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GOOD\Desktop\order-ai\"/>
    </mc:Choice>
  </mc:AlternateContent>
  <xr:revisionPtr revIDLastSave="0" documentId="13_ncr:1_{69ECA509-D08F-4765-A73C-4C6F702453A3}" xr6:coauthVersionLast="47" xr6:coauthVersionMax="47" xr10:uidLastSave="{00000000-0000-0000-0000-000000000000}"/>
  <bookViews>
    <workbookView xWindow="36360" yWindow="1875" windowWidth="13380" windowHeight="12645" xr2:uid="{A8A5503A-0F72-4ABC-816F-0BD2E7474D05}"/>
  </bookViews>
  <sheets>
    <sheet name="Client" sheetId="1" r:id="rId1"/>
    <sheet name="Downloads" sheetId="2" r:id="rId2"/>
    <sheet name="English" sheetId="3" r:id="rId3"/>
  </sheets>
  <externalReferences>
    <externalReference r:id="rId4"/>
  </externalReferences>
  <definedNames>
    <definedName name="_xlnm._FilterDatabase" localSheetId="0" hidden="1">Client!#REF!</definedName>
    <definedName name="ExternalData_1" localSheetId="1" hidden="1">Downloads!$A$1:$AF$823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375" i="3" l="1"/>
  <c r="B375" i="3"/>
  <c r="J374" i="3"/>
  <c r="B374" i="3"/>
  <c r="L374" i="3" s="1"/>
  <c r="J373" i="3"/>
  <c r="B373" i="3"/>
  <c r="J372" i="3"/>
  <c r="B372" i="3"/>
  <c r="L372" i="3" s="1"/>
  <c r="J371" i="3"/>
  <c r="B371" i="3"/>
  <c r="L371" i="3" s="1"/>
  <c r="J370" i="3"/>
  <c r="B370" i="3"/>
  <c r="J369" i="3"/>
  <c r="B369" i="3"/>
  <c r="L369" i="3" s="1"/>
  <c r="J368" i="3"/>
  <c r="B368" i="3"/>
  <c r="J367" i="3"/>
  <c r="B367" i="3"/>
  <c r="L367" i="3" s="1"/>
  <c r="J366" i="3"/>
  <c r="B366" i="3"/>
  <c r="J365" i="3"/>
  <c r="B365" i="3"/>
  <c r="J364" i="3"/>
  <c r="B364" i="3"/>
  <c r="J363" i="3"/>
  <c r="B363" i="3"/>
  <c r="L363" i="3" s="1"/>
  <c r="J362" i="3"/>
  <c r="B362" i="3"/>
  <c r="L362" i="3" s="1"/>
  <c r="J361" i="3"/>
  <c r="B361" i="3"/>
  <c r="L361" i="3" s="1"/>
  <c r="J360" i="3"/>
  <c r="B360" i="3"/>
  <c r="J359" i="3"/>
  <c r="B359" i="3"/>
  <c r="L359" i="3" s="1"/>
  <c r="J358" i="3"/>
  <c r="B358" i="3"/>
  <c r="L358" i="3" s="1"/>
  <c r="J357" i="3"/>
  <c r="B357" i="3"/>
  <c r="J356" i="3"/>
  <c r="B356" i="3"/>
  <c r="J355" i="3"/>
  <c r="B355" i="3"/>
  <c r="L355" i="3" s="1"/>
  <c r="J354" i="3"/>
  <c r="B354" i="3"/>
  <c r="L354" i="3" s="1"/>
  <c r="J353" i="3"/>
  <c r="B353" i="3"/>
  <c r="J352" i="3"/>
  <c r="B352" i="3"/>
  <c r="L352" i="3" s="1"/>
  <c r="J351" i="3"/>
  <c r="B351" i="3"/>
  <c r="J350" i="3"/>
  <c r="B350" i="3"/>
  <c r="L350" i="3" s="1"/>
  <c r="J349" i="3"/>
  <c r="B349" i="3"/>
  <c r="L349" i="3" s="1"/>
  <c r="J348" i="3"/>
  <c r="B348" i="3"/>
  <c r="L348" i="3" s="1"/>
  <c r="J347" i="3"/>
  <c r="B347" i="3"/>
  <c r="J346" i="3"/>
  <c r="B346" i="3"/>
  <c r="J345" i="3"/>
  <c r="B345" i="3"/>
  <c r="J344" i="3"/>
  <c r="B344" i="3"/>
  <c r="L344" i="3" s="1"/>
  <c r="J343" i="3"/>
  <c r="B343" i="3"/>
  <c r="J342" i="3"/>
  <c r="B342" i="3"/>
  <c r="J341" i="3"/>
  <c r="B341" i="3"/>
  <c r="L341" i="3" s="1"/>
  <c r="J340" i="3"/>
  <c r="B340" i="3"/>
  <c r="L340" i="3" s="1"/>
  <c r="J339" i="3"/>
  <c r="B339" i="3"/>
  <c r="J338" i="3"/>
  <c r="B338" i="3"/>
  <c r="L338" i="3" s="1"/>
  <c r="J337" i="3"/>
  <c r="B337" i="3"/>
  <c r="L337" i="3" s="1"/>
  <c r="J336" i="3"/>
  <c r="B336" i="3"/>
  <c r="J335" i="3"/>
  <c r="B335" i="3"/>
  <c r="J334" i="3"/>
  <c r="B334" i="3"/>
  <c r="J333" i="3"/>
  <c r="B333" i="3"/>
  <c r="L333" i="3" s="1"/>
  <c r="J332" i="3"/>
  <c r="B332" i="3"/>
  <c r="J331" i="3"/>
  <c r="B331" i="3"/>
  <c r="L331" i="3" s="1"/>
  <c r="J330" i="3"/>
  <c r="B330" i="3"/>
  <c r="J329" i="3"/>
  <c r="B329" i="3"/>
  <c r="L329" i="3" s="1"/>
  <c r="J328" i="3"/>
  <c r="B328" i="3"/>
  <c r="J327" i="3"/>
  <c r="B327" i="3"/>
  <c r="L327" i="3" s="1"/>
  <c r="J326" i="3"/>
  <c r="B326" i="3"/>
  <c r="L326" i="3" s="1"/>
  <c r="J325" i="3"/>
  <c r="B325" i="3"/>
  <c r="L325" i="3" s="1"/>
  <c r="J324" i="3"/>
  <c r="B324" i="3"/>
  <c r="J323" i="3"/>
  <c r="B323" i="3"/>
  <c r="J322" i="3"/>
  <c r="B322" i="3"/>
  <c r="L322" i="3" s="1"/>
  <c r="J321" i="3"/>
  <c r="B321" i="3"/>
  <c r="J320" i="3"/>
  <c r="B320" i="3"/>
  <c r="J319" i="3"/>
  <c r="B319" i="3"/>
  <c r="J318" i="3"/>
  <c r="B318" i="3"/>
  <c r="L318" i="3" s="1"/>
  <c r="J317" i="3"/>
  <c r="B317" i="3"/>
  <c r="L317" i="3" s="1"/>
  <c r="J316" i="3"/>
  <c r="B316" i="3"/>
  <c r="J315" i="3"/>
  <c r="B315" i="3"/>
  <c r="J314" i="3"/>
  <c r="B314" i="3"/>
  <c r="L314" i="3" s="1"/>
  <c r="L313" i="3"/>
  <c r="J313" i="3"/>
  <c r="B313" i="3"/>
  <c r="J312" i="3"/>
  <c r="B312" i="3"/>
  <c r="L312" i="3" s="1"/>
  <c r="J311" i="3"/>
  <c r="B311" i="3"/>
  <c r="J310" i="3"/>
  <c r="B310" i="3"/>
  <c r="L310" i="3" s="1"/>
  <c r="J309" i="3"/>
  <c r="B309" i="3"/>
  <c r="L309" i="3" s="1"/>
  <c r="J308" i="3"/>
  <c r="B308" i="3"/>
  <c r="L308" i="3" s="1"/>
  <c r="J307" i="3"/>
  <c r="B307" i="3"/>
  <c r="L307" i="3" s="1"/>
  <c r="J306" i="3"/>
  <c r="B306" i="3"/>
  <c r="J305" i="3"/>
  <c r="B305" i="3"/>
  <c r="J304" i="3"/>
  <c r="B304" i="3"/>
  <c r="L304" i="3" s="1"/>
  <c r="J303" i="3"/>
  <c r="B303" i="3"/>
  <c r="L303" i="3" s="1"/>
  <c r="J302" i="3"/>
  <c r="B302" i="3"/>
  <c r="L302" i="3" s="1"/>
  <c r="J301" i="3"/>
  <c r="B301" i="3"/>
  <c r="J300" i="3"/>
  <c r="B300" i="3"/>
  <c r="J299" i="3"/>
  <c r="B299" i="3"/>
  <c r="L299" i="3" s="1"/>
  <c r="J298" i="3"/>
  <c r="B298" i="3"/>
  <c r="L298" i="3" s="1"/>
  <c r="J297" i="3"/>
  <c r="B297" i="3"/>
  <c r="J296" i="3"/>
  <c r="B296" i="3"/>
  <c r="J295" i="3"/>
  <c r="B295" i="3"/>
  <c r="L295" i="3" s="1"/>
  <c r="J294" i="3"/>
  <c r="B294" i="3"/>
  <c r="L294" i="3" s="1"/>
  <c r="J293" i="3"/>
  <c r="B293" i="3"/>
  <c r="J292" i="3"/>
  <c r="B292" i="3"/>
  <c r="J291" i="3"/>
  <c r="B291" i="3"/>
  <c r="J290" i="3"/>
  <c r="B290" i="3"/>
  <c r="L290" i="3" s="1"/>
  <c r="J289" i="3"/>
  <c r="B289" i="3"/>
  <c r="J288" i="3"/>
  <c r="B288" i="3"/>
  <c r="L288" i="3" s="1"/>
  <c r="J287" i="3"/>
  <c r="B287" i="3"/>
  <c r="J286" i="3"/>
  <c r="B286" i="3"/>
  <c r="J285" i="3"/>
  <c r="B285" i="3"/>
  <c r="J284" i="3"/>
  <c r="B284" i="3"/>
  <c r="L284" i="3" s="1"/>
  <c r="J283" i="3"/>
  <c r="B283" i="3"/>
  <c r="L283" i="3" s="1"/>
  <c r="J282" i="3"/>
  <c r="B282" i="3"/>
  <c r="J281" i="3"/>
  <c r="B281" i="3"/>
  <c r="J280" i="3"/>
  <c r="B280" i="3"/>
  <c r="L280" i="3" s="1"/>
  <c r="J279" i="3"/>
  <c r="B279" i="3"/>
  <c r="J278" i="3"/>
  <c r="B278" i="3"/>
  <c r="L278" i="3" s="1"/>
  <c r="J277" i="3"/>
  <c r="B277" i="3"/>
  <c r="L277" i="3" s="1"/>
  <c r="J276" i="3"/>
  <c r="B276" i="3"/>
  <c r="J275" i="3"/>
  <c r="B275" i="3"/>
  <c r="L275" i="3" s="1"/>
  <c r="J274" i="3"/>
  <c r="B274" i="3"/>
  <c r="L274" i="3" s="1"/>
  <c r="J273" i="3"/>
  <c r="B273" i="3"/>
  <c r="L273" i="3" s="1"/>
  <c r="J272" i="3"/>
  <c r="B272" i="3"/>
  <c r="J271" i="3"/>
  <c r="B271" i="3"/>
  <c r="L271" i="3" s="1"/>
  <c r="J270" i="3"/>
  <c r="B270" i="3"/>
  <c r="J269" i="3"/>
  <c r="B269" i="3"/>
  <c r="L269" i="3" s="1"/>
  <c r="J268" i="3"/>
  <c r="B268" i="3"/>
  <c r="L268" i="3" s="1"/>
  <c r="J267" i="3"/>
  <c r="B267" i="3"/>
  <c r="J266" i="3"/>
  <c r="B266" i="3"/>
  <c r="J265" i="3"/>
  <c r="B265" i="3"/>
  <c r="L265" i="3" s="1"/>
  <c r="J264" i="3"/>
  <c r="B264" i="3"/>
  <c r="L264" i="3" s="1"/>
  <c r="J263" i="3"/>
  <c r="B263" i="3"/>
  <c r="L263" i="3" s="1"/>
  <c r="J262" i="3"/>
  <c r="B262" i="3"/>
  <c r="J261" i="3"/>
  <c r="B261" i="3"/>
  <c r="L261" i="3" s="1"/>
  <c r="J260" i="3"/>
  <c r="B260" i="3"/>
  <c r="J259" i="3"/>
  <c r="B259" i="3"/>
  <c r="L259" i="3" s="1"/>
  <c r="J258" i="3"/>
  <c r="B258" i="3"/>
  <c r="L258" i="3" s="1"/>
  <c r="J257" i="3"/>
  <c r="B257" i="3"/>
  <c r="L257" i="3" s="1"/>
  <c r="J256" i="3"/>
  <c r="B256" i="3"/>
  <c r="J255" i="3"/>
  <c r="B255" i="3"/>
  <c r="L255" i="3" s="1"/>
  <c r="J254" i="3"/>
  <c r="B254" i="3"/>
  <c r="L254" i="3" s="1"/>
  <c r="J253" i="3"/>
  <c r="B253" i="3"/>
  <c r="L253" i="3" s="1"/>
  <c r="J252" i="3"/>
  <c r="B252" i="3"/>
  <c r="J251" i="3"/>
  <c r="B251" i="3"/>
  <c r="J250" i="3"/>
  <c r="B250" i="3"/>
  <c r="L250" i="3" s="1"/>
  <c r="J249" i="3"/>
  <c r="B249" i="3"/>
  <c r="J248" i="3"/>
  <c r="B248" i="3"/>
  <c r="J247" i="3"/>
  <c r="B247" i="3"/>
  <c r="J246" i="3"/>
  <c r="B246" i="3"/>
  <c r="L246" i="3" s="1"/>
  <c r="J245" i="3"/>
  <c r="B245" i="3"/>
  <c r="J244" i="3"/>
  <c r="B244" i="3"/>
  <c r="L244" i="3" s="1"/>
  <c r="J243" i="3"/>
  <c r="B243" i="3"/>
  <c r="L243" i="3" s="1"/>
  <c r="J242" i="3"/>
  <c r="B242" i="3"/>
  <c r="L242" i="3" s="1"/>
  <c r="J241" i="3"/>
  <c r="B241" i="3"/>
  <c r="L241" i="3" s="1"/>
  <c r="J240" i="3"/>
  <c r="B240" i="3"/>
  <c r="J239" i="3"/>
  <c r="B239" i="3"/>
  <c r="L239" i="3" s="1"/>
  <c r="J238" i="3"/>
  <c r="B238" i="3"/>
  <c r="J237" i="3"/>
  <c r="B237" i="3"/>
  <c r="L237" i="3" s="1"/>
  <c r="J236" i="3"/>
  <c r="B236" i="3"/>
  <c r="J235" i="3"/>
  <c r="B235" i="3"/>
  <c r="L235" i="3" s="1"/>
  <c r="J234" i="3"/>
  <c r="B234" i="3"/>
  <c r="L234" i="3" s="1"/>
  <c r="J233" i="3"/>
  <c r="B233" i="3"/>
  <c r="J232" i="3"/>
  <c r="B232" i="3"/>
  <c r="L232" i="3" s="1"/>
  <c r="J231" i="3"/>
  <c r="B231" i="3"/>
  <c r="J230" i="3"/>
  <c r="B230" i="3"/>
  <c r="J229" i="3"/>
  <c r="B229" i="3"/>
  <c r="J228" i="3"/>
  <c r="B228" i="3"/>
  <c r="L228" i="3" s="1"/>
  <c r="J227" i="3"/>
  <c r="B227" i="3"/>
  <c r="J226" i="3"/>
  <c r="B226" i="3"/>
  <c r="L226" i="3" s="1"/>
  <c r="J225" i="3"/>
  <c r="B225" i="3"/>
  <c r="J224" i="3"/>
  <c r="B224" i="3"/>
  <c r="L224" i="3" s="1"/>
  <c r="J223" i="3"/>
  <c r="B223" i="3"/>
  <c r="L223" i="3" s="1"/>
  <c r="J222" i="3"/>
  <c r="B222" i="3"/>
  <c r="J221" i="3"/>
  <c r="B221" i="3"/>
  <c r="L221" i="3" s="1"/>
  <c r="J220" i="3"/>
  <c r="B220" i="3"/>
  <c r="J219" i="3"/>
  <c r="B219" i="3"/>
  <c r="J218" i="3"/>
  <c r="B218" i="3"/>
  <c r="J217" i="3"/>
  <c r="B217" i="3"/>
  <c r="J216" i="3"/>
  <c r="B216" i="3"/>
  <c r="L216" i="3" s="1"/>
  <c r="J215" i="3"/>
  <c r="B215" i="3"/>
  <c r="J214" i="3"/>
  <c r="B214" i="3"/>
  <c r="J213" i="3"/>
  <c r="B213" i="3"/>
  <c r="J212" i="3"/>
  <c r="B212" i="3"/>
  <c r="J211" i="3"/>
  <c r="B211" i="3"/>
  <c r="L211" i="3" s="1"/>
  <c r="J210" i="3"/>
  <c r="B210" i="3"/>
  <c r="L210" i="3" s="1"/>
  <c r="J209" i="3"/>
  <c r="B209" i="3"/>
  <c r="L209" i="3" s="1"/>
  <c r="J208" i="3"/>
  <c r="B208" i="3"/>
  <c r="L208" i="3" s="1"/>
  <c r="J207" i="3"/>
  <c r="B207" i="3"/>
  <c r="L207" i="3" s="1"/>
  <c r="J206" i="3"/>
  <c r="B206" i="3"/>
  <c r="L206" i="3" s="1"/>
  <c r="J205" i="3"/>
  <c r="B205" i="3"/>
  <c r="L205" i="3" s="1"/>
  <c r="J204" i="3"/>
  <c r="B204" i="3"/>
  <c r="L204" i="3" s="1"/>
  <c r="J203" i="3"/>
  <c r="B203" i="3"/>
  <c r="L203" i="3" s="1"/>
  <c r="J202" i="3"/>
  <c r="B202" i="3"/>
  <c r="L202" i="3" s="1"/>
  <c r="J201" i="3"/>
  <c r="B201" i="3"/>
  <c r="L201" i="3" s="1"/>
  <c r="J200" i="3"/>
  <c r="B200" i="3"/>
  <c r="L200" i="3" s="1"/>
  <c r="J199" i="3"/>
  <c r="B199" i="3"/>
  <c r="L199" i="3" s="1"/>
  <c r="J198" i="3"/>
  <c r="B198" i="3"/>
  <c r="L198" i="3" s="1"/>
  <c r="J197" i="3"/>
  <c r="B197" i="3"/>
  <c r="J196" i="3"/>
  <c r="B196" i="3"/>
  <c r="L196" i="3" s="1"/>
  <c r="J195" i="3"/>
  <c r="B195" i="3"/>
  <c r="L195" i="3" s="1"/>
  <c r="J194" i="3"/>
  <c r="B194" i="3"/>
  <c r="L194" i="3" s="1"/>
  <c r="J193" i="3"/>
  <c r="B193" i="3"/>
  <c r="J192" i="3"/>
  <c r="B192" i="3"/>
  <c r="L192" i="3" s="1"/>
  <c r="J191" i="3"/>
  <c r="B191" i="3"/>
  <c r="L191" i="3" s="1"/>
  <c r="J190" i="3"/>
  <c r="B190" i="3"/>
  <c r="L190" i="3" s="1"/>
  <c r="J189" i="3"/>
  <c r="B189" i="3"/>
  <c r="J188" i="3"/>
  <c r="B188" i="3"/>
  <c r="L188" i="3" s="1"/>
  <c r="J187" i="3"/>
  <c r="B187" i="3"/>
  <c r="J186" i="3"/>
  <c r="B186" i="3"/>
  <c r="J185" i="3"/>
  <c r="B185" i="3"/>
  <c r="L185" i="3" s="1"/>
  <c r="J184" i="3"/>
  <c r="B184" i="3"/>
  <c r="L184" i="3" s="1"/>
  <c r="J183" i="3"/>
  <c r="B183" i="3"/>
  <c r="L183" i="3" s="1"/>
  <c r="J182" i="3"/>
  <c r="B182" i="3"/>
  <c r="L182" i="3" s="1"/>
  <c r="J181" i="3"/>
  <c r="B181" i="3"/>
  <c r="J180" i="3"/>
  <c r="B180" i="3"/>
  <c r="L180" i="3" s="1"/>
  <c r="J179" i="3"/>
  <c r="B179" i="3"/>
  <c r="J178" i="3"/>
  <c r="B178" i="3"/>
  <c r="L178" i="3" s="1"/>
  <c r="J177" i="3"/>
  <c r="B177" i="3"/>
  <c r="J176" i="3"/>
  <c r="B176" i="3"/>
  <c r="L176" i="3" s="1"/>
  <c r="J175" i="3"/>
  <c r="B175" i="3"/>
  <c r="J174" i="3"/>
  <c r="B174" i="3"/>
  <c r="L174" i="3" s="1"/>
  <c r="J173" i="3"/>
  <c r="B173" i="3"/>
  <c r="L173" i="3" s="1"/>
  <c r="J172" i="3"/>
  <c r="B172" i="3"/>
  <c r="L172" i="3" s="1"/>
  <c r="J171" i="3"/>
  <c r="B171" i="3"/>
  <c r="J170" i="3"/>
  <c r="B170" i="3"/>
  <c r="L170" i="3" s="1"/>
  <c r="J169" i="3"/>
  <c r="B169" i="3"/>
  <c r="J168" i="3"/>
  <c r="B168" i="3"/>
  <c r="L168" i="3" s="1"/>
  <c r="J167" i="3"/>
  <c r="B167" i="3"/>
  <c r="L167" i="3" s="1"/>
  <c r="J166" i="3"/>
  <c r="B166" i="3"/>
  <c r="L166" i="3" s="1"/>
  <c r="J165" i="3"/>
  <c r="B165" i="3"/>
  <c r="J164" i="3"/>
  <c r="B164" i="3"/>
  <c r="L164" i="3" s="1"/>
  <c r="J163" i="3"/>
  <c r="B163" i="3"/>
  <c r="L163" i="3" s="1"/>
  <c r="J162" i="3"/>
  <c r="B162" i="3"/>
  <c r="J161" i="3"/>
  <c r="B161" i="3"/>
  <c r="L161" i="3" s="1"/>
  <c r="J160" i="3"/>
  <c r="B160" i="3"/>
  <c r="L160" i="3" s="1"/>
  <c r="J159" i="3"/>
  <c r="B159" i="3"/>
  <c r="J158" i="3"/>
  <c r="B158" i="3"/>
  <c r="J157" i="3"/>
  <c r="B157" i="3"/>
  <c r="L157" i="3" s="1"/>
  <c r="J156" i="3"/>
  <c r="B156" i="3"/>
  <c r="L156" i="3" s="1"/>
  <c r="J155" i="3"/>
  <c r="B155" i="3"/>
  <c r="J154" i="3"/>
  <c r="B154" i="3"/>
  <c r="J153" i="3"/>
  <c r="B153" i="3"/>
  <c r="L153" i="3" s="1"/>
  <c r="J152" i="3"/>
  <c r="B152" i="3"/>
  <c r="J151" i="3"/>
  <c r="B151" i="3"/>
  <c r="L151" i="3" s="1"/>
  <c r="J150" i="3"/>
  <c r="B150" i="3"/>
  <c r="L150" i="3" s="1"/>
  <c r="J149" i="3"/>
  <c r="B149" i="3"/>
  <c r="L149" i="3" s="1"/>
  <c r="J148" i="3"/>
  <c r="B148" i="3"/>
  <c r="L148" i="3" s="1"/>
  <c r="J147" i="3"/>
  <c r="B147" i="3"/>
  <c r="J146" i="3"/>
  <c r="B146" i="3"/>
  <c r="L146" i="3" s="1"/>
  <c r="J145" i="3"/>
  <c r="B145" i="3"/>
  <c r="J144" i="3"/>
  <c r="B144" i="3"/>
  <c r="L144" i="3" s="1"/>
  <c r="J143" i="3"/>
  <c r="B143" i="3"/>
  <c r="L143" i="3" s="1"/>
  <c r="J142" i="3"/>
  <c r="B142" i="3"/>
  <c r="L142" i="3" s="1"/>
  <c r="J141" i="3"/>
  <c r="B141" i="3"/>
  <c r="L140" i="3"/>
  <c r="J140" i="3"/>
  <c r="B140" i="3"/>
  <c r="J139" i="3"/>
  <c r="B139" i="3"/>
  <c r="L139" i="3" s="1"/>
  <c r="J138" i="3"/>
  <c r="B138" i="3"/>
  <c r="J137" i="3"/>
  <c r="B137" i="3"/>
  <c r="L137" i="3" s="1"/>
  <c r="J136" i="3"/>
  <c r="B136" i="3"/>
  <c r="J135" i="3"/>
  <c r="B135" i="3"/>
  <c r="L135" i="3" s="1"/>
  <c r="J134" i="3"/>
  <c r="B134" i="3"/>
  <c r="J133" i="3"/>
  <c r="B133" i="3"/>
  <c r="J132" i="3"/>
  <c r="B132" i="3"/>
  <c r="J131" i="3"/>
  <c r="B131" i="3"/>
  <c r="L131" i="3" s="1"/>
  <c r="J130" i="3"/>
  <c r="B130" i="3"/>
  <c r="L130" i="3" s="1"/>
  <c r="J129" i="3"/>
  <c r="B129" i="3"/>
  <c r="J128" i="3"/>
  <c r="B128" i="3"/>
  <c r="L128" i="3" s="1"/>
  <c r="J127" i="3"/>
  <c r="B127" i="3"/>
  <c r="L127" i="3" s="1"/>
  <c r="J126" i="3"/>
  <c r="B126" i="3"/>
  <c r="J125" i="3"/>
  <c r="B125" i="3"/>
  <c r="J124" i="3"/>
  <c r="B124" i="3"/>
  <c r="L124" i="3" s="1"/>
  <c r="J123" i="3"/>
  <c r="B123" i="3"/>
  <c r="J122" i="3"/>
  <c r="B122" i="3"/>
  <c r="J121" i="3"/>
  <c r="B121" i="3"/>
  <c r="L121" i="3" s="1"/>
  <c r="J120" i="3"/>
  <c r="B120" i="3"/>
  <c r="J119" i="3"/>
  <c r="B119" i="3"/>
  <c r="L119" i="3" s="1"/>
  <c r="J118" i="3"/>
  <c r="B118" i="3"/>
  <c r="J117" i="3"/>
  <c r="B117" i="3"/>
  <c r="J116" i="3"/>
  <c r="B116" i="3"/>
  <c r="L116" i="3" s="1"/>
  <c r="L115" i="3"/>
  <c r="J115" i="3"/>
  <c r="B115" i="3"/>
  <c r="J114" i="3"/>
  <c r="B114" i="3"/>
  <c r="L114" i="3" s="1"/>
  <c r="J113" i="3"/>
  <c r="B113" i="3"/>
  <c r="J112" i="3"/>
  <c r="B112" i="3"/>
  <c r="J111" i="3"/>
  <c r="B111" i="3"/>
  <c r="J110" i="3"/>
  <c r="B110" i="3"/>
  <c r="L110" i="3" s="1"/>
  <c r="J109" i="3"/>
  <c r="B109" i="3"/>
  <c r="J108" i="3"/>
  <c r="B108" i="3"/>
  <c r="J107" i="3"/>
  <c r="B107" i="3"/>
  <c r="L107" i="3" s="1"/>
  <c r="J106" i="3"/>
  <c r="B106" i="3"/>
  <c r="J105" i="3"/>
  <c r="B105" i="3"/>
  <c r="J104" i="3"/>
  <c r="B104" i="3"/>
  <c r="L104" i="3" s="1"/>
  <c r="J103" i="3"/>
  <c r="B103" i="3"/>
  <c r="L103" i="3" s="1"/>
  <c r="J102" i="3"/>
  <c r="B102" i="3"/>
  <c r="J101" i="3"/>
  <c r="B101" i="3"/>
  <c r="L101" i="3" s="1"/>
  <c r="J100" i="3"/>
  <c r="B100" i="3"/>
  <c r="J99" i="3"/>
  <c r="B99" i="3"/>
  <c r="J98" i="3"/>
  <c r="B98" i="3"/>
  <c r="J97" i="3"/>
  <c r="B97" i="3"/>
  <c r="J96" i="3"/>
  <c r="B96" i="3"/>
  <c r="L95" i="3"/>
  <c r="J95" i="3"/>
  <c r="B95" i="3"/>
  <c r="J94" i="3"/>
  <c r="B94" i="3"/>
  <c r="L94" i="3" s="1"/>
  <c r="J93" i="3"/>
  <c r="B93" i="3"/>
  <c r="J92" i="3"/>
  <c r="B92" i="3"/>
  <c r="L92" i="3" s="1"/>
  <c r="J91" i="3"/>
  <c r="B91" i="3"/>
  <c r="L91" i="3" s="1"/>
  <c r="J90" i="3"/>
  <c r="B90" i="3"/>
  <c r="L90" i="3" s="1"/>
  <c r="J89" i="3"/>
  <c r="B89" i="3"/>
  <c r="L89" i="3" s="1"/>
  <c r="J88" i="3"/>
  <c r="B88" i="3"/>
  <c r="J87" i="3"/>
  <c r="B87" i="3"/>
  <c r="J86" i="3"/>
  <c r="B86" i="3"/>
  <c r="L86" i="3" s="1"/>
  <c r="J85" i="3"/>
  <c r="B85" i="3"/>
  <c r="L85" i="3" s="1"/>
  <c r="J84" i="3"/>
  <c r="B84" i="3"/>
  <c r="J83" i="3"/>
  <c r="B83" i="3"/>
  <c r="L83" i="3" s="1"/>
  <c r="J82" i="3"/>
  <c r="B82" i="3"/>
  <c r="L82" i="3" s="1"/>
  <c r="J81" i="3"/>
  <c r="B81" i="3"/>
  <c r="J80" i="3"/>
  <c r="B80" i="3"/>
  <c r="J79" i="3"/>
  <c r="B79" i="3"/>
  <c r="J78" i="3"/>
  <c r="B78" i="3"/>
  <c r="L78" i="3" s="1"/>
  <c r="J77" i="3"/>
  <c r="B77" i="3"/>
  <c r="J76" i="3"/>
  <c r="B76" i="3"/>
  <c r="L76" i="3" s="1"/>
  <c r="J75" i="3"/>
  <c r="B75" i="3"/>
  <c r="L75" i="3" s="1"/>
  <c r="J74" i="3"/>
  <c r="B74" i="3"/>
  <c r="L74" i="3" s="1"/>
  <c r="J73" i="3"/>
  <c r="B73" i="3"/>
  <c r="J72" i="3"/>
  <c r="B72" i="3"/>
  <c r="L72" i="3" s="1"/>
  <c r="J71" i="3"/>
  <c r="B71" i="3"/>
  <c r="J70" i="3"/>
  <c r="B70" i="3"/>
  <c r="L70" i="3" s="1"/>
  <c r="J69" i="3"/>
  <c r="B69" i="3"/>
  <c r="L69" i="3" s="1"/>
  <c r="J68" i="3"/>
  <c r="B68" i="3"/>
  <c r="L68" i="3" s="1"/>
  <c r="J67" i="3"/>
  <c r="B67" i="3"/>
  <c r="J66" i="3"/>
  <c r="B66" i="3"/>
  <c r="L66" i="3" s="1"/>
  <c r="J65" i="3"/>
  <c r="B65" i="3"/>
  <c r="L65" i="3" s="1"/>
  <c r="J64" i="3"/>
  <c r="B64" i="3"/>
  <c r="J63" i="3"/>
  <c r="B63" i="3"/>
  <c r="J62" i="3"/>
  <c r="B62" i="3"/>
  <c r="L62" i="3" s="1"/>
  <c r="J61" i="3"/>
  <c r="B61" i="3"/>
  <c r="L61" i="3" s="1"/>
  <c r="J60" i="3"/>
  <c r="B60" i="3"/>
  <c r="L60" i="3" s="1"/>
  <c r="J59" i="3"/>
  <c r="B59" i="3"/>
  <c r="J58" i="3"/>
  <c r="B58" i="3"/>
  <c r="L58" i="3" s="1"/>
  <c r="J57" i="3"/>
  <c r="B57" i="3"/>
  <c r="J56" i="3"/>
  <c r="B56" i="3"/>
  <c r="J55" i="3"/>
  <c r="B55" i="3"/>
  <c r="J54" i="3"/>
  <c r="B54" i="3"/>
  <c r="L54" i="3" s="1"/>
  <c r="J53" i="3"/>
  <c r="B53" i="3"/>
  <c r="J52" i="3"/>
  <c r="B52" i="3"/>
  <c r="L52" i="3" s="1"/>
  <c r="J51" i="3"/>
  <c r="B51" i="3"/>
  <c r="L51" i="3" s="1"/>
  <c r="J50" i="3"/>
  <c r="B50" i="3"/>
  <c r="J49" i="3"/>
  <c r="B49" i="3"/>
  <c r="J48" i="3"/>
  <c r="B48" i="3"/>
  <c r="L48" i="3" s="1"/>
  <c r="J47" i="3"/>
  <c r="B47" i="3"/>
  <c r="J46" i="3"/>
  <c r="B46" i="3"/>
  <c r="J45" i="3"/>
  <c r="B45" i="3"/>
  <c r="L45" i="3" s="1"/>
  <c r="J44" i="3"/>
  <c r="B44" i="3"/>
  <c r="J43" i="3"/>
  <c r="B43" i="3"/>
  <c r="J42" i="3"/>
  <c r="B42" i="3"/>
  <c r="L42" i="3" s="1"/>
  <c r="J41" i="3"/>
  <c r="B41" i="3"/>
  <c r="L41" i="3" s="1"/>
  <c r="J40" i="3"/>
  <c r="B40" i="3"/>
  <c r="L40" i="3" s="1"/>
  <c r="J39" i="3"/>
  <c r="B39" i="3"/>
  <c r="J38" i="3"/>
  <c r="B38" i="3"/>
  <c r="L38" i="3" s="1"/>
  <c r="J37" i="3"/>
  <c r="B37" i="3"/>
  <c r="L37" i="3" s="1"/>
  <c r="J36" i="3"/>
  <c r="B36" i="3"/>
  <c r="L36" i="3" s="1"/>
  <c r="J35" i="3"/>
  <c r="B35" i="3"/>
  <c r="J34" i="3"/>
  <c r="B34" i="3"/>
  <c r="J33" i="3"/>
  <c r="B33" i="3"/>
  <c r="L33" i="3" s="1"/>
  <c r="J32" i="3"/>
  <c r="B32" i="3"/>
  <c r="L32" i="3" s="1"/>
  <c r="J31" i="3"/>
  <c r="B31" i="3"/>
  <c r="J30" i="3"/>
  <c r="B30" i="3"/>
  <c r="L30" i="3" s="1"/>
  <c r="J29" i="3"/>
  <c r="B29" i="3"/>
  <c r="L29" i="3" s="1"/>
  <c r="J28" i="3"/>
  <c r="B28" i="3"/>
  <c r="J27" i="3"/>
  <c r="B27" i="3"/>
  <c r="J26" i="3"/>
  <c r="B26" i="3"/>
  <c r="L26" i="3" s="1"/>
  <c r="J25" i="3"/>
  <c r="B25" i="3"/>
  <c r="L25" i="3" s="1"/>
  <c r="J24" i="3"/>
  <c r="B24" i="3"/>
  <c r="L24" i="3" s="1"/>
  <c r="J23" i="3"/>
  <c r="B23" i="3"/>
  <c r="L23" i="3" s="1"/>
  <c r="J22" i="3"/>
  <c r="B22" i="3"/>
  <c r="J21" i="3"/>
  <c r="B21" i="3"/>
  <c r="J20" i="3"/>
  <c r="B20" i="3"/>
  <c r="L20" i="3" s="1"/>
  <c r="J19" i="3"/>
  <c r="B19" i="3"/>
  <c r="J18" i="3"/>
  <c r="B18" i="3"/>
  <c r="L18" i="3" s="1"/>
  <c r="J17" i="3"/>
  <c r="B17" i="3"/>
  <c r="J16" i="3"/>
  <c r="B16" i="3"/>
  <c r="J15" i="3"/>
  <c r="B15" i="3"/>
  <c r="L15" i="3" s="1"/>
  <c r="J14" i="3"/>
  <c r="B14" i="3"/>
  <c r="L14" i="3" s="1"/>
  <c r="J13" i="3"/>
  <c r="B13" i="3"/>
  <c r="L13" i="3" s="1"/>
  <c r="J12" i="3"/>
  <c r="B12" i="3"/>
  <c r="J11" i="3"/>
  <c r="B11" i="3"/>
  <c r="L11" i="3" s="1"/>
  <c r="J10" i="3"/>
  <c r="B10" i="3"/>
  <c r="J9" i="3"/>
  <c r="B9" i="3"/>
  <c r="L9" i="3" s="1"/>
  <c r="J8" i="3"/>
  <c r="B8" i="3"/>
  <c r="L8" i="3" s="1"/>
  <c r="J7" i="3"/>
  <c r="B7" i="3"/>
  <c r="L7" i="3" s="1"/>
  <c r="J6" i="3"/>
  <c r="B6" i="3"/>
  <c r="J5" i="3"/>
  <c r="B5" i="3"/>
  <c r="L5" i="3" s="1"/>
  <c r="J4" i="3"/>
  <c r="B4" i="3"/>
  <c r="L4" i="3" s="1"/>
  <c r="J3" i="3"/>
  <c r="B3" i="3"/>
  <c r="J2" i="3"/>
  <c r="B2" i="3"/>
  <c r="L218" i="3" l="1"/>
  <c r="L267" i="3"/>
  <c r="L222" i="3"/>
  <c r="L212" i="3"/>
  <c r="L87" i="3"/>
  <c r="L77" i="3"/>
  <c r="L98" i="3"/>
  <c r="L141" i="3"/>
  <c r="L81" i="3"/>
  <c r="L186" i="3"/>
  <c r="L31" i="3"/>
  <c r="L112" i="3"/>
  <c r="L220" i="3"/>
  <c r="L2" i="3"/>
  <c r="L43" i="3"/>
  <c r="L123" i="3"/>
  <c r="L3" i="3"/>
  <c r="L28" i="3"/>
  <c r="L84" i="3"/>
  <c r="L47" i="3"/>
  <c r="L17" i="3"/>
  <c r="L102" i="3"/>
  <c r="L106" i="3"/>
  <c r="L16" i="3"/>
  <c r="L49" i="3"/>
  <c r="L136" i="3"/>
  <c r="L145" i="3"/>
  <c r="L6" i="3"/>
  <c r="L245" i="3"/>
  <c r="L10" i="3"/>
  <c r="L63" i="3"/>
  <c r="L162" i="3"/>
  <c r="L217" i="3"/>
  <c r="L248" i="3"/>
  <c r="L193" i="3"/>
  <c r="L34" i="3"/>
  <c r="L39" i="3"/>
  <c r="L56" i="3"/>
  <c r="L117" i="3"/>
  <c r="L132" i="3"/>
  <c r="L155" i="3"/>
  <c r="L169" i="3"/>
  <c r="L282" i="3"/>
  <c r="L321" i="3"/>
  <c r="L252" i="3"/>
  <c r="L55" i="3"/>
  <c r="L19" i="3"/>
  <c r="L44" i="3"/>
  <c r="L59" i="3"/>
  <c r="L88" i="3"/>
  <c r="L120" i="3"/>
  <c r="L152" i="3"/>
  <c r="L175" i="3"/>
  <c r="L179" i="3"/>
  <c r="L197" i="3"/>
  <c r="L213" i="3"/>
  <c r="L231" i="3"/>
  <c r="L293" i="3"/>
  <c r="L171" i="3"/>
  <c r="L100" i="3"/>
  <c r="L108" i="3"/>
  <c r="L215" i="3"/>
  <c r="L22" i="3"/>
  <c r="L12" i="3"/>
  <c r="L46" i="3"/>
  <c r="L53" i="3"/>
  <c r="L189" i="3"/>
  <c r="L301" i="3"/>
  <c r="L147" i="3"/>
  <c r="L57" i="3"/>
  <c r="L64" i="3"/>
  <c r="L67" i="3"/>
  <c r="L118" i="3"/>
  <c r="L138" i="3"/>
  <c r="L187" i="3"/>
  <c r="L158" i="3"/>
  <c r="L238" i="3"/>
  <c r="L93" i="3"/>
  <c r="L177" i="3"/>
  <c r="L21" i="3"/>
  <c r="L50" i="3"/>
  <c r="L181" i="3"/>
  <c r="L286" i="3"/>
  <c r="L249" i="3"/>
  <c r="L129" i="3"/>
  <c r="L133" i="3"/>
  <c r="L154" i="3"/>
  <c r="L159" i="3"/>
  <c r="L27" i="3"/>
  <c r="L35" i="3"/>
  <c r="L111" i="3"/>
  <c r="L71" i="3"/>
  <c r="L73" i="3"/>
  <c r="L80" i="3"/>
  <c r="L97" i="3"/>
  <c r="L109" i="3"/>
  <c r="L126" i="3"/>
  <c r="L165" i="3"/>
  <c r="L306" i="3"/>
  <c r="L324" i="3"/>
  <c r="L297" i="3"/>
  <c r="L233" i="3"/>
  <c r="L236" i="3"/>
  <c r="L281" i="3"/>
  <c r="L105" i="3"/>
  <c r="L219" i="3"/>
  <c r="L251" i="3"/>
  <c r="L260" i="3"/>
  <c r="L289" i="3"/>
  <c r="L311" i="3"/>
  <c r="L335" i="3"/>
  <c r="L360" i="3"/>
  <c r="L225" i="3"/>
  <c r="L240" i="3"/>
  <c r="L256" i="3"/>
  <c r="L266" i="3"/>
  <c r="L270" i="3"/>
  <c r="L285" i="3"/>
  <c r="L291" i="3"/>
  <c r="L125" i="3"/>
  <c r="L247" i="3"/>
  <c r="L316" i="3"/>
  <c r="L214" i="3"/>
  <c r="L262" i="3"/>
  <c r="L296" i="3"/>
  <c r="L305" i="3"/>
  <c r="L323" i="3"/>
  <c r="L79" i="3"/>
  <c r="L96" i="3"/>
  <c r="L99" i="3"/>
  <c r="L113" i="3"/>
  <c r="L122" i="3"/>
  <c r="L134" i="3"/>
  <c r="L227" i="3"/>
  <c r="L230" i="3"/>
  <c r="L292" i="3"/>
  <c r="L328" i="3"/>
  <c r="L319" i="3"/>
  <c r="L357" i="3"/>
  <c r="L347" i="3"/>
  <c r="L330" i="3"/>
  <c r="L332" i="3"/>
  <c r="L334" i="3"/>
  <c r="L336" i="3"/>
  <c r="L366" i="3"/>
  <c r="L276" i="3"/>
  <c r="L279" i="3"/>
  <c r="L351" i="3"/>
  <c r="L229" i="3"/>
  <c r="L272" i="3"/>
  <c r="L287" i="3"/>
  <c r="L300" i="3"/>
  <c r="L343" i="3"/>
  <c r="L356" i="3"/>
  <c r="L315" i="3"/>
  <c r="L320" i="3"/>
  <c r="L346" i="3"/>
  <c r="L339" i="3"/>
  <c r="L364" i="3"/>
  <c r="L368" i="3"/>
  <c r="L373" i="3"/>
  <c r="L370" i="3"/>
  <c r="L375" i="3"/>
  <c r="L342" i="3"/>
  <c r="L353" i="3"/>
  <c r="L345" i="3"/>
  <c r="L365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45E68D0-9A6D-46FB-8BE4-98FCC10E845A}" keepAlive="1" name="쿼리 - Downloads" description="통합 문서의 'Downloads' 쿼리에 대한 연결입니다." type="5" refreshedVersion="8" background="1" saveData="1">
    <dbPr connection="Provider=Microsoft.Mashup.OleDb.1;Data Source=$Workbook$;Location=Downloads;Extended Properties=&quot;&quot;" command="SELECT * FROM [Downloads]"/>
  </connection>
  <connection id="2" xr16:uid="{8D552C8C-3497-440A-8BD1-EF5AFD410E5E}" keepAlive="1" name="쿼리 - 매개 변수1" description="통합 문서의 '매개 변수1' 쿼리에 대한 연결입니다." type="5" refreshedVersion="0" background="1">
    <dbPr connection="Provider=Microsoft.Mashup.OleDb.1;Data Source=$Workbook$;Location=&quot;매개 변수1&quot;;Extended Properties=&quot;&quot;" command="SELECT * FROM [매개 변수1]"/>
  </connection>
  <connection id="3" xr16:uid="{01EA5F2E-79C2-4C0C-AFDB-DDCDEE7451C9}" keepAlive="1" name="쿼리 - 샘플 파일" description="통합 문서의 '샘플 파일' 쿼리에 대한 연결입니다." type="5" refreshedVersion="0" background="1">
    <dbPr connection="Provider=Microsoft.Mashup.OleDb.1;Data Source=$Workbook$;Location=&quot;샘플 파일&quot;;Extended Properties=&quot;&quot;" command="SELECT * FROM [샘플 파일]"/>
  </connection>
  <connection id="4" xr16:uid="{21F6027C-EA17-480D-914E-D3F32E300230}" keepAlive="1" name="쿼리 - 샘플 파일 변환" description="통합 문서의 '샘플 파일 변환' 쿼리에 대한 연결입니다." type="5" refreshedVersion="0" background="1">
    <dbPr connection="Provider=Microsoft.Mashup.OleDb.1;Data Source=$Workbook$;Location=&quot;샘플 파일 변환&quot;;Extended Properties=&quot;&quot;" command="SELECT * FROM [샘플 파일 변환]"/>
  </connection>
  <connection id="5" xr16:uid="{DA534659-F7F0-49F7-9064-38278EB42159}" keepAlive="1" name="쿼리 - 파일 변환" description="통합 문서의 '파일 변환' 쿼리에 대한 연결입니다." type="5" refreshedVersion="0" background="1">
    <dbPr connection="Provider=Microsoft.Mashup.OleDb.1;Data Source=$Workbook$;Location=&quot;파일 변환&quot;;Extended Properties=&quot;&quot;" command="SELECT * FROM [파일 변환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7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</futureMetadata>
  <valueMetadata count="37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</valueMetadata>
</metadata>
</file>

<file path=xl/sharedStrings.xml><?xml version="1.0" encoding="utf-8"?>
<sst xmlns="http://schemas.openxmlformats.org/spreadsheetml/2006/main" count="45642" uniqueCount="4867">
  <si>
    <t>Source.Name</t>
  </si>
  <si>
    <t>Column1</t>
  </si>
  <si>
    <t>품번</t>
  </si>
  <si>
    <t>품명</t>
  </si>
  <si>
    <t>규격</t>
  </si>
  <si>
    <t>단위</t>
  </si>
  <si>
    <t>IP</t>
  </si>
  <si>
    <t>빈티지</t>
  </si>
  <si>
    <t>알콜도수%</t>
  </si>
  <si>
    <t>국가</t>
  </si>
  <si>
    <t>표준바코드</t>
  </si>
  <si>
    <t>출고예정(B)</t>
  </si>
  <si>
    <t>가용재고(A-B)</t>
  </si>
  <si>
    <t>30일출고</t>
  </si>
  <si>
    <t>90일/3평균출고</t>
  </si>
  <si>
    <t>365일/12평균출고</t>
  </si>
  <si>
    <t>공급가</t>
  </si>
  <si>
    <t>할인공급가</t>
  </si>
  <si>
    <t>도매장가</t>
  </si>
  <si>
    <t>판매가</t>
  </si>
  <si>
    <t>최저판매가</t>
  </si>
  <si>
    <t>미착품재고</t>
  </si>
  <si>
    <t>보세(용마)</t>
  </si>
  <si>
    <t>용마로지스</t>
  </si>
  <si>
    <t>본사창고(CDV)</t>
  </si>
  <si>
    <t>안성창고(CDV)</t>
  </si>
  <si>
    <t>용마(리져브)</t>
  </si>
  <si>
    <t>용마(마케팅부)</t>
  </si>
  <si>
    <t>용마(영업1부)</t>
  </si>
  <si>
    <t>용마(영업2부)</t>
  </si>
  <si>
    <t>용마(반품창고)</t>
  </si>
  <si>
    <t>위탁창고</t>
  </si>
  <si>
    <t>2025-12-17_093129.xlsx</t>
  </si>
  <si>
    <t>9Z14001</t>
  </si>
  <si>
    <t>(X)까브드뱅 우드 케이스</t>
  </si>
  <si>
    <t>0</t>
  </si>
  <si>
    <t>EA</t>
  </si>
  <si>
    <t>9F17110</t>
  </si>
  <si>
    <t>17년추석_1본입지함(영업부)</t>
  </si>
  <si>
    <t>set</t>
  </si>
  <si>
    <t>9F00301</t>
  </si>
  <si>
    <t>19년_1본입 종이 케이스</t>
  </si>
  <si>
    <t>B/T</t>
  </si>
  <si>
    <t>9F22105</t>
  </si>
  <si>
    <t>1본입 세트무지 택배박스(신세계2022)</t>
  </si>
  <si>
    <t>9F18102</t>
  </si>
  <si>
    <t>1본입 에어팩</t>
  </si>
  <si>
    <t>9F19107</t>
  </si>
  <si>
    <t>1본입 종이쇼핑백(까브드뱅)</t>
  </si>
  <si>
    <t>9F19102</t>
  </si>
  <si>
    <t>1본입 종이쇼핑백(와인웍스)</t>
  </si>
  <si>
    <t>9F19103</t>
  </si>
  <si>
    <t>1본입 종이케이스(와인웍스)</t>
  </si>
  <si>
    <t>9F21111</t>
  </si>
  <si>
    <t>1본입 종이케이스(와인웍스)X-MAS</t>
  </si>
  <si>
    <t>9F21109</t>
  </si>
  <si>
    <t>21년(2본입 케이스(신세계))</t>
  </si>
  <si>
    <t>9F21102</t>
  </si>
  <si>
    <t>21년_설 1본입지함(크라프트)</t>
  </si>
  <si>
    <t>9F21101</t>
  </si>
  <si>
    <t>21년_설 2본입지함(크라프트)</t>
  </si>
  <si>
    <t>9F21105</t>
  </si>
  <si>
    <t>21년_추석 2본입지함(현대웍스용)</t>
  </si>
  <si>
    <t>9F23102</t>
  </si>
  <si>
    <t>23년_추석 1본입지함(현대용)</t>
  </si>
  <si>
    <t>9F23103</t>
  </si>
  <si>
    <t>23년_추석 1본입지함(현대웍스용)</t>
  </si>
  <si>
    <t>9F23104</t>
  </si>
  <si>
    <t>23년_추석 2본입지함(신세계용)</t>
  </si>
  <si>
    <t>9F23105</t>
  </si>
  <si>
    <t>23년_추석 2본입지함(현대용)_신형</t>
  </si>
  <si>
    <t>9F23106</t>
  </si>
  <si>
    <t>23년_추석 2본입지함(현대웍스용)_신형</t>
  </si>
  <si>
    <t>9F22111</t>
  </si>
  <si>
    <t>25년1본입 종이쇼핑백(와인웍스)X-MAS</t>
  </si>
  <si>
    <t>9F22112</t>
  </si>
  <si>
    <t>25년2본입 종이쇼핑백(와인웍스)X-MAS</t>
  </si>
  <si>
    <t>9f25107</t>
  </si>
  <si>
    <t>2단 오프너(블랙)</t>
  </si>
  <si>
    <t>9F22106</t>
  </si>
  <si>
    <t>2본입 세트무지 택배박스(신세계2022)</t>
  </si>
  <si>
    <t>9F00066</t>
  </si>
  <si>
    <t>2본입 쇼핑백</t>
  </si>
  <si>
    <t>9F17106</t>
  </si>
  <si>
    <t>2본입 에어팩</t>
  </si>
  <si>
    <t>9F19105</t>
  </si>
  <si>
    <t>2본입 종이쇼핑백(까브드뱅)</t>
  </si>
  <si>
    <t>9F25102</t>
  </si>
  <si>
    <t>2본입 종이쇼핑백(신세계강남점)</t>
  </si>
  <si>
    <t>9F19104</t>
  </si>
  <si>
    <t>2본입 종이쇼핑백(와인웍스)</t>
  </si>
  <si>
    <t>3422501</t>
  </si>
  <si>
    <t>AC 아큐먼 마운틴사이드 소비뇽 블랑</t>
  </si>
  <si>
    <t>750</t>
  </si>
  <si>
    <t>22</t>
  </si>
  <si>
    <t>미국</t>
  </si>
  <si>
    <t>2421522</t>
  </si>
  <si>
    <t>AC 아큐먼 마운틴사이드 카베르네 소비뇽</t>
  </si>
  <si>
    <t>21</t>
  </si>
  <si>
    <t>2421529</t>
  </si>
  <si>
    <t>AC 아큐먼 피크 에드코라 빈야드</t>
  </si>
  <si>
    <t>2421523</t>
  </si>
  <si>
    <t>AC 아큐먼 피크 카베르네 소비뇽</t>
  </si>
  <si>
    <t>2418031</t>
  </si>
  <si>
    <t>AD 어덴덤 스테이지코치 빈야드 애틀라스 피크 카베르네 소비뇽</t>
  </si>
  <si>
    <t>18</t>
  </si>
  <si>
    <t>3422003</t>
  </si>
  <si>
    <t>AR 알마 로사 산타리타 힐스 샤르도네</t>
  </si>
  <si>
    <t>2420005</t>
  </si>
  <si>
    <t>AR 알마 로사 산타리타 힐스 피노누아</t>
  </si>
  <si>
    <t>20</t>
  </si>
  <si>
    <t>2421005</t>
  </si>
  <si>
    <t>3421003</t>
  </si>
  <si>
    <t>AR 알마 로사 엘 자발리 샤르도네</t>
  </si>
  <si>
    <t>2110018</t>
  </si>
  <si>
    <t>AS 안셀미 레알다 카베르네 소비뇽</t>
  </si>
  <si>
    <t>10</t>
  </si>
  <si>
    <t>이탈리아</t>
  </si>
  <si>
    <t>2117008</t>
  </si>
  <si>
    <t>17</t>
  </si>
  <si>
    <t>3118001</t>
  </si>
  <si>
    <t>AS 안셀미 산 빈센죠 베네토</t>
  </si>
  <si>
    <t>3122401</t>
  </si>
  <si>
    <t>3123401</t>
  </si>
  <si>
    <t>23</t>
  </si>
  <si>
    <t>3124401</t>
  </si>
  <si>
    <t>24</t>
  </si>
  <si>
    <t>3121002</t>
  </si>
  <si>
    <t>AS 안셀미 카피텔 크로체 베네토</t>
  </si>
  <si>
    <t>3118804</t>
  </si>
  <si>
    <t>AS 안셀미 카피텔리 베네토 375ml</t>
  </si>
  <si>
    <t>375</t>
  </si>
  <si>
    <t>3120804</t>
  </si>
  <si>
    <t>61XX401</t>
  </si>
  <si>
    <t>AT 알테시노 그라파 BDM 500ml</t>
  </si>
  <si>
    <t>500</t>
  </si>
  <si>
    <t>xx</t>
  </si>
  <si>
    <t>61XX402</t>
  </si>
  <si>
    <t>AT 알테시노 그라파 BDM 리제르바 500ml</t>
  </si>
  <si>
    <t>2119401</t>
  </si>
  <si>
    <t>AT 알테시노 로쏘 IGT 토스카나</t>
  </si>
  <si>
    <t>19</t>
  </si>
  <si>
    <t>2122524</t>
  </si>
  <si>
    <t>AT 알테시노 로쏘 디 몬탈치노</t>
  </si>
  <si>
    <t>2118533</t>
  </si>
  <si>
    <t>AT 알테시노 브루넬로디몬탈치노</t>
  </si>
  <si>
    <t>2117823</t>
  </si>
  <si>
    <t>AT 알테시노 브루넬로디몬탈치노 리제르바</t>
  </si>
  <si>
    <t>2118031</t>
  </si>
  <si>
    <t>AT 알테시노 브루넬로디몬탈치노 몬토솔리</t>
  </si>
  <si>
    <t>2117030</t>
  </si>
  <si>
    <t>AT 알테시노 팔라쪼 알테시</t>
  </si>
  <si>
    <t>3121402</t>
  </si>
  <si>
    <t>AT알테시노  비앙코 IGT 토스카나</t>
  </si>
  <si>
    <t>3122402</t>
  </si>
  <si>
    <t>11NV807</t>
  </si>
  <si>
    <t>AZ 마지칼레</t>
  </si>
  <si>
    <t>NV</t>
  </si>
  <si>
    <t>11NV806</t>
  </si>
  <si>
    <t>AZ 허니문 모스카토</t>
  </si>
  <si>
    <t>2013817</t>
  </si>
  <si>
    <t>BL 꼬또 부르기뇽</t>
  </si>
  <si>
    <t>13</t>
  </si>
  <si>
    <t>프랑스</t>
  </si>
  <si>
    <t>2016817</t>
  </si>
  <si>
    <t>16</t>
  </si>
  <si>
    <t>2019866</t>
  </si>
  <si>
    <t>BL 끌로 드 부조 그랑 크뤼</t>
  </si>
  <si>
    <t>2018020</t>
  </si>
  <si>
    <t>BL 뉘이 생 조르주</t>
  </si>
  <si>
    <t>2020672</t>
  </si>
  <si>
    <t>BL 뉘이 생 조르주 1er Cru 레 프륄리에</t>
  </si>
  <si>
    <t>3010418</t>
  </si>
  <si>
    <t>BL 몽라셰 그랑 크뤼</t>
  </si>
  <si>
    <t>2019804</t>
  </si>
  <si>
    <t>BL 본 마르 그랑 크뤼</t>
  </si>
  <si>
    <t>2017822</t>
  </si>
  <si>
    <t>BL 볼네 1er Cru 클로 데 슌</t>
  </si>
  <si>
    <t>2018822</t>
  </si>
  <si>
    <t>3018041</t>
  </si>
  <si>
    <t>BL 부르고뉴 샤르도네 퀴베 리저브</t>
  </si>
  <si>
    <t>3019041</t>
  </si>
  <si>
    <t>3020041</t>
  </si>
  <si>
    <t>3016501</t>
  </si>
  <si>
    <t>BL 부르고뉴 샤르도네 퀴베 리저브 375ml</t>
  </si>
  <si>
    <t>2020024</t>
  </si>
  <si>
    <t>BL 부르고뉴 피노누아 퀴베 리저브</t>
  </si>
  <si>
    <t>2021024</t>
  </si>
  <si>
    <t>2022024</t>
  </si>
  <si>
    <t>3022844</t>
  </si>
  <si>
    <t>BL 뿔리니 몽라셰 1er Cru 레 샹 갱</t>
  </si>
  <si>
    <t>3022803</t>
  </si>
  <si>
    <t>BL 뿔리니 몽라셰 1er Cru 레 폴라티에</t>
  </si>
  <si>
    <t>3021852</t>
  </si>
  <si>
    <t>BL 뿔리니 몽라셰 비에유 비뉴</t>
  </si>
  <si>
    <t>2017824</t>
  </si>
  <si>
    <t>BL 사비니 레 본</t>
  </si>
  <si>
    <t>3021701</t>
  </si>
  <si>
    <t>BL 샤블리 비에유비뉴</t>
  </si>
  <si>
    <t>3021068</t>
  </si>
  <si>
    <t>BL 샤샤뉴 몽라셰 비에유 비뉴</t>
  </si>
  <si>
    <t>2019805</t>
  </si>
  <si>
    <t>BL 샹베르탱 그랑 크뤼</t>
  </si>
  <si>
    <t>2015850</t>
  </si>
  <si>
    <t>BL 샹베르탱 클로 드 베제 그랑 크뤼</t>
  </si>
  <si>
    <t>15</t>
  </si>
  <si>
    <t>2018865</t>
  </si>
  <si>
    <t>BL 샹볼 뮈지니 1er Cru 레 퓌</t>
  </si>
  <si>
    <t>2019865</t>
  </si>
  <si>
    <t>3013440</t>
  </si>
  <si>
    <t>BL 슈발리에 몽라셰 그랑 크뤼</t>
  </si>
  <si>
    <t>3015440</t>
  </si>
  <si>
    <t>3017640</t>
  </si>
  <si>
    <t>3018640</t>
  </si>
  <si>
    <t>3019640</t>
  </si>
  <si>
    <t>2017825</t>
  </si>
  <si>
    <t>BL 에쎄죠 그랑 크뤼</t>
  </si>
  <si>
    <t>2019825</t>
  </si>
  <si>
    <t>3022853</t>
  </si>
  <si>
    <t>BL 코르통 샤를마뉴 그랑 크뤼</t>
  </si>
  <si>
    <t>2013864</t>
  </si>
  <si>
    <t>BL 코트 드 뉘이 빌라주</t>
  </si>
  <si>
    <t>2014864</t>
  </si>
  <si>
    <t>14</t>
  </si>
  <si>
    <t>2018864</t>
  </si>
  <si>
    <t>ACXX021</t>
  </si>
  <si>
    <t>BM 블랜디스 마데이라 5년 레제르바 500ml</t>
  </si>
  <si>
    <t>MV</t>
  </si>
  <si>
    <t>포르투갈</t>
  </si>
  <si>
    <t>ACXX801</t>
  </si>
  <si>
    <t>BM 블랜디스 마데이라 듀크 오브 클라렌스 3년</t>
  </si>
  <si>
    <t>ACXX803</t>
  </si>
  <si>
    <t>BM 블랜디스 마데이라 레인워터</t>
  </si>
  <si>
    <t>AC72002</t>
  </si>
  <si>
    <t>BM 블랜디스 마데이라 빈티지 부알</t>
  </si>
  <si>
    <t>72</t>
  </si>
  <si>
    <t>AC90001</t>
  </si>
  <si>
    <t>BM 블랜디스 마데이라 빈티지 세르시알</t>
  </si>
  <si>
    <t>90</t>
  </si>
  <si>
    <t>AC78001</t>
  </si>
  <si>
    <t>BM 블랜디스 마데이라 빈티지 테란테즈</t>
  </si>
  <si>
    <t>78</t>
  </si>
  <si>
    <t>ACXX802</t>
  </si>
  <si>
    <t>BM 블랜디스 마데이라 세르시알 10년 500ml</t>
  </si>
  <si>
    <t>AC12022</t>
  </si>
  <si>
    <t>BM 블랜디스 마데이라 싱글 하베스트 맘지 500ml</t>
  </si>
  <si>
    <t>12</t>
  </si>
  <si>
    <t>AC16022</t>
  </si>
  <si>
    <t>ACXX006</t>
  </si>
  <si>
    <t>BM 블랜디스 마데이라 알바다 5년 500ml</t>
  </si>
  <si>
    <t>AC07402</t>
  </si>
  <si>
    <t>BM 블랜디스 마데이라 콜헤이타 맘지</t>
  </si>
  <si>
    <t>07</t>
  </si>
  <si>
    <t>AC09002</t>
  </si>
  <si>
    <t>BM 블랜디스 마데이라 콜헤이타 베르델호</t>
  </si>
  <si>
    <t>09</t>
  </si>
  <si>
    <t>AC08003</t>
  </si>
  <si>
    <t>BM 블랜디스 마데이라 콜헤이타 부알</t>
  </si>
  <si>
    <t>08</t>
  </si>
  <si>
    <t>AC09003</t>
  </si>
  <si>
    <t>BM 블랜디스 마데이라 콜헤이타 세르시알</t>
  </si>
  <si>
    <t>11NV014</t>
  </si>
  <si>
    <t>BO 보르고 몰리노 모스카토</t>
  </si>
  <si>
    <t>2116033</t>
  </si>
  <si>
    <t>BS 비온디 산티 BdM DOCG</t>
  </si>
  <si>
    <t>2119023</t>
  </si>
  <si>
    <t>2117035</t>
  </si>
  <si>
    <t>BS 비온디 산티 BdM DOCG 1.5L</t>
  </si>
  <si>
    <t>1500</t>
  </si>
  <si>
    <t>2118035</t>
  </si>
  <si>
    <t>2110834</t>
  </si>
  <si>
    <t>BS 비온디 산티 BdM DOCG 리제르바</t>
  </si>
  <si>
    <t>2112034</t>
  </si>
  <si>
    <t>2115024</t>
  </si>
  <si>
    <t>2116024</t>
  </si>
  <si>
    <t>2185024</t>
  </si>
  <si>
    <t>85</t>
  </si>
  <si>
    <t>2188834</t>
  </si>
  <si>
    <t>88</t>
  </si>
  <si>
    <t>2197024</t>
  </si>
  <si>
    <t>97</t>
  </si>
  <si>
    <t>2199424</t>
  </si>
  <si>
    <t>99</t>
  </si>
  <si>
    <t>21NV401</t>
  </si>
  <si>
    <t>BS 비온디 산티 BdM DOCG 리제르바 콜렉션(95,04,15)</t>
  </si>
  <si>
    <t>2250</t>
  </si>
  <si>
    <t>SET</t>
  </si>
  <si>
    <t>95, 04, 15</t>
  </si>
  <si>
    <t>21NV402</t>
  </si>
  <si>
    <t>BS 비온디 산티 BdM DOCG 리제르바 콜렉션(98,08,16)</t>
  </si>
  <si>
    <t>98, 08, 16</t>
  </si>
  <si>
    <t>2111623</t>
  </si>
  <si>
    <t>BS 비온디 산티 BdM DOCG 아나타</t>
  </si>
  <si>
    <t>11</t>
  </si>
  <si>
    <t>2121831</t>
  </si>
  <si>
    <t>BS 비온디 산티 로쏘 디 몬탈치노</t>
  </si>
  <si>
    <t>2122831</t>
  </si>
  <si>
    <t>2118042</t>
  </si>
  <si>
    <t>CA 카시나 아델라이데 바롤로</t>
  </si>
  <si>
    <t>2118040</t>
  </si>
  <si>
    <t>CA 카시나 아델라이데 바롤로 부시아</t>
  </si>
  <si>
    <t>2018066</t>
  </si>
  <si>
    <t>CC 클로 드 라 샤펠 본 1er Cru 샴 피몽</t>
  </si>
  <si>
    <t>2021066</t>
  </si>
  <si>
    <t>2021477</t>
  </si>
  <si>
    <t>CC 클로 드 라 샤펠 볼네 1er Cru</t>
  </si>
  <si>
    <t>2022080</t>
  </si>
  <si>
    <t>2022079</t>
  </si>
  <si>
    <t>CC 클로 드 라 샤펠 볼네 1er Cru 클로 드 라 샤펠 모노폴</t>
  </si>
  <si>
    <t>2021099</t>
  </si>
  <si>
    <t>CC 클로 드 라 샤펠 볼네 1er Cru 타이유피에 비에유 비뉴</t>
  </si>
  <si>
    <t>2018067</t>
  </si>
  <si>
    <t>CC 클로 드 라 샤펠 포마르 1er Cru 레 샹랑 비에유 비뉴</t>
  </si>
  <si>
    <t>2020067</t>
  </si>
  <si>
    <t>2021067</t>
  </si>
  <si>
    <t>2018022</t>
  </si>
  <si>
    <t>CD 꿀리 뒤떼이 레 그라비에</t>
  </si>
  <si>
    <t>2020022</t>
  </si>
  <si>
    <t>3018042</t>
  </si>
  <si>
    <t>CD 꿀리 뒤떼이 르 100% 슈냉</t>
  </si>
  <si>
    <t>2016023</t>
  </si>
  <si>
    <t>CD 꿀리 뒤떼이 르 끌로 드 레꼬</t>
  </si>
  <si>
    <t>2018423</t>
  </si>
  <si>
    <t>2016468</t>
  </si>
  <si>
    <t>CD 꿀리 뒤떼이 르 끌로 드 레꼬 크레센도</t>
  </si>
  <si>
    <t>9FXX004</t>
  </si>
  <si>
    <t>CDV 23년 브랜드북 Vol.1</t>
  </si>
  <si>
    <t>9F19110</t>
  </si>
  <si>
    <t>CDV세트택배 박스(2019)</t>
  </si>
  <si>
    <t>80XX066</t>
  </si>
  <si>
    <t>CF 샤토 파보리 아이스칠러백 (스몰)</t>
  </si>
  <si>
    <t>0021009</t>
  </si>
  <si>
    <t>CF 샤토 파보리 프로방스 로제</t>
  </si>
  <si>
    <t>80XX811</t>
  </si>
  <si>
    <t>CH 담요</t>
  </si>
  <si>
    <t>0000835</t>
  </si>
  <si>
    <t>CH 더미 찰리 2017 우든 박스</t>
  </si>
  <si>
    <t>80XX072</t>
  </si>
  <si>
    <t>CH 더미 찰스 하이직 로제 밀레짐 2018</t>
  </si>
  <si>
    <t/>
  </si>
  <si>
    <t>80XX071</t>
  </si>
  <si>
    <t>CH 더미 찰스 하이직 브륏 밀레짐 2018</t>
  </si>
  <si>
    <t>80XX069</t>
  </si>
  <si>
    <t>CH 더미 찰스 하이직 블랑 드 블랑 1500ml(화이트라벨)</t>
  </si>
  <si>
    <t>80XX070</t>
  </si>
  <si>
    <t>CH 더미 찰스 하이직 블랑 드 블랑 3000ml(화이트라벨)</t>
  </si>
  <si>
    <t>80XX068</t>
  </si>
  <si>
    <t>CH 더미 찰스 하이직 블랑 드 블랑 750ml(화이트라벨)</t>
  </si>
  <si>
    <t>750ml</t>
  </si>
  <si>
    <t>0000818</t>
  </si>
  <si>
    <t>CH 더미 찰스하이직 로제 750ml</t>
  </si>
  <si>
    <t>0000832</t>
  </si>
  <si>
    <t>CH 더미 찰스하이직 로제 밀레짐 2012 750ml</t>
  </si>
  <si>
    <t>0000803</t>
  </si>
  <si>
    <t>CH 더미 찰스하이직 브륏 1.5L</t>
  </si>
  <si>
    <t>1,500ml</t>
  </si>
  <si>
    <t>0000830</t>
  </si>
  <si>
    <t>CH 더미 찰스하이직 브륏 밀레짐 2013 750ml</t>
  </si>
  <si>
    <t>0000833</t>
  </si>
  <si>
    <t>CH 더미 찰스하이직 블랑 데 밀레네르 2007 750ml</t>
  </si>
  <si>
    <t>0000826</t>
  </si>
  <si>
    <t>CH 더미 찰스하이직 블랑드블랑 750ml</t>
  </si>
  <si>
    <t>0000827</t>
  </si>
  <si>
    <t>CH 더미 찰스하이직 블랑드블랑 매그넘 1.5L</t>
  </si>
  <si>
    <t>0000834</t>
  </si>
  <si>
    <t>CH 더미 찰스하이직 키트</t>
  </si>
  <si>
    <t>80XX833</t>
  </si>
  <si>
    <t>CH 디스플레이 칼럼</t>
  </si>
  <si>
    <t>80XX818</t>
  </si>
  <si>
    <t>CH 레져베이션 북</t>
  </si>
  <si>
    <t>80XX825</t>
  </si>
  <si>
    <t>CH 리저베이션 북 2025</t>
  </si>
  <si>
    <t>80XX821</t>
  </si>
  <si>
    <t>CH 메뉴 커버</t>
  </si>
  <si>
    <t>9FXX104</t>
  </si>
  <si>
    <t>CH 모형 보트 L</t>
  </si>
  <si>
    <t>9FXX103</t>
  </si>
  <si>
    <t>CH 모형 보트 M</t>
  </si>
  <si>
    <t>80XX808</t>
  </si>
  <si>
    <t>CH 보틀 스토퍼</t>
  </si>
  <si>
    <t>80XX822</t>
  </si>
  <si>
    <t>CH 브륏 리저브 글로리파이어</t>
  </si>
  <si>
    <t>80XX824</t>
  </si>
  <si>
    <t>CH 블랑 데 밀레네르 글로리파이어</t>
  </si>
  <si>
    <t>80XX823</t>
  </si>
  <si>
    <t>CH 블랑 드 블랑 글로리파이어</t>
  </si>
  <si>
    <t>80XX812</t>
  </si>
  <si>
    <t>CH 서비스 냅킨</t>
  </si>
  <si>
    <t>80XX809</t>
  </si>
  <si>
    <t>CH 쇼핑백 1입</t>
  </si>
  <si>
    <t>80XX810</t>
  </si>
  <si>
    <t>CH 쇼핑백 3입</t>
  </si>
  <si>
    <t>9FXX102</t>
  </si>
  <si>
    <t>CH 시음 부스 세트</t>
  </si>
  <si>
    <t>80XX828</t>
  </si>
  <si>
    <t>CH 아이스 버켓 블랑 드 블랑</t>
  </si>
  <si>
    <t>80XX827</t>
  </si>
  <si>
    <t>CH 아이스 보울 블랑 드 블랑</t>
  </si>
  <si>
    <t>80XX805</t>
  </si>
  <si>
    <t>CH 알루미늄 아이스 버켓 1본입</t>
  </si>
  <si>
    <t>80XX806</t>
  </si>
  <si>
    <t>CH 알루미늄 아이스 버켓 4본입</t>
  </si>
  <si>
    <t>9FXX110</t>
  </si>
  <si>
    <t>CH 액자 포도송이</t>
  </si>
  <si>
    <t>9FXX106</t>
  </si>
  <si>
    <t>CH 정사각 쿠션</t>
  </si>
  <si>
    <t>9FXX107</t>
  </si>
  <si>
    <t>CH 직사각 쿠션</t>
  </si>
  <si>
    <t>80XX062</t>
  </si>
  <si>
    <t>CH 진열장</t>
  </si>
  <si>
    <t xml:space="preserve">XX </t>
  </si>
  <si>
    <t>80XX060</t>
  </si>
  <si>
    <t>CH 진열장 측면 디스플레이 A</t>
  </si>
  <si>
    <t>80XX061</t>
  </si>
  <si>
    <t>CH 진열장 측면 디스플레이 C</t>
  </si>
  <si>
    <t>0000837</t>
  </si>
  <si>
    <t>CH 찰리 펜</t>
  </si>
  <si>
    <t>0088002</t>
  </si>
  <si>
    <t>CH 찰스 하이직 라 콜렉시옹 크라예 로제 밀레짐 WB</t>
  </si>
  <si>
    <t>0082003</t>
  </si>
  <si>
    <t>CH 찰스 하이직 라 콜렉시옹 크라예 브륏 밀레짐 1.5L WB</t>
  </si>
  <si>
    <t>82</t>
  </si>
  <si>
    <t>0090003</t>
  </si>
  <si>
    <t>0096805</t>
  </si>
  <si>
    <t>CH 찰스 하이직 라 콜렉시옹 크라예 블랑 데 밀레네르 3입 WCS</t>
  </si>
  <si>
    <t>C/S</t>
  </si>
  <si>
    <t>96</t>
  </si>
  <si>
    <t>0096804</t>
  </si>
  <si>
    <t>CH 찰스 하이직 라 콜렉시옹 크라예 블랑 데 밀레네르 GB</t>
  </si>
  <si>
    <t>0083005</t>
  </si>
  <si>
    <t>CH 찰스 하이직 라 콜렉시옹 크라예 블랑 데 밀레네르 WB</t>
  </si>
  <si>
    <t>83</t>
  </si>
  <si>
    <t>0082004</t>
  </si>
  <si>
    <t>CH 찰스 하이직 라 콜렉시옹 크라예 샴페인 찰리 1.5L WB</t>
  </si>
  <si>
    <t>00NV803</t>
  </si>
  <si>
    <t>CH 찰스 하이직 로제 리저브</t>
  </si>
  <si>
    <t>00NV810</t>
  </si>
  <si>
    <t>CH 찰스 하이직 로제 리저브 1.5L</t>
  </si>
  <si>
    <t>00NV811</t>
  </si>
  <si>
    <t>CH 찰스 하이직 로제 리저브 1.5L GB</t>
  </si>
  <si>
    <t>00NV807</t>
  </si>
  <si>
    <t>CH 찰스 하이직 로제 리저브 375ml</t>
  </si>
  <si>
    <t>00NV804</t>
  </si>
  <si>
    <t>CH 찰스 하이직 로제 리저브 GB</t>
  </si>
  <si>
    <t>0008401</t>
  </si>
  <si>
    <t>CH 찰스 하이직 로제 밀레짐</t>
  </si>
  <si>
    <t>0012401</t>
  </si>
  <si>
    <t>0018401</t>
  </si>
  <si>
    <t>0006403</t>
  </si>
  <si>
    <t>CH 찰스 하이직 로제 밀레짐 1.5L</t>
  </si>
  <si>
    <t>06</t>
  </si>
  <si>
    <t>0006404</t>
  </si>
  <si>
    <t>CH 찰스 하이직 로제 밀레짐 1.5L WB</t>
  </si>
  <si>
    <t>0006401</t>
  </si>
  <si>
    <t>CH 찰스 하이직 로제 밀레짐 3L WB</t>
  </si>
  <si>
    <t>3000</t>
  </si>
  <si>
    <t>0008402</t>
  </si>
  <si>
    <t>CH 찰스 하이직 로제 밀레짐 GB</t>
  </si>
  <si>
    <t>0012402</t>
  </si>
  <si>
    <t>0018402</t>
  </si>
  <si>
    <t>00NV801</t>
  </si>
  <si>
    <t>CH 찰스 하이직 브륏 리저브</t>
  </si>
  <si>
    <t>00NV806</t>
  </si>
  <si>
    <t>CH 찰스 하이직 브륏 리저브 1.5L</t>
  </si>
  <si>
    <t>00NV805</t>
  </si>
  <si>
    <t>CH 찰스 하이직 브륏 리저브 375ml</t>
  </si>
  <si>
    <t>00NV809</t>
  </si>
  <si>
    <t>CH 찰스 하이직 브륏 리저브 3L</t>
  </si>
  <si>
    <t>00NV802</t>
  </si>
  <si>
    <t>CH 찰스 하이직 브륏 리저브 GB</t>
  </si>
  <si>
    <t>00NV808</t>
  </si>
  <si>
    <t>CH 찰스 하이직 브륏 리저브 컬렉터스 에디션</t>
  </si>
  <si>
    <t>0012801</t>
  </si>
  <si>
    <t>CH 찰스 하이직 브륏 밀레짐</t>
  </si>
  <si>
    <t>0013801</t>
  </si>
  <si>
    <t>0018801</t>
  </si>
  <si>
    <t>0012806</t>
  </si>
  <si>
    <t>CH 찰스 하이직 브륏 밀레짐 1.5L</t>
  </si>
  <si>
    <t>0012805</t>
  </si>
  <si>
    <t>CH 찰스 하이직 브륏 밀레짐 1.5L WB</t>
  </si>
  <si>
    <t>0012802</t>
  </si>
  <si>
    <t>CH 찰스 하이직 브륏 밀레짐 GB</t>
  </si>
  <si>
    <t>0013802</t>
  </si>
  <si>
    <t>0018802</t>
  </si>
  <si>
    <t>0014801</t>
  </si>
  <si>
    <t>CH 찰스 하이직 블랑 데 밀레네르</t>
  </si>
  <si>
    <t>0007804</t>
  </si>
  <si>
    <t>CH 찰스 하이직 블랑 데 밀레네르 GB</t>
  </si>
  <si>
    <t>0014802</t>
  </si>
  <si>
    <t>00NV001</t>
  </si>
  <si>
    <t>CH 찰스 하이직 블랑 드 블랑</t>
  </si>
  <si>
    <t>00NV006</t>
  </si>
  <si>
    <t>CH 찰스 하이직 블랑 드 블랑 1.5L</t>
  </si>
  <si>
    <t>00NV004</t>
  </si>
  <si>
    <t>CH 찰스 하이직 블랑 드 블랑 375ml</t>
  </si>
  <si>
    <t>00NV013</t>
  </si>
  <si>
    <t>CH 찰스 하이직 블랑 드 블랑 3L NEW 라벨 WB</t>
  </si>
  <si>
    <t>00NV008</t>
  </si>
  <si>
    <t>CH 찰스 하이직 블랑 드 블랑 3L WB</t>
  </si>
  <si>
    <t>00NV005</t>
  </si>
  <si>
    <t>CH 찰스 하이직 블랑 드 블랑 GB</t>
  </si>
  <si>
    <t>00NV012</t>
  </si>
  <si>
    <t>CH 찰스 하이직 블랑 드 블랑 NEW 라벨 375ml</t>
  </si>
  <si>
    <t>00MV402</t>
  </si>
  <si>
    <t>CH 찰스 하이직 샴페인 찰리 1.5L WB</t>
  </si>
  <si>
    <t>00MV401</t>
  </si>
  <si>
    <t>CH 찰스 하이직 샴페인 찰리 WB</t>
  </si>
  <si>
    <t>90NV801</t>
  </si>
  <si>
    <t>CH 찰스하이직 블랑 데 밀레네르 케이스</t>
  </si>
  <si>
    <t>9FXX105</t>
  </si>
  <si>
    <t>CH 촬영 소품</t>
  </si>
  <si>
    <t>80XX830</t>
  </si>
  <si>
    <t>CH 캔들 홀더 블랑 드 블랑</t>
  </si>
  <si>
    <t>80XX814</t>
  </si>
  <si>
    <t>CH 캡 모자</t>
  </si>
  <si>
    <t>80XX820</t>
  </si>
  <si>
    <t>CH 커프 링크스</t>
  </si>
  <si>
    <t>80XX832</t>
  </si>
  <si>
    <t>CH 콜렉시옹 크라예 19 포토콜</t>
  </si>
  <si>
    <t>80XX831</t>
  </si>
  <si>
    <t>CH 콜렉시옹 크라예 19 포토콜 스탠드</t>
  </si>
  <si>
    <t>80XX829</t>
  </si>
  <si>
    <t>CH 쿠션 블랑 드 블랑</t>
  </si>
  <si>
    <t>80XX816</t>
  </si>
  <si>
    <t>CH 키링</t>
  </si>
  <si>
    <t>80XX817</t>
  </si>
  <si>
    <t>CH 테이블크로스</t>
  </si>
  <si>
    <t>80XX826</t>
  </si>
  <si>
    <t>CH 테이블크로스 블랑 드 블랑 (white)</t>
  </si>
  <si>
    <t>0000836</t>
  </si>
  <si>
    <t>CH 테이스팅 노트북</t>
  </si>
  <si>
    <t>9FXX111</t>
  </si>
  <si>
    <t>CH 튜브</t>
  </si>
  <si>
    <t>80XX815</t>
  </si>
  <si>
    <t>CH 트롤리</t>
  </si>
  <si>
    <t>9FXX101</t>
  </si>
  <si>
    <t>CH찰스하이직 브륏 리저브 컬렉터스 에디션 케이스</t>
  </si>
  <si>
    <t>4D20001</t>
  </si>
  <si>
    <t>CK 차카나 누나 에스테이트 로제</t>
  </si>
  <si>
    <t>아르헨티나</t>
  </si>
  <si>
    <t>4D21001</t>
  </si>
  <si>
    <t>2D21002</t>
  </si>
  <si>
    <t>CK 차카나 누나 에스테이트 말벡</t>
  </si>
  <si>
    <t>2D22002</t>
  </si>
  <si>
    <t>CK 차카나 누나 에스테이트 말벡(6입)</t>
  </si>
  <si>
    <t>2D20005</t>
  </si>
  <si>
    <t>CK 차카나 아이니 말벡</t>
  </si>
  <si>
    <t>3D20001</t>
  </si>
  <si>
    <t>CK 차카나 아이니 샤르도네</t>
  </si>
  <si>
    <t>3D21001</t>
  </si>
  <si>
    <t>4B23401</t>
  </si>
  <si>
    <t>CK 차카나 에스테이트 토론테스 프롤롱가다</t>
  </si>
  <si>
    <t>3B21001</t>
  </si>
  <si>
    <t>CK 차카나 에스테이트셀렉션 토론테스</t>
  </si>
  <si>
    <t>3022702</t>
  </si>
  <si>
    <t>CL 부르고뉴 코트 도세르 블랑 "그랑 로쉬"</t>
  </si>
  <si>
    <t>3021049</t>
  </si>
  <si>
    <t>CL 샤블리</t>
  </si>
  <si>
    <t>3022049</t>
  </si>
  <si>
    <t>3020701</t>
  </si>
  <si>
    <t>CL 샤블리 "레 자딜레"</t>
  </si>
  <si>
    <t>3022704</t>
  </si>
  <si>
    <t>3021065</t>
  </si>
  <si>
    <t>CL 샤블리 "샹트 메흘르"</t>
  </si>
  <si>
    <t>3022065</t>
  </si>
  <si>
    <t>3021705</t>
  </si>
  <si>
    <t>CL 샤블리 1er Cru "코트 드 주앙"</t>
  </si>
  <si>
    <t>3022705</t>
  </si>
  <si>
    <t>3020050</t>
  </si>
  <si>
    <t>CL 샤블리45도</t>
  </si>
  <si>
    <t>3022050</t>
  </si>
  <si>
    <t>2C19001</t>
  </si>
  <si>
    <t>CO 콘세이토 바스타르도</t>
  </si>
  <si>
    <t>2C17801</t>
  </si>
  <si>
    <t>CO 콘세이토 콘트라스테 레드</t>
  </si>
  <si>
    <t>3C19801</t>
  </si>
  <si>
    <t>CO 콘세이토 콘트라스테 화이트</t>
  </si>
  <si>
    <t>00MV014</t>
  </si>
  <si>
    <t>CP 크리스토프 피뚜아 르메닐쉬르오제 그랑 크뤼 블랑 드 블랑</t>
  </si>
  <si>
    <t>3420501</t>
  </si>
  <si>
    <t>CR 크루 와이너리 샤르도네 산타 루치아 하이랜즈 몬테레이</t>
  </si>
  <si>
    <t>3421503</t>
  </si>
  <si>
    <t>CR 크루 와이너리 언오크드 샤르도네 아로요세코 몬테레이</t>
  </si>
  <si>
    <t>2418531</t>
  </si>
  <si>
    <t>CR 크루 와이너리 피노누아 몬테레이</t>
  </si>
  <si>
    <t>2421505</t>
  </si>
  <si>
    <t>CR 크루 와이너리 피노누아 산타 루치아 하이랜즈 몬테레이</t>
  </si>
  <si>
    <t>2020068</t>
  </si>
  <si>
    <t>CV 라두아 루즈</t>
  </si>
  <si>
    <t>2018039</t>
  </si>
  <si>
    <t>CV 라두아 컬렉션</t>
  </si>
  <si>
    <t>2020071</t>
  </si>
  <si>
    <t>CV 알록스 코르통</t>
  </si>
  <si>
    <t>2020075</t>
  </si>
  <si>
    <t>CV 코트드뉘 빌라쥬</t>
  </si>
  <si>
    <t>2017611</t>
  </si>
  <si>
    <t>DA 마지 샹베르탱</t>
  </si>
  <si>
    <t>3017443</t>
  </si>
  <si>
    <t>DA 뫼르소</t>
  </si>
  <si>
    <t>3014001</t>
  </si>
  <si>
    <t>DA 뿔리니 몽라셰 레 정세니에</t>
  </si>
  <si>
    <t>3018001</t>
  </si>
  <si>
    <t>DA 뿔리니 몽라셰 앙 라 리샤르</t>
  </si>
  <si>
    <t>3009039</t>
  </si>
  <si>
    <t>DA 슈발리에 몽라셰</t>
  </si>
  <si>
    <t>3011401</t>
  </si>
  <si>
    <t>DA 옥세 듀레스 레 끌루</t>
  </si>
  <si>
    <t>2019042</t>
  </si>
  <si>
    <t>DD 도멘 기 &amp; 이반 뒤폴레르 뉘 생 조르쥬 1er Cru 클로 데 페리에</t>
  </si>
  <si>
    <t>2018070</t>
  </si>
  <si>
    <t>DD 도멘 기 &amp; 이반 뒤폴레르 뉘 생 조르쥬 레 크루 프라 우</t>
  </si>
  <si>
    <t>2019079</t>
  </si>
  <si>
    <t>2019069</t>
  </si>
  <si>
    <t>DD 도멘 기 &amp; 이반 뒤폴레르 볼네 앙 보</t>
  </si>
  <si>
    <t>3020068</t>
  </si>
  <si>
    <t>DD 도멘 기 &amp; 이반 뒤폴레르 부르고뉴 알리고테 블랑 비에이 비뉴</t>
  </si>
  <si>
    <t>2021083</t>
  </si>
  <si>
    <t>DD 도멘 기 &amp; 이반 뒤폴레르 부르고뉴 오뜨 코트 드 뉘 16eme 루즈</t>
  </si>
  <si>
    <t>3021851</t>
  </si>
  <si>
    <t>DD 도멘 기 &amp; 이반 뒤폴레르 부르고뉴 오뜨 코트 드 뉘 16eme 블랑</t>
  </si>
  <si>
    <t>3020064</t>
  </si>
  <si>
    <t>DD 도멘 기 &amp; 이반 뒤폴레르 부르고뉴 오뜨 코트 드 뉘 드모아젤 위게뜨 블랑</t>
  </si>
  <si>
    <t>3021064</t>
  </si>
  <si>
    <t>2020083</t>
  </si>
  <si>
    <t>DD 도멘 기 &amp; 이반 뒤폴레르 부르고뉴 오뜨 코트 드 뉘 레 담 위게뜨 루즈</t>
  </si>
  <si>
    <t>2019078</t>
  </si>
  <si>
    <t>DD 도멘 기 &amp; 이반 뒤폴레르 포마르 레 보무리앙</t>
  </si>
  <si>
    <t>2019080</t>
  </si>
  <si>
    <t>DD 도멘 기 &amp; 이반 뒤폴레르 픽생 1er Cru 클로 뒤 샤피트르</t>
  </si>
  <si>
    <t>3017044</t>
  </si>
  <si>
    <t>DF 도프 게부르츠트라미너 그랑 크뤼 "브랑"</t>
  </si>
  <si>
    <t>3018044</t>
  </si>
  <si>
    <t>2021401</t>
  </si>
  <si>
    <t>DF 도프 알자스 피노누아</t>
  </si>
  <si>
    <t>1018001</t>
  </si>
  <si>
    <t>DF 도프 크레망 드 알자스, 블랑 드 누아</t>
  </si>
  <si>
    <t>2017501</t>
  </si>
  <si>
    <t>DP 도팡 리저브 레드</t>
  </si>
  <si>
    <t>2018501</t>
  </si>
  <si>
    <t>2019501</t>
  </si>
  <si>
    <t>2023077</t>
  </si>
  <si>
    <t>3023802</t>
  </si>
  <si>
    <t>DP 도팡 리저브 화이트</t>
  </si>
  <si>
    <t>2016005</t>
  </si>
  <si>
    <t>DP 페레 비날</t>
  </si>
  <si>
    <t>2118021</t>
  </si>
  <si>
    <t>EF 셰그</t>
  </si>
  <si>
    <t>2119820</t>
  </si>
  <si>
    <t>EF 티톨로</t>
  </si>
  <si>
    <t>3615402</t>
  </si>
  <si>
    <t>EM 에밀리아나 SDO 샤르도네 비오니에</t>
  </si>
  <si>
    <t>칠레</t>
  </si>
  <si>
    <t>3617404</t>
  </si>
  <si>
    <t>2619504</t>
  </si>
  <si>
    <t>EM 에밀리아나 SDO 시라</t>
  </si>
  <si>
    <t>2610402</t>
  </si>
  <si>
    <t>EM 에밀리아나 SDO 카르메네르</t>
  </si>
  <si>
    <t>2611401</t>
  </si>
  <si>
    <t>EM 에밀리아나 SDO 카베르네 소비뇽</t>
  </si>
  <si>
    <t>2619416</t>
  </si>
  <si>
    <t>2618028</t>
  </si>
  <si>
    <t>EM 에밀리아나 SDO 피노누아</t>
  </si>
  <si>
    <t>2619028</t>
  </si>
  <si>
    <t>2616405</t>
  </si>
  <si>
    <t>EM 에밀리아나 나뚜라 메를로</t>
  </si>
  <si>
    <t>2620406</t>
  </si>
  <si>
    <t>2615406</t>
  </si>
  <si>
    <t>EM 에밀리아나 나뚜라 샤르도네</t>
  </si>
  <si>
    <t>2616406</t>
  </si>
  <si>
    <t>2619402</t>
  </si>
  <si>
    <t>2620402</t>
  </si>
  <si>
    <t>2621402</t>
  </si>
  <si>
    <t>2622402</t>
  </si>
  <si>
    <t>2615407</t>
  </si>
  <si>
    <t>EM 에밀리아나 나뚜라 샤르도네 375ml</t>
  </si>
  <si>
    <t>2616407</t>
  </si>
  <si>
    <t>2619408</t>
  </si>
  <si>
    <t>2622408</t>
  </si>
  <si>
    <t>2616408</t>
  </si>
  <si>
    <t>EM 에밀리아나 나뚜라 소비뇽 블랑</t>
  </si>
  <si>
    <t>2617401</t>
  </si>
  <si>
    <t>2618401</t>
  </si>
  <si>
    <t>2620401</t>
  </si>
  <si>
    <t>2621001</t>
  </si>
  <si>
    <t>2616419</t>
  </si>
  <si>
    <t>EM 에밀리아나 나뚜라 시라</t>
  </si>
  <si>
    <t>2617420</t>
  </si>
  <si>
    <t>2621420</t>
  </si>
  <si>
    <t>2614403</t>
  </si>
  <si>
    <t>EM 에밀리아나 나뚜라 카르메네르</t>
  </si>
  <si>
    <t>2616403</t>
  </si>
  <si>
    <t>2617405</t>
  </si>
  <si>
    <t>2618405</t>
  </si>
  <si>
    <t>2620405</t>
  </si>
  <si>
    <t>2617404</t>
  </si>
  <si>
    <t>EM 에밀리아나 나뚜라 카베르네 소비뇽</t>
  </si>
  <si>
    <t>2619404</t>
  </si>
  <si>
    <t>2620404</t>
  </si>
  <si>
    <t>2621019</t>
  </si>
  <si>
    <t>2622016</t>
  </si>
  <si>
    <t>2614402</t>
  </si>
  <si>
    <t>EM 에밀리아나 나뚜라 카베르네 소비뇽 375ml</t>
  </si>
  <si>
    <t>2617419</t>
  </si>
  <si>
    <t>2621409</t>
  </si>
  <si>
    <t>3618003</t>
  </si>
  <si>
    <t>EM 에밀리아나 노바스 샤르도네</t>
  </si>
  <si>
    <t>3621003</t>
  </si>
  <si>
    <t>EM 에밀리아나 노바스 샤르도네(신규라벨)</t>
  </si>
  <si>
    <t>3624001</t>
  </si>
  <si>
    <t>2623802</t>
  </si>
  <si>
    <t>EM 에밀리아나 노바스 카베르네 소비뇽(신규라벨)</t>
  </si>
  <si>
    <t>96XX103</t>
  </si>
  <si>
    <t>EM 에밀리아나 노바스 케이스</t>
  </si>
  <si>
    <t>2619027</t>
  </si>
  <si>
    <t>EM 에밀리아나 노바스 피노누아(신규라벨)</t>
  </si>
  <si>
    <t>2622027</t>
  </si>
  <si>
    <t>3613401</t>
  </si>
  <si>
    <t>EM 에밀리아나 레이트 하베스트</t>
  </si>
  <si>
    <t>2620018</t>
  </si>
  <si>
    <t>EM 에밀리아나 살바헤</t>
  </si>
  <si>
    <t>2621018</t>
  </si>
  <si>
    <t>4621401</t>
  </si>
  <si>
    <t>EM 에밀리아나 아도베 로제</t>
  </si>
  <si>
    <t>2618419</t>
  </si>
  <si>
    <t>EM 에밀리아나 아도베 말벡</t>
  </si>
  <si>
    <t>2619018</t>
  </si>
  <si>
    <t>2620418</t>
  </si>
  <si>
    <t>2615016</t>
  </si>
  <si>
    <t>EM 에밀리아나 아도베 메를로</t>
  </si>
  <si>
    <t>2618016</t>
  </si>
  <si>
    <t>2619016</t>
  </si>
  <si>
    <t>3615403</t>
  </si>
  <si>
    <t>EM 에밀리아나 아도베 샤르도네</t>
  </si>
  <si>
    <t>3618401</t>
  </si>
  <si>
    <t>3620401</t>
  </si>
  <si>
    <t>3622806</t>
  </si>
  <si>
    <t>EM 에밀리아나 아도베 소비뇽 블랑</t>
  </si>
  <si>
    <t>2611014</t>
  </si>
  <si>
    <t>EM 에밀리아나 아도베 시라</t>
  </si>
  <si>
    <t>2618014</t>
  </si>
  <si>
    <t>2621014</t>
  </si>
  <si>
    <t>2617815</t>
  </si>
  <si>
    <t>EM 에밀리아나 아도베 카베르네 소비뇽</t>
  </si>
  <si>
    <t>2621015</t>
  </si>
  <si>
    <t>2623001</t>
  </si>
  <si>
    <t>96XX102</t>
  </si>
  <si>
    <t>EM 에밀리아나 아도베 케이스</t>
  </si>
  <si>
    <t>16NV009</t>
  </si>
  <si>
    <t>EM 에밀리아나 아말루나</t>
  </si>
  <si>
    <t>3616805</t>
  </si>
  <si>
    <t>EM 에밀리아나 에코발란스 소비뇽 블랑</t>
  </si>
  <si>
    <t>3618801</t>
  </si>
  <si>
    <t>2614808</t>
  </si>
  <si>
    <t>EM 에밀리아나 에코발란스 카베르네 소비뇽</t>
  </si>
  <si>
    <t>2615017</t>
  </si>
  <si>
    <t>EM 에밀리아나 에코발란스 피노누아</t>
  </si>
  <si>
    <t>2617017</t>
  </si>
  <si>
    <t>2618418</t>
  </si>
  <si>
    <t>EM 에밀리아나 에트니코</t>
  </si>
  <si>
    <t>2619418</t>
  </si>
  <si>
    <t>2619119</t>
  </si>
  <si>
    <t>EM 에밀리아나 지</t>
  </si>
  <si>
    <t>86XX101</t>
  </si>
  <si>
    <t>EM 에밀리아나 지 더미 보틀</t>
  </si>
  <si>
    <t>XX</t>
  </si>
  <si>
    <t>96XX105</t>
  </si>
  <si>
    <t>EM 에밀리아나 지 케이스</t>
  </si>
  <si>
    <t>2615821</t>
  </si>
  <si>
    <t>EM 에밀리아나 코얌</t>
  </si>
  <si>
    <t>2616821</t>
  </si>
  <si>
    <t>2617022</t>
  </si>
  <si>
    <t>2618029</t>
  </si>
  <si>
    <t>2619029</t>
  </si>
  <si>
    <t>2620029</t>
  </si>
  <si>
    <t>2621030</t>
  </si>
  <si>
    <t>2622030</t>
  </si>
  <si>
    <t>26XX001</t>
  </si>
  <si>
    <t>EM 에밀리아나 코얌 버티컬 콜렉션 WCS (13,15,16,17,18,20)</t>
  </si>
  <si>
    <t>4,500</t>
  </si>
  <si>
    <t>96XX107</t>
  </si>
  <si>
    <t>EM 에밀리아나 코얌 오프너</t>
  </si>
  <si>
    <t>96XX101</t>
  </si>
  <si>
    <t>EM 에밀리아나 코얌 케이스</t>
  </si>
  <si>
    <t>2621028</t>
  </si>
  <si>
    <t>EM 에밀리아나 코얌(20주년 에디션)</t>
  </si>
  <si>
    <t>4620001</t>
  </si>
  <si>
    <t>EM 에밀리아나 타이스 로제</t>
  </si>
  <si>
    <t>96XX104</t>
  </si>
  <si>
    <t>EM 에밀리아나 타이스 케이스</t>
  </si>
  <si>
    <t>2420607</t>
  </si>
  <si>
    <t>FL 포그 &amp; 라잇 파소 로블레스 카베르네 소비뇽 빈티지 리저브</t>
  </si>
  <si>
    <t>3422002</t>
  </si>
  <si>
    <t>FP 페스 파커 샤르도네 산타바바라 카운티</t>
  </si>
  <si>
    <t>3423005</t>
  </si>
  <si>
    <t>FP 페스 파커 샤르도네 산타바바라 카운티 375ml</t>
  </si>
  <si>
    <t>2420020</t>
  </si>
  <si>
    <t>FP 페스 파커 애쉴리스 피노누아 산타리타 힐스</t>
  </si>
  <si>
    <t>2421004</t>
  </si>
  <si>
    <t>FP 페스 파커 피노누아 산타리타 힐스</t>
  </si>
  <si>
    <t>2020003</t>
  </si>
  <si>
    <t>GA 브뤼넬 드 라 가르딘 꼬뜨 뒤 론 루즈</t>
  </si>
  <si>
    <t>2021003</t>
  </si>
  <si>
    <t>2023003</t>
  </si>
  <si>
    <t>3021001</t>
  </si>
  <si>
    <t>GA 브뤼넬 드 라 가르딘 꼬뜨 뒤 론 블랑</t>
  </si>
  <si>
    <t>3024001</t>
  </si>
  <si>
    <t>2020081</t>
  </si>
  <si>
    <t>GA 브뤼넬 드 라 가르딘 꼬르나스</t>
  </si>
  <si>
    <t>3021067</t>
  </si>
  <si>
    <t>GA 브뤼넬 드 라 가르딘 꽁드리유</t>
  </si>
  <si>
    <t>2021023</t>
  </si>
  <si>
    <t>GA 브뤼넬 드 라 가르딘 생 조셉</t>
  </si>
  <si>
    <t>2023023</t>
  </si>
  <si>
    <t>2021082</t>
  </si>
  <si>
    <t>GA 브뤼넬 드 라 가르딘 에르미타주</t>
  </si>
  <si>
    <t>2023004</t>
  </si>
  <si>
    <t>GA 브뤼넬 드 라 가르딘 케란느</t>
  </si>
  <si>
    <t>2017425</t>
  </si>
  <si>
    <t>GA 샤또 드 라 가르딘 샤또뇌프 뒤 빠프 가스톤 필립</t>
  </si>
  <si>
    <t>2021424</t>
  </si>
  <si>
    <t>GA 샤또 드 라 가르딘 샤또뇌프 뒤 빠프 라 트라디시옹</t>
  </si>
  <si>
    <t>2017074</t>
  </si>
  <si>
    <t>GA 샤또 드 라 가르딘 샤또뇌프 뒤 빠프 이모뗄</t>
  </si>
  <si>
    <t>2412430</t>
  </si>
  <si>
    <t>GC 갤리카 오크빌 카베르네 소비뇽</t>
  </si>
  <si>
    <t>2418030</t>
  </si>
  <si>
    <t>2415030</t>
  </si>
  <si>
    <t>GC 갤리카 오크빌 카베르네 프랑</t>
  </si>
  <si>
    <t>2417030</t>
  </si>
  <si>
    <t>2422004</t>
  </si>
  <si>
    <t>GE 갬블 에스테이트 오크빌 카베르네 소비뇽</t>
  </si>
  <si>
    <t>4421501</t>
  </si>
  <si>
    <t>GF 갬블 나파밸리 로제</t>
  </si>
  <si>
    <t>3420401</t>
  </si>
  <si>
    <t>GF 갬블 나파밸리 소비뇽 블랑</t>
  </si>
  <si>
    <t>3422401</t>
  </si>
  <si>
    <t>2415031</t>
  </si>
  <si>
    <t>GF 갬블 나파밸리 카베르네 소비뇽</t>
  </si>
  <si>
    <t>8CXX111</t>
  </si>
  <si>
    <t>GH 3병 보틀 거치대</t>
  </si>
  <si>
    <t>ACXX003</t>
  </si>
  <si>
    <t>GH 그라함 10년 토니 포트</t>
  </si>
  <si>
    <t>ACXX024</t>
  </si>
  <si>
    <t>GH 그라함 10년 토니 포트 200ml</t>
  </si>
  <si>
    <t>200</t>
  </si>
  <si>
    <t>ACXX004</t>
  </si>
  <si>
    <t>GH 그라함 20년 토니 포트</t>
  </si>
  <si>
    <t>ACXX018</t>
  </si>
  <si>
    <t>GH 그라함 20년 토니 포트 200ml</t>
  </si>
  <si>
    <t>ACXX035</t>
  </si>
  <si>
    <t>GH 그라함 20년 토니 포트 4.5L</t>
  </si>
  <si>
    <t>4500</t>
  </si>
  <si>
    <t>ACXX007</t>
  </si>
  <si>
    <t>GH 그라함 30년 토니 포트</t>
  </si>
  <si>
    <t>ACXX023</t>
  </si>
  <si>
    <t>GH 그라함 40년 토니 포트</t>
  </si>
  <si>
    <t>ACXX036</t>
  </si>
  <si>
    <t>GH 그라함 50년 토니 포트</t>
  </si>
  <si>
    <t>ACXX038</t>
  </si>
  <si>
    <t>GH 그라함 80년 토니 포트</t>
  </si>
  <si>
    <t>ACXX026</t>
  </si>
  <si>
    <t>GH 그라함 나뚜라 리저브</t>
  </si>
  <si>
    <t>ACXX025</t>
  </si>
  <si>
    <t>GH 그라함 더 토니 포트</t>
  </si>
  <si>
    <t>AC01001</t>
  </si>
  <si>
    <t>GH 그라함 레이트 바틀드 빈티지</t>
  </si>
  <si>
    <t>01</t>
  </si>
  <si>
    <t>AC11001</t>
  </si>
  <si>
    <t>GH 그라함 레이트 바틀드 빈티지 포트</t>
  </si>
  <si>
    <t>AC12001</t>
  </si>
  <si>
    <t>AC17101</t>
  </si>
  <si>
    <t>AC18101</t>
  </si>
  <si>
    <t>AC19101</t>
  </si>
  <si>
    <t>AC20101</t>
  </si>
  <si>
    <t>ACXX028</t>
  </si>
  <si>
    <t>GH 그라함 블렌드 넘버12</t>
  </si>
  <si>
    <t>ACXX022</t>
  </si>
  <si>
    <t>GH 그라함 블렌드 넘버5</t>
  </si>
  <si>
    <t>AC94001</t>
  </si>
  <si>
    <t>GH 그라함 빈티지 포트 1994 WB</t>
  </si>
  <si>
    <t>94</t>
  </si>
  <si>
    <t>AC00003</t>
  </si>
  <si>
    <t>GH 그라함 빈티지 포트 2000 WB</t>
  </si>
  <si>
    <t>00</t>
  </si>
  <si>
    <t>AC20001</t>
  </si>
  <si>
    <t>GH 그라함 빈티지 포트 2020 WB</t>
  </si>
  <si>
    <t>ACMV001</t>
  </si>
  <si>
    <t>GH 그라함 셀라 마스터스 트릴로지(61,74,97)</t>
  </si>
  <si>
    <t>61, 74, 97</t>
  </si>
  <si>
    <t>AC21402</t>
  </si>
  <si>
    <t>GH 그라함 스톤 테라스 빈티지 포트 2021</t>
  </si>
  <si>
    <t>ACXX012</t>
  </si>
  <si>
    <t>GH 그라함 식스 그레이프</t>
  </si>
  <si>
    <t>ACXX027</t>
  </si>
  <si>
    <t>GH 그라함 식스 그레이프(신규보틀)</t>
  </si>
  <si>
    <t>AC74001</t>
  </si>
  <si>
    <t>GH 그라함 싱글 하베스트 토니 포트 1974</t>
  </si>
  <si>
    <t>74</t>
  </si>
  <si>
    <t>AC97401</t>
  </si>
  <si>
    <t>GH 그라함 싱글 하베스트 토니 포트 1997</t>
  </si>
  <si>
    <t>ACXX014</t>
  </si>
  <si>
    <t>GH 그라함 엑스트라 드라이 화이트 포트</t>
  </si>
  <si>
    <t>9Z00103</t>
  </si>
  <si>
    <t>GH 그라함 철문 (우)</t>
  </si>
  <si>
    <t>9Z00102</t>
  </si>
  <si>
    <t>GH 그라함 철문 (좌)</t>
  </si>
  <si>
    <t>AC23001</t>
  </si>
  <si>
    <t>GH 그라함 퀸타도스 말베도스 빈티지 포트 1.5L</t>
  </si>
  <si>
    <t>AC23002</t>
  </si>
  <si>
    <t>GH 그라함 퀸타도스 말베도스 빈티지 포트 3L</t>
  </si>
  <si>
    <t>ACXX001</t>
  </si>
  <si>
    <t>GH 그라함 파인 루비 포트</t>
  </si>
  <si>
    <t>8CXX121</t>
  </si>
  <si>
    <t>GH 그린 캡</t>
  </si>
  <si>
    <t>8CXX125</t>
  </si>
  <si>
    <t>GH 대나무 펜</t>
  </si>
  <si>
    <t>8CXX114</t>
  </si>
  <si>
    <t>GH 드랍 스탑</t>
  </si>
  <si>
    <t>8CXX119</t>
  </si>
  <si>
    <t>GH 디렉터 의자</t>
  </si>
  <si>
    <t>8CXX104</t>
  </si>
  <si>
    <t>GH 리플렛 식스 그레이프</t>
  </si>
  <si>
    <t>ACXX029</t>
  </si>
  <si>
    <t>GH 미니 셀렉션 팩(50mL*5)</t>
  </si>
  <si>
    <t>50</t>
  </si>
  <si>
    <t>8CXX116</t>
  </si>
  <si>
    <t>GH 블렌드 시리즈 재료 홀더</t>
  </si>
  <si>
    <t>8CXX118</t>
  </si>
  <si>
    <t>GH 빈백</t>
  </si>
  <si>
    <t>8CXX112</t>
  </si>
  <si>
    <t>GH 소믈리에 나이프</t>
  </si>
  <si>
    <t>8CXX113</t>
  </si>
  <si>
    <t>GH 아소</t>
  </si>
  <si>
    <t>2C18002</t>
  </si>
  <si>
    <t>GH 알타노</t>
  </si>
  <si>
    <t>2C19002</t>
  </si>
  <si>
    <t>2C15003</t>
  </si>
  <si>
    <t>GH 알타노 레제르바</t>
  </si>
  <si>
    <t>2C18003</t>
  </si>
  <si>
    <t>3C17001</t>
  </si>
  <si>
    <t>GH 알타노 화이트 레제르바</t>
  </si>
  <si>
    <t>3C18001</t>
  </si>
  <si>
    <t>8CXX117</t>
  </si>
  <si>
    <t>GH 앰배서더 보드</t>
  </si>
  <si>
    <t>8CXX120</t>
  </si>
  <si>
    <t>GH 에코백</t>
  </si>
  <si>
    <t>8CXX115</t>
  </si>
  <si>
    <t>GH 오픈 드랍 스탑</t>
  </si>
  <si>
    <t>8CXX102</t>
  </si>
  <si>
    <t>GH 책자</t>
  </si>
  <si>
    <t>8CXX103</t>
  </si>
  <si>
    <t>GH 책자 토니</t>
  </si>
  <si>
    <t>2C15001</t>
  </si>
  <si>
    <t>GH 퀸타 도 베수비오</t>
  </si>
  <si>
    <t>2C17001</t>
  </si>
  <si>
    <t>ACXX033</t>
  </si>
  <si>
    <t>GH 탐파 메탈 튜브</t>
  </si>
  <si>
    <t>8CXX106</t>
  </si>
  <si>
    <t>GH 포트 포스터</t>
  </si>
  <si>
    <t>8CXX126</t>
  </si>
  <si>
    <t>GH 폴더</t>
  </si>
  <si>
    <t>8CXX105</t>
  </si>
  <si>
    <t>GH 푸드 페어링 브로셔</t>
  </si>
  <si>
    <t>8CXX123</t>
  </si>
  <si>
    <t>GH 피크닉 햄퍼 세트</t>
  </si>
  <si>
    <t>8CXX122</t>
  </si>
  <si>
    <t>GH 햄퍼</t>
  </si>
  <si>
    <t>2198006</t>
  </si>
  <si>
    <t>GJ바르바레스코 가야</t>
  </si>
  <si>
    <t>7025612</t>
  </si>
  <si>
    <t>GS)찰스하이직 리델 샴페인잔 세트</t>
  </si>
  <si>
    <t>3019443</t>
  </si>
  <si>
    <t>HB 샤토 그랑 주가 소테른</t>
  </si>
  <si>
    <t>3418802</t>
  </si>
  <si>
    <t>HP 후프스 샤르도네 제니스 빈야드</t>
  </si>
  <si>
    <t>3418501</t>
  </si>
  <si>
    <t>HP 후플라 나파밸리 샤르도네</t>
  </si>
  <si>
    <t>3420014</t>
  </si>
  <si>
    <t>2421801</t>
  </si>
  <si>
    <t>HP 후플라 캘리포니아 카베르네 소비뇽</t>
  </si>
  <si>
    <t>3021445</t>
  </si>
  <si>
    <t>IC 이콰나 샤블리</t>
  </si>
  <si>
    <t>3019446</t>
  </si>
  <si>
    <t>IC 이콰나 샤블리 비에이 비뉴</t>
  </si>
  <si>
    <t>2120501</t>
  </si>
  <si>
    <t>IG 이 그레피 그레피까이야 볼게리 수페리오레</t>
  </si>
  <si>
    <t>2120032</t>
  </si>
  <si>
    <t>IG 이 그레피 그레피깐테 볼게리 로쏘</t>
  </si>
  <si>
    <t>1915401</t>
  </si>
  <si>
    <t>JC 그랑 주베 이 깜프</t>
  </si>
  <si>
    <t>스페인</t>
  </si>
  <si>
    <t>1916001</t>
  </si>
  <si>
    <t>JC 레제르바 데 라 파밀리아</t>
  </si>
  <si>
    <t>19NV101</t>
  </si>
  <si>
    <t>JC 브뤼 로제</t>
  </si>
  <si>
    <t>1916401</t>
  </si>
  <si>
    <t>JC 블랑 드 누아</t>
  </si>
  <si>
    <t>3022044</t>
  </si>
  <si>
    <t>JP 도멘 장폴 피카르 상세르 블랑 르 슈망 드 말롭</t>
  </si>
  <si>
    <t>2416129</t>
  </si>
  <si>
    <t>LB 램본 진판델</t>
  </si>
  <si>
    <t>2418129</t>
  </si>
  <si>
    <t>2414028</t>
  </si>
  <si>
    <t>LB 램본 카베르네 소비뇽</t>
  </si>
  <si>
    <t>2417528</t>
  </si>
  <si>
    <t>2418528</t>
  </si>
  <si>
    <t>3A21402</t>
  </si>
  <si>
    <t>LC 레이크 찰리스 네스트 소비뇽 블랑</t>
  </si>
  <si>
    <t>뉴질랜드</t>
  </si>
  <si>
    <t>3A23403</t>
  </si>
  <si>
    <t>3A24403</t>
  </si>
  <si>
    <t>3A21001</t>
  </si>
  <si>
    <t>LC 레이크 찰리스 랩터 소비뇽 블랑</t>
  </si>
  <si>
    <t>3A22003</t>
  </si>
  <si>
    <t>3A23003</t>
  </si>
  <si>
    <t>3A24003</t>
  </si>
  <si>
    <t>2A21001</t>
  </si>
  <si>
    <t>LC 레이크 찰리스 랩터 피노누아</t>
  </si>
  <si>
    <t>3A23001</t>
  </si>
  <si>
    <t>LC 레이크 찰리스 팔콘 소비뇽 블랑</t>
  </si>
  <si>
    <t>3A24001</t>
  </si>
  <si>
    <t>3A25001</t>
  </si>
  <si>
    <t>25</t>
  </si>
  <si>
    <t>3A24401</t>
  </si>
  <si>
    <t>LC 말보로 에스테이트 리저브 소비뇽 블랑</t>
  </si>
  <si>
    <t>0015009</t>
  </si>
  <si>
    <t>LG 레귀에뜨-호믈로 끌로 뒤 몽도랑 브륏 샤흘리-슈흐-마흔느</t>
  </si>
  <si>
    <t>0016009</t>
  </si>
  <si>
    <t>9FXX005</t>
  </si>
  <si>
    <t>LG 레귀에뜨-호믈로 끌로 뒤 몽도랑 브륏 우든 케이스</t>
  </si>
  <si>
    <t>00MV007</t>
  </si>
  <si>
    <t>LG 레귀에뜨-호믈로 로제 브륏 쎄파쥬 도트르푸아</t>
  </si>
  <si>
    <t>00MV006</t>
  </si>
  <si>
    <t>LG 레귀에뜨-호믈로 브륏 쎄파쥬 도트르푸아</t>
  </si>
  <si>
    <t>00MV008</t>
  </si>
  <si>
    <t>LG 레귀에뜨-호믈로 블랑 드 블랑 쎄파쥬 도트르푸아</t>
  </si>
  <si>
    <t>3021039</t>
  </si>
  <si>
    <t>LM 루이 미쉘 샤블리</t>
  </si>
  <si>
    <t>3022039</t>
  </si>
  <si>
    <t>3023039</t>
  </si>
  <si>
    <t>3016038</t>
  </si>
  <si>
    <t>LM 루이 미쉘 샤블리 1er Cru "몬테 드 토네르"</t>
  </si>
  <si>
    <t>3018038</t>
  </si>
  <si>
    <t>3020038</t>
  </si>
  <si>
    <t>3022042</t>
  </si>
  <si>
    <t>3023042</t>
  </si>
  <si>
    <t>3023043</t>
  </si>
  <si>
    <t>LM 루이 미쉘 샤블리 1er Cru "뷔토"</t>
  </si>
  <si>
    <t>3021435</t>
  </si>
  <si>
    <t>LM 루이 미쉘 샤블리 그랑크뤼 "그르누이"</t>
  </si>
  <si>
    <t>3022406</t>
  </si>
  <si>
    <t>3022407</t>
  </si>
  <si>
    <t>LM 루이 미쉘 샤블리 그랑크뤼 "레 끌로"</t>
  </si>
  <si>
    <t>3022408</t>
  </si>
  <si>
    <t>LM 루이 미쉘 샤블리 그랑크뤼 "보데지르"</t>
  </si>
  <si>
    <t>2014441</t>
  </si>
  <si>
    <t>LR 르로아(도) 뉘이 생 조르주 오 잘로</t>
  </si>
  <si>
    <t>2014447</t>
  </si>
  <si>
    <t>LR 르로아(도) 로마네 생 비방</t>
  </si>
  <si>
    <t>2013046</t>
  </si>
  <si>
    <t>LR 르로아(도) 본 로마네 레 보 몽</t>
  </si>
  <si>
    <t>2011074</t>
  </si>
  <si>
    <t>LR 르로아(도) 본 로마네 오 제네브리에르</t>
  </si>
  <si>
    <t>2013072</t>
  </si>
  <si>
    <t>LR 르로아(메) 뉘이 생 조르주</t>
  </si>
  <si>
    <t>2017072</t>
  </si>
  <si>
    <t>2018072</t>
  </si>
  <si>
    <t>LR 르로아(메) 몽텔리</t>
  </si>
  <si>
    <t>3017437</t>
  </si>
  <si>
    <t>LR 르로아(메) 뫼르소</t>
  </si>
  <si>
    <t>3003021</t>
  </si>
  <si>
    <t>LR 르로아(메) 뫼르소 1er Cru 레 페리에르</t>
  </si>
  <si>
    <t>03</t>
  </si>
  <si>
    <t>3013421</t>
  </si>
  <si>
    <t>3018005</t>
  </si>
  <si>
    <t>LR 르로아(메) 부르고뉴 블랑</t>
  </si>
  <si>
    <t>30NV007</t>
  </si>
  <si>
    <t>LR 르로아(메) 부르고뉴 블랑 플뢰르 드 빈느</t>
  </si>
  <si>
    <t>3013036</t>
  </si>
  <si>
    <t>LR 르로아(메) 뿔리니 몽라셰 1er Cru 레 폴라티에</t>
  </si>
  <si>
    <t>2018596</t>
  </si>
  <si>
    <t>LR 르로아(메) 사비니 레 본</t>
  </si>
  <si>
    <t>2003534</t>
  </si>
  <si>
    <t>LR 르로아(메) 사비니 레 본 레 하또스</t>
  </si>
  <si>
    <t>2003672</t>
  </si>
  <si>
    <t>LR 르로아(메) 상트네</t>
  </si>
  <si>
    <t>3013041</t>
  </si>
  <si>
    <t>LR 르로아(메) 샤샤뉴 몽라셰 1er Cru 레 슈네보</t>
  </si>
  <si>
    <t>3013037</t>
  </si>
  <si>
    <t>LR 르로아(메) 샤샤뉴 몽라셰 1er Cru 모죠</t>
  </si>
  <si>
    <t>2003533</t>
  </si>
  <si>
    <t>LR 르로아(메) 쇼레 레 본</t>
  </si>
  <si>
    <t>2014533</t>
  </si>
  <si>
    <t>2025001</t>
  </si>
  <si>
    <t>LR 보졸레 빌라쥬 프리뫼르</t>
  </si>
  <si>
    <t>2020002</t>
  </si>
  <si>
    <t>LR 보졸레빌라쥐 프리미에</t>
  </si>
  <si>
    <t>2021002</t>
  </si>
  <si>
    <t>2022002</t>
  </si>
  <si>
    <t>2023001</t>
  </si>
  <si>
    <t>3C20001</t>
  </si>
  <si>
    <t>LS 루이스 세아브라 시스토 일리미타도 브랑코</t>
  </si>
  <si>
    <t>3C21001</t>
  </si>
  <si>
    <t>3C21002</t>
  </si>
  <si>
    <t>LS 루이스 세아브라 시스토 크루 브랑코</t>
  </si>
  <si>
    <t>2C17004</t>
  </si>
  <si>
    <t>LS 루이스 세아브라 시스토 크루 틴토</t>
  </si>
  <si>
    <t>2C19004</t>
  </si>
  <si>
    <t>4422601</t>
  </si>
  <si>
    <t>LT 랭 트윈스 리버 랜치 빈야드 알리아니코 로제</t>
  </si>
  <si>
    <t>3421602</t>
  </si>
  <si>
    <t>LT 랭 트윈스 메릴 빈야드 샤르도네</t>
  </si>
  <si>
    <t>2418504</t>
  </si>
  <si>
    <t>LT 랭 트윈스 미드나잇 리저브</t>
  </si>
  <si>
    <t>2419502</t>
  </si>
  <si>
    <t>LT 랭 트윈스 써티에잇 카베르네 소비뇽</t>
  </si>
  <si>
    <t>2419503</t>
  </si>
  <si>
    <t>LT 랭 트윈스 원헌드레드 빈야드 쁘띠 시라</t>
  </si>
  <si>
    <t>2020018</t>
  </si>
  <si>
    <t>MA 샤토 로셰 가르다</t>
  </si>
  <si>
    <t>2016016</t>
  </si>
  <si>
    <t>MA 샤토 마이에</t>
  </si>
  <si>
    <t>2018416</t>
  </si>
  <si>
    <t>2019416</t>
  </si>
  <si>
    <t>2019017</t>
  </si>
  <si>
    <t>MA 샤토 뷰 샹트카유</t>
  </si>
  <si>
    <t>2020017</t>
  </si>
  <si>
    <t>3419018</t>
  </si>
  <si>
    <t>MB 욘트빌 소비뇽 블랑</t>
  </si>
  <si>
    <t>3024002</t>
  </si>
  <si>
    <t>MD 마스 데 앙페미에르 룰루 블랑</t>
  </si>
  <si>
    <t>2022081</t>
  </si>
  <si>
    <t>MD 마스 데 앙페미에르 수르스 루즈 루베롱</t>
  </si>
  <si>
    <t>3024003</t>
  </si>
  <si>
    <t>MD 마스 데 앙페미에르 수르스 블랑 루베롱</t>
  </si>
  <si>
    <t>3023040</t>
  </si>
  <si>
    <t>MD 마스 데 앙페미에르 슈발리에 블랑 루베롱</t>
  </si>
  <si>
    <t>2023078</t>
  </si>
  <si>
    <t>MD 마스 데 앙페미에르 잭 루즈</t>
  </si>
  <si>
    <t>2020014</t>
  </si>
  <si>
    <t>MG 라 슈발리에 그랑 리저브</t>
  </si>
  <si>
    <t>3021062</t>
  </si>
  <si>
    <t>MG 로돌프 드모조 뫼르소</t>
  </si>
  <si>
    <t>2021077</t>
  </si>
  <si>
    <t>MG 로돌프 드모조 본 레 보 푸제</t>
  </si>
  <si>
    <t>3021061</t>
  </si>
  <si>
    <t>MG 로돌프 드모조 본 클로 생 데지레</t>
  </si>
  <si>
    <t>3021060</t>
  </si>
  <si>
    <t>MG 로돌프 드모조 부르고뉴 샤르도네</t>
  </si>
  <si>
    <t>2021076</t>
  </si>
  <si>
    <t>MG 로돌프 드모조 부르고뉴 피노 누아</t>
  </si>
  <si>
    <t>2022076</t>
  </si>
  <si>
    <t>2021078</t>
  </si>
  <si>
    <t>MG 로돌프 드모조 포마르</t>
  </si>
  <si>
    <t>2021079</t>
  </si>
  <si>
    <t>MG 로돌프 드모조 포마르 1er Cru 샤르모 쿠르 데 담</t>
  </si>
  <si>
    <t>2917807</t>
  </si>
  <si>
    <t>MM 마스 마르티네 엘스 에스쿠르콘</t>
  </si>
  <si>
    <t>2918807</t>
  </si>
  <si>
    <t>2917808</t>
  </si>
  <si>
    <t>MM 마스 마르티네 카미 페세롤레스</t>
  </si>
  <si>
    <t>2018062</t>
  </si>
  <si>
    <t>MR 알베르 모로 본 1er Cru 뚜상</t>
  </si>
  <si>
    <t>2018064</t>
  </si>
  <si>
    <t>MR 알베르 모로 본 1er Cru 마꼬네</t>
  </si>
  <si>
    <t>2020026</t>
  </si>
  <si>
    <t>MR 알베르 모로 본 1er Cru 브레상</t>
  </si>
  <si>
    <t>2020025</t>
  </si>
  <si>
    <t>MR 알베르 모로 본 1er Cru 상 비뉴</t>
  </si>
  <si>
    <t>2018063</t>
  </si>
  <si>
    <t>MR 알베르 모로 본 1er Cru 애그호</t>
  </si>
  <si>
    <t>2018065</t>
  </si>
  <si>
    <t>MR 알베르 모로 본 1er Cru 튜혼</t>
  </si>
  <si>
    <t>2416403</t>
  </si>
  <si>
    <t>MT 마지스트레잇 나파밸리 스프링마운틴 카베르네 소비뇽</t>
  </si>
  <si>
    <t>2121811</t>
  </si>
  <si>
    <t>OR 레 볼떼</t>
  </si>
  <si>
    <t>2107016</t>
  </si>
  <si>
    <t>OR 마세토</t>
  </si>
  <si>
    <t>2108021</t>
  </si>
  <si>
    <t>3119408</t>
  </si>
  <si>
    <t>OR 오르누스 델 오르넬라이아</t>
  </si>
  <si>
    <t>3120012</t>
  </si>
  <si>
    <t>OR 포지오 알레 가제</t>
  </si>
  <si>
    <t>3121012</t>
  </si>
  <si>
    <t>81NV001</t>
  </si>
  <si>
    <t>PACKING CHARGE</t>
  </si>
  <si>
    <t>AZ83001</t>
  </si>
  <si>
    <t xml:space="preserve">PALLET REF.                                                     </t>
  </si>
  <si>
    <t>1124001</t>
  </si>
  <si>
    <t>PE 펠라사 모스카토 다스티</t>
  </si>
  <si>
    <t>2118039</t>
  </si>
  <si>
    <t>PE 펠라사 바롤로 산 로렌조 디 베르두노</t>
  </si>
  <si>
    <t>3123013</t>
  </si>
  <si>
    <t>PE 펠라사 투치 로에로 아르네이스</t>
  </si>
  <si>
    <t>2701013</t>
  </si>
  <si>
    <t>PF 그렌지1.5L</t>
  </si>
  <si>
    <t>2419525</t>
  </si>
  <si>
    <t>PF 피터 프레너스 메를로</t>
  </si>
  <si>
    <t>2418530</t>
  </si>
  <si>
    <t>PF 피터 프레너스 브렌들린 빈야드 진판델</t>
  </si>
  <si>
    <t>2419524</t>
  </si>
  <si>
    <t>PF 피터 프레너스 브렌들린 빈야드 카베르네 소비뇽</t>
  </si>
  <si>
    <t>2422404</t>
  </si>
  <si>
    <t>PR 프리스트 랜치 카베르네 소비뇽</t>
  </si>
  <si>
    <t>2416003</t>
  </si>
  <si>
    <t>PR 프리스트 랜치 코치건</t>
  </si>
  <si>
    <t>4422501</t>
  </si>
  <si>
    <t>PS 루씨 바이 피쏘니 로제 오브 피노 누아</t>
  </si>
  <si>
    <t>3422502</t>
  </si>
  <si>
    <t>PS 루씨 바이 피쏘니 피코 블랑코</t>
  </si>
  <si>
    <t>3421502</t>
  </si>
  <si>
    <t>PS 루씨아 바이 소버레너스 빈야드 샤르도네</t>
  </si>
  <si>
    <t>2421503</t>
  </si>
  <si>
    <t>PS 루씨아 바이 소버레너스 빈야드 피노 누아</t>
  </si>
  <si>
    <t>2421502</t>
  </si>
  <si>
    <t>PS 루씨아 바이 피쏘니 개리스 빈야드 피노 누아</t>
  </si>
  <si>
    <t>3421501</t>
  </si>
  <si>
    <t>PS 루씨아 바이 피쏘니 에스테이트 퀴베 샤르도네</t>
  </si>
  <si>
    <t>2421501</t>
  </si>
  <si>
    <t>PS 루씨아 바이 피쏘니 에스테이트 퀴베 피노 누아</t>
  </si>
  <si>
    <t>2419526</t>
  </si>
  <si>
    <t>PS 피쏘니 에스테이트 피노 누아</t>
  </si>
  <si>
    <t>3021405</t>
  </si>
  <si>
    <t>RB 로저 벨랑 뫼르소 1er Cru "상뜨노"</t>
  </si>
  <si>
    <t>2018417</t>
  </si>
  <si>
    <t>RB 로저 벨랑 부르고뉴 피노누아</t>
  </si>
  <si>
    <t>2019426</t>
  </si>
  <si>
    <t>RB 로저 벨랑 상트네 루즈 1er Cru "그라비에"</t>
  </si>
  <si>
    <t>2019425</t>
  </si>
  <si>
    <t>RB 로저 벨랑 상트네 루즈 1er Cru "꼼"</t>
  </si>
  <si>
    <t>2019419</t>
  </si>
  <si>
    <t>RB 로저 벨랑 상트네 루즈 1er Cru "보르가르"</t>
  </si>
  <si>
    <t>3022402</t>
  </si>
  <si>
    <t>RB 로저 벨랑 상트네 블랑 "꼼 드쉬"</t>
  </si>
  <si>
    <t>3021446</t>
  </si>
  <si>
    <t>RB 로저 벨랑 상트네 블랑 1er Cru "보르가르"</t>
  </si>
  <si>
    <t>2020420</t>
  </si>
  <si>
    <t>RB 로저 벨랑 샤샤뉴 몽라셰 루즈 1er Cru "모조 끌로 피뚜아"</t>
  </si>
  <si>
    <t>3022403</t>
  </si>
  <si>
    <t>RB 로저 벨랑 샤샤뉴 몽라셰 블랑 1er Cru "모조 끌로 피뚜아"</t>
  </si>
  <si>
    <t>2406006</t>
  </si>
  <si>
    <t>RB 에디지오네 펜니노 진판델</t>
  </si>
  <si>
    <t>3001031</t>
  </si>
  <si>
    <t>RC 샤토 쉬디로</t>
  </si>
  <si>
    <t>D726011</t>
  </si>
  <si>
    <t>RD 0489/48 데구스타지오네 샴페인</t>
  </si>
  <si>
    <t>독일</t>
  </si>
  <si>
    <t>3419403</t>
  </si>
  <si>
    <t>RE 레드카 모하트 릿지 샤르도네</t>
  </si>
  <si>
    <t>2418423</t>
  </si>
  <si>
    <t>RE 레드카 모하트 릿지 카베르네 소비뇽</t>
  </si>
  <si>
    <t>3419404</t>
  </si>
  <si>
    <t>RE 레드카 소노마 코스트 샤르도네</t>
  </si>
  <si>
    <t>3419402</t>
  </si>
  <si>
    <t>RE 레드카 에스테이트 샤르도네</t>
  </si>
  <si>
    <t>2419422</t>
  </si>
  <si>
    <t>RE 레드카 에스테이트 피노 누아</t>
  </si>
  <si>
    <t>8HXX004</t>
  </si>
  <si>
    <t>RF 더미 세트</t>
  </si>
  <si>
    <t>8HXX005</t>
  </si>
  <si>
    <t>RF 더미 세트 1.5L</t>
  </si>
  <si>
    <t>1H18002</t>
  </si>
  <si>
    <t>RF 라피니 블랑 드 누아 1.5L</t>
  </si>
  <si>
    <t>영국</t>
  </si>
  <si>
    <t>1H19002</t>
  </si>
  <si>
    <t>RF 라피니 블랑 드 블랑</t>
  </si>
  <si>
    <t>8HXX001</t>
  </si>
  <si>
    <t>RF 라피니 아이스 버켓 6본입</t>
  </si>
  <si>
    <t>1H19001</t>
  </si>
  <si>
    <t>RF 라피니 클래식 퀴베</t>
  </si>
  <si>
    <t>1H18001</t>
  </si>
  <si>
    <t>RF 라피니 클래식 퀴베 1.5L</t>
  </si>
  <si>
    <t>8HXX003</t>
  </si>
  <si>
    <t>RF 보틀 스토퍼</t>
  </si>
  <si>
    <t>8HXX002</t>
  </si>
  <si>
    <t>RF 트렁크</t>
  </si>
  <si>
    <t>2421018</t>
  </si>
  <si>
    <t>RG 릿지 리톤 스프링</t>
  </si>
  <si>
    <t>2423018</t>
  </si>
  <si>
    <t>2422002</t>
  </si>
  <si>
    <t>RG 릿지 리톤 스프링 50주년</t>
  </si>
  <si>
    <t>2417021</t>
  </si>
  <si>
    <t>RG 릿지 리톤 에스테이트 쁘띠 시라</t>
  </si>
  <si>
    <t>2418421</t>
  </si>
  <si>
    <t>2422401</t>
  </si>
  <si>
    <t>2417010</t>
  </si>
  <si>
    <t>RG 릿지 몬테벨로</t>
  </si>
  <si>
    <t>3400009</t>
  </si>
  <si>
    <t>RG 릿지 샤르도네 몬테벨로</t>
  </si>
  <si>
    <t>2422001</t>
  </si>
  <si>
    <t>RG 릿지 쓰리 밸리스 소노마 카운티</t>
  </si>
  <si>
    <t>2423001</t>
  </si>
  <si>
    <t>2423003</t>
  </si>
  <si>
    <t>RG 릿지 파가니 랜치 진판델</t>
  </si>
  <si>
    <t>3418502</t>
  </si>
  <si>
    <t>RL 렐릭 더 세이지 샤르도네 소노마코스트</t>
  </si>
  <si>
    <t>2419022</t>
  </si>
  <si>
    <t>RL 렐릭 리츄얼 레드 와인 나파밸리</t>
  </si>
  <si>
    <t>3418503</t>
  </si>
  <si>
    <t>RL 렐릭 슈퍼문 샤르도네 소노마 코스트</t>
  </si>
  <si>
    <t>2418523</t>
  </si>
  <si>
    <t>RL 렐릭 알터팩트 카베르네 소비뇽 나파밸리</t>
  </si>
  <si>
    <t>2717809</t>
  </si>
  <si>
    <t>RO 로버트 오틀리  포 인 핸드 시라즈(신규라벨/6 본입)</t>
  </si>
  <si>
    <t>호주</t>
  </si>
  <si>
    <t>3716806</t>
  </si>
  <si>
    <t>RO 로버트 오틀리 비치헛 샤르도네</t>
  </si>
  <si>
    <t>4720801</t>
  </si>
  <si>
    <t>RO 로버트 오틀리 비치헛 핑크 모스카토</t>
  </si>
  <si>
    <t>47NV801</t>
  </si>
  <si>
    <t>3716805</t>
  </si>
  <si>
    <t>RO 로버트 오틀리 시그니처 샤르도네</t>
  </si>
  <si>
    <t>3718805</t>
  </si>
  <si>
    <t>3721805</t>
  </si>
  <si>
    <t>3723805</t>
  </si>
  <si>
    <t>3720801</t>
  </si>
  <si>
    <t>RO 로버트 오틀리 시그니처 소비뇽 블랑</t>
  </si>
  <si>
    <t>3721801</t>
  </si>
  <si>
    <t>2717805</t>
  </si>
  <si>
    <t>RO 로버트 오틀리 시그니처 시라즈</t>
  </si>
  <si>
    <t>2719810</t>
  </si>
  <si>
    <t>2721810</t>
  </si>
  <si>
    <t>2724810</t>
  </si>
  <si>
    <t>2718810</t>
  </si>
  <si>
    <t>RO 로버트 오틀리 시그니처 시라즈(6입)</t>
  </si>
  <si>
    <t>2716804</t>
  </si>
  <si>
    <t>RO 로버트 오틀리 시그니처 카베르네 소비뇽</t>
  </si>
  <si>
    <t>2718804</t>
  </si>
  <si>
    <t>2720809</t>
  </si>
  <si>
    <t>2718809</t>
  </si>
  <si>
    <t>RO 로버트 오틀리 시그니처 카베르네 소비뇽(6입)</t>
  </si>
  <si>
    <t>3719701</t>
  </si>
  <si>
    <t>RO 로버트 오틀리 페넌트 샤르도네</t>
  </si>
  <si>
    <t>2710801</t>
  </si>
  <si>
    <t>RO 로버트 오틀리 페넌트 카베르네 소비뇽</t>
  </si>
  <si>
    <t>2713808</t>
  </si>
  <si>
    <t>2716806</t>
  </si>
  <si>
    <t>RO 로버트 오틀리 페넌트 카베르네 소비뇽(FR)</t>
  </si>
  <si>
    <t>2717802</t>
  </si>
  <si>
    <t>RO 로버트 오틀리 포 인 핸드 시라즈</t>
  </si>
  <si>
    <t>2718709</t>
  </si>
  <si>
    <t>2723709</t>
  </si>
  <si>
    <t>3717804</t>
  </si>
  <si>
    <t>RO 로버트 오틀리 포켓왓치 샤르도네</t>
  </si>
  <si>
    <t>3718807</t>
  </si>
  <si>
    <t>3721807</t>
  </si>
  <si>
    <t>3722801</t>
  </si>
  <si>
    <t>RO 로버트 오틀리 포켓왓치 샤르도네(신규라벨)</t>
  </si>
  <si>
    <t>2713807</t>
  </si>
  <si>
    <t>RO 로버트 오틀리 포켓왓치 시라즈</t>
  </si>
  <si>
    <t>2721801</t>
  </si>
  <si>
    <t>2722801</t>
  </si>
  <si>
    <t>2712806</t>
  </si>
  <si>
    <t>RO 로버트 오틀리 포켓왓치 카베르네 소비뇽</t>
  </si>
  <si>
    <t>2713806</t>
  </si>
  <si>
    <t>2721806</t>
  </si>
  <si>
    <t>2722806</t>
  </si>
  <si>
    <t>3718001</t>
  </si>
  <si>
    <t>RO 로버트 오틀리 피니스테르 샤르도네</t>
  </si>
  <si>
    <t>3720001</t>
  </si>
  <si>
    <t>3722001</t>
  </si>
  <si>
    <t>2717601</t>
  </si>
  <si>
    <t>RO 로버트 오틀리 피니스테르 시라즈</t>
  </si>
  <si>
    <t>2718601</t>
  </si>
  <si>
    <t>2717401</t>
  </si>
  <si>
    <t>RO 로버트 오틀리 피니스테르 카베르네 소비뇽</t>
  </si>
  <si>
    <t>2718401</t>
  </si>
  <si>
    <t>2719401</t>
  </si>
  <si>
    <t>2715803</t>
  </si>
  <si>
    <t>RO 로버트 오틀리 핸콕앤핸콕 카베르네 토우리가</t>
  </si>
  <si>
    <t>3422004</t>
  </si>
  <si>
    <t>RT 리아타 소노마 코스트 샤르도네</t>
  </si>
  <si>
    <t>2421023</t>
  </si>
  <si>
    <t>RT 리아타 쓰리카운티 피노누아</t>
  </si>
  <si>
    <t>2916810</t>
  </si>
  <si>
    <t>SM 수마로카 보리아</t>
  </si>
  <si>
    <t>2917810</t>
  </si>
  <si>
    <t>2918810</t>
  </si>
  <si>
    <t>1921001</t>
  </si>
  <si>
    <t>SM 수마로카 브륏 레제르바</t>
  </si>
  <si>
    <t>3919802</t>
  </si>
  <si>
    <t>SM 수마로카 샤르도네</t>
  </si>
  <si>
    <t>3919803</t>
  </si>
  <si>
    <t>SM 수마로카 소비뇽 블랑</t>
  </si>
  <si>
    <t>2916809</t>
  </si>
  <si>
    <t>SM 수마로카 테랄</t>
  </si>
  <si>
    <t>2419023</t>
  </si>
  <si>
    <t>SS 실버 스퍼 나파밸리 카베르네 소비뇽</t>
  </si>
  <si>
    <t>49NV001</t>
  </si>
  <si>
    <t>ST 센티르 가르나차 템프라니요 로제</t>
  </si>
  <si>
    <t>39NV001</t>
  </si>
  <si>
    <t>ST 센티르 아이렌 소비뇽블랑</t>
  </si>
  <si>
    <t>00MV002</t>
  </si>
  <si>
    <t>SU 수티랑 로제 브륏 그랑크뤼</t>
  </si>
  <si>
    <t>00MV003</t>
  </si>
  <si>
    <t>SU 수티랑 로제 쎄니에 브륏 그랑크뤼</t>
  </si>
  <si>
    <t>00MV004</t>
  </si>
  <si>
    <t>SU 수티랑 블랑드블랑 브륏 그랑크뤼</t>
  </si>
  <si>
    <t>00MV001</t>
  </si>
  <si>
    <t>SU 수티랑 시그니쳐 브륏 그랑크뤼</t>
  </si>
  <si>
    <t>0016001</t>
  </si>
  <si>
    <t>SU 수티랑 퀴베 밀레짐 브륏 그랑크뤼P</t>
  </si>
  <si>
    <t>00MV005</t>
  </si>
  <si>
    <t>SU 수티랑 페흘르노아 브륏 그랑크뤼</t>
  </si>
  <si>
    <t>3420013</t>
  </si>
  <si>
    <t>SV 스몰 바인즈 TBH 빈야드 소노마 코스트 샤르도네</t>
  </si>
  <si>
    <t>2420031</t>
  </si>
  <si>
    <t>SV 스몰 바인즈 TBH 빈야드 소노마 코스트 피노 누아</t>
  </si>
  <si>
    <t>3420012</t>
  </si>
  <si>
    <t>SV 스몰 바인즈 소노마 코스트 샤르도네</t>
  </si>
  <si>
    <t>2420030</t>
  </si>
  <si>
    <t>SV 스몰 바인즈 소노마 코스트 피노누아</t>
  </si>
  <si>
    <t>94XX002</t>
  </si>
  <si>
    <t>TM 토이메이커 3본입 우드케이스</t>
  </si>
  <si>
    <t>94XX003</t>
  </si>
  <si>
    <t>TM 토이메이커 6본입 우드케이스</t>
  </si>
  <si>
    <t>10NV012</t>
  </si>
  <si>
    <t>VA 뵈브 암발 로랑 트루페흐 무스까</t>
  </si>
  <si>
    <t>10NV010</t>
  </si>
  <si>
    <t>VA 뵈브 암발 샤를루 블랑 드 블랑 드미섹</t>
  </si>
  <si>
    <t>10NV009</t>
  </si>
  <si>
    <t>VA 뵈브 암발 샤를루 블랑 드 블랑 브륏</t>
  </si>
  <si>
    <t>10XX010</t>
  </si>
  <si>
    <t>VA 뵈브 암발 샤를루 스프리츠 블랙커런트</t>
  </si>
  <si>
    <t>10XX012</t>
  </si>
  <si>
    <t>VA 뵈브 암발 샤를루 스프리츠 엘더플라워</t>
  </si>
  <si>
    <t>10XX011</t>
  </si>
  <si>
    <t>VA 뵈브 암발 샤를루 스프리츠 오렌지</t>
  </si>
  <si>
    <t>10NV003</t>
  </si>
  <si>
    <t>VA 뵈브 암발 크레망 드 부르고뉴 그랑 뀌베 로제</t>
  </si>
  <si>
    <t>10NV004</t>
  </si>
  <si>
    <t>VA 뵈브 암발 크레망 드 부르고뉴 그랑 뀌베 브륏</t>
  </si>
  <si>
    <t>10NV014</t>
  </si>
  <si>
    <t>VA 뵈브 암발 크레망 드 부르고뉴 프리미에르 플뢰르 브륏 로제 (벚꽃 에디</t>
  </si>
  <si>
    <t>2019043</t>
  </si>
  <si>
    <t>VC 마르사네 루즈 "라 샤흠 오 프레트르"</t>
  </si>
  <si>
    <t>3020066</t>
  </si>
  <si>
    <t>VC 마르사네 블랑 레 비뉴 마리</t>
  </si>
  <si>
    <t>2019044</t>
  </si>
  <si>
    <t>VC 픽상 비에이 비뉴</t>
  </si>
  <si>
    <t>3022843</t>
  </si>
  <si>
    <t>VG 뱅상 지라르댕 륄리 1er Cru 그레지니</t>
  </si>
  <si>
    <t>3020451</t>
  </si>
  <si>
    <t>VG 뱅상 지라르댕 몽라셰 그랑크뤼</t>
  </si>
  <si>
    <t>3021551</t>
  </si>
  <si>
    <t>3022501</t>
  </si>
  <si>
    <t>3021439</t>
  </si>
  <si>
    <t>VG 뱅상 지라르댕 뫼르소 1er Cru 블라니</t>
  </si>
  <si>
    <t>3022439</t>
  </si>
  <si>
    <t>3022047</t>
  </si>
  <si>
    <t>VG 뱅상 지라르댕 뫼르소 레 끌루</t>
  </si>
  <si>
    <t>3022601</t>
  </si>
  <si>
    <t>VG 뱅상 지라르댕 뫼르소 레 나르보</t>
  </si>
  <si>
    <t>3022540</t>
  </si>
  <si>
    <t>VG 뱅상 지라르댕 뫼르소 르 리모진</t>
  </si>
  <si>
    <t>3020541</t>
  </si>
  <si>
    <t>VG 뱅상 지라르댕 바따르 몽라셰 그랑 크뤼</t>
  </si>
  <si>
    <t>3021641</t>
  </si>
  <si>
    <t>3022541</t>
  </si>
  <si>
    <t>2021474</t>
  </si>
  <si>
    <t>VG 뱅상 지라르댕 볼네 1er Cru 레 상뜨노</t>
  </si>
  <si>
    <t>3020440</t>
  </si>
  <si>
    <t>VG 뱅상 지라르댕 부르고뉴 샤르도네 퀴베 생 뱅상</t>
  </si>
  <si>
    <t>2017011</t>
  </si>
  <si>
    <t>VG 뱅상 지라르댕 부르고뉴 피노누아 퀴베 생 뱅상</t>
  </si>
  <si>
    <t>2021011</t>
  </si>
  <si>
    <t>2016061</t>
  </si>
  <si>
    <t>VG 뱅상 지라르댕 상트네 1erCru 르 보르가르</t>
  </si>
  <si>
    <t>2016012</t>
  </si>
  <si>
    <t>VG 뱅상 지라르댕 상트네 비에유 비뉴</t>
  </si>
  <si>
    <t>2021412</t>
  </si>
  <si>
    <t>2021421</t>
  </si>
  <si>
    <t>VG 뱅상 지라르댕 샤샤뉴 몽라셰 루즈 1er Cru 모조</t>
  </si>
  <si>
    <t>3022452</t>
  </si>
  <si>
    <t>VG 뱅상 지라르댕 샤샤뉴 몽라셰 블랑 1er Cru 모조</t>
  </si>
  <si>
    <t>2017033</t>
  </si>
  <si>
    <t>VG 뱅상 지라르댕 옥세-뒤레스 비에유 비뉴</t>
  </si>
  <si>
    <t>3021541</t>
  </si>
  <si>
    <t>VG 뱅상 지라르댕 코르통 샤를마뉴 그랑 크뤼</t>
  </si>
  <si>
    <t>2021402</t>
  </si>
  <si>
    <t>VG 뱅상 지라르댕 포마르 비에유 비뉴</t>
  </si>
  <si>
    <t>3812001</t>
  </si>
  <si>
    <t>VG 페어겔레겐 소비뇽 블랑</t>
  </si>
  <si>
    <t>2123001</t>
  </si>
  <si>
    <t>VP 볼파이아 치토 IGT</t>
  </si>
  <si>
    <t>2121002</t>
  </si>
  <si>
    <t>VP 볼파이아 키안티 클라시코</t>
  </si>
  <si>
    <t>2121003</t>
  </si>
  <si>
    <t>VP 볼파이아 키안티 클라시코 1.5L</t>
  </si>
  <si>
    <t>2120404</t>
  </si>
  <si>
    <t>VP 볼파이아 키안티 클라시코 그란 셀레지오네 '콜타살라'</t>
  </si>
  <si>
    <t>2120004</t>
  </si>
  <si>
    <t>VP 볼파이아 키안티 클라시코 리제르바 1.5L</t>
  </si>
  <si>
    <t>3122001</t>
  </si>
  <si>
    <t>VP 볼파이아 프렐리우스 베르멘티노</t>
  </si>
  <si>
    <t>3123001</t>
  </si>
  <si>
    <t>2018516</t>
  </si>
  <si>
    <t>VT샤토 갈로셰 레드</t>
  </si>
  <si>
    <t>2016530</t>
  </si>
  <si>
    <t>WM 샤토 레 마레쇼</t>
  </si>
  <si>
    <t>9F00101</t>
  </si>
  <si>
    <t>까브드뱅 박스(6본입)</t>
  </si>
  <si>
    <t>9F19111</t>
  </si>
  <si>
    <t>나무 와인렉(A)</t>
  </si>
  <si>
    <t>9F21103</t>
  </si>
  <si>
    <t>백화점용 나무벌집선반</t>
  </si>
  <si>
    <t>2098424</t>
  </si>
  <si>
    <t>샤또 슈발 블랑</t>
  </si>
  <si>
    <t>98</t>
  </si>
  <si>
    <t>3020012</t>
  </si>
  <si>
    <t>샤토 디껨</t>
  </si>
  <si>
    <t>2090196</t>
  </si>
  <si>
    <t>샤토 라투르</t>
  </si>
  <si>
    <t>2000198</t>
  </si>
  <si>
    <t>샤토 무통 롯실드</t>
  </si>
  <si>
    <t>9FXX123</t>
  </si>
  <si>
    <t>아크릴 아이스 버킷</t>
  </si>
  <si>
    <t>9FXX124</t>
  </si>
  <si>
    <t>아크릴 초콜릿 트레이 600*490</t>
  </si>
  <si>
    <t>9F22101</t>
  </si>
  <si>
    <t>알병 에어팩</t>
  </si>
  <si>
    <t>9F00204</t>
  </si>
  <si>
    <t>오크통(RJ마초맨)</t>
  </si>
  <si>
    <t>9F00205</t>
  </si>
  <si>
    <t>오크통(RJ마퀴농)</t>
  </si>
  <si>
    <t>9F00199</t>
  </si>
  <si>
    <t>오크통(RJ인비저블맨)</t>
  </si>
  <si>
    <t>9ZXX803</t>
  </si>
  <si>
    <t>와인스토퍼 2025년형</t>
  </si>
  <si>
    <t>9F24101</t>
  </si>
  <si>
    <t>와인오프너(2단스크류)_2024년형</t>
  </si>
  <si>
    <t>9F24102</t>
  </si>
  <si>
    <t>와인오프너(2단스크류)_2025년형</t>
  </si>
  <si>
    <t>9F20203</t>
  </si>
  <si>
    <t>우드 케이스(라운드형)</t>
  </si>
  <si>
    <t>9FXX119</t>
  </si>
  <si>
    <t>유리병 10x10</t>
  </si>
  <si>
    <t>9FXX120</t>
  </si>
  <si>
    <t>유리병 12x12</t>
  </si>
  <si>
    <t>9FXX117</t>
  </si>
  <si>
    <t>유리병 12x15</t>
  </si>
  <si>
    <t>9FXX118</t>
  </si>
  <si>
    <t>유리병 12x20</t>
  </si>
  <si>
    <t>9FXX116</t>
  </si>
  <si>
    <t>유리병 12x30</t>
  </si>
  <si>
    <t>9F18111</t>
  </si>
  <si>
    <t>종이 시음컵(코스트코전용)</t>
  </si>
  <si>
    <t>0000101</t>
  </si>
  <si>
    <t>행사용 철제집기(백화점용)</t>
  </si>
  <si>
    <t>2025-12-16 14:58:01</t>
  </si>
  <si>
    <t>안철민</t>
  </si>
  <si>
    <t>영업1부</t>
  </si>
  <si>
    <t>조성재</t>
  </si>
  <si>
    <t>857416200933</t>
  </si>
  <si>
    <t>과세</t>
  </si>
  <si>
    <t>판매</t>
  </si>
  <si>
    <t>판매처주문</t>
  </si>
  <si>
    <t>251217000024</t>
  </si>
  <si>
    <t>on/업소</t>
  </si>
  <si>
    <t>2025-12-17</t>
  </si>
  <si>
    <t>30694</t>
  </si>
  <si>
    <t>배산임수</t>
  </si>
  <si>
    <t>251217000288</t>
  </si>
  <si>
    <t>주식회사 까브드뱅</t>
  </si>
  <si>
    <t>2025-12-16 14:57:42</t>
  </si>
  <si>
    <t>7798108621601</t>
  </si>
  <si>
    <t>251217000285</t>
  </si>
  <si>
    <t>8033564390159</t>
  </si>
  <si>
    <t>3760191284449</t>
  </si>
  <si>
    <t>8809880621167</t>
  </si>
  <si>
    <t>5060566720090</t>
  </si>
  <si>
    <t>3037900003678</t>
  </si>
  <si>
    <t>8809453013405</t>
  </si>
  <si>
    <t>858284001011</t>
  </si>
  <si>
    <t>8809453018042</t>
  </si>
  <si>
    <t>8809453018035</t>
  </si>
  <si>
    <t>2025-12-16 09:46:28</t>
  </si>
  <si>
    <t>8032615670714</t>
  </si>
  <si>
    <t>251217000008</t>
  </si>
  <si>
    <t>31834</t>
  </si>
  <si>
    <t>주식회사 한스타일인터내셔날 (라핀부쉬)</t>
  </si>
  <si>
    <t>251217000046</t>
  </si>
  <si>
    <t>8809453019681</t>
  </si>
  <si>
    <t>9418076000878</t>
  </si>
  <si>
    <t>251217000007</t>
  </si>
  <si>
    <t>31258</t>
  </si>
  <si>
    <t>나랑</t>
  </si>
  <si>
    <t>251217000037</t>
  </si>
  <si>
    <t>5010867400245</t>
  </si>
  <si>
    <t>251217000002</t>
  </si>
  <si>
    <t>on/샵</t>
  </si>
  <si>
    <t>31143</t>
  </si>
  <si>
    <t>251217000029</t>
  </si>
  <si>
    <t>5608309002951</t>
  </si>
  <si>
    <t>8809453019698</t>
  </si>
  <si>
    <t>3299641119319</t>
  </si>
  <si>
    <t>2025-12-15 16:35:35</t>
  </si>
  <si>
    <t>7798108620079</t>
  </si>
  <si>
    <t>251216000067</t>
  </si>
  <si>
    <t>2025-12-16</t>
  </si>
  <si>
    <t>31938</t>
  </si>
  <si>
    <t>주식회사 에프엔비버드독 (라뜨리에드 오르조)</t>
  </si>
  <si>
    <t>251216000530</t>
  </si>
  <si>
    <t>2025-12-15 16:35:29</t>
  </si>
  <si>
    <t>8809880620825</t>
  </si>
  <si>
    <t>251216000529</t>
  </si>
  <si>
    <t>2025-12-15 13:07:24</t>
  </si>
  <si>
    <t>3332418009465</t>
  </si>
  <si>
    <t>251216000020</t>
  </si>
  <si>
    <t>31200</t>
  </si>
  <si>
    <t>작정</t>
  </si>
  <si>
    <t>251216000123</t>
  </si>
  <si>
    <t>2025-12-15 13:07:09</t>
  </si>
  <si>
    <t>251216000030</t>
  </si>
  <si>
    <t>30872</t>
  </si>
  <si>
    <t>주식회사 에프앤에프</t>
  </si>
  <si>
    <t>251216000108</t>
  </si>
  <si>
    <t>8809453019674</t>
  </si>
  <si>
    <t>5600790052088</t>
  </si>
  <si>
    <t>251216000028</t>
  </si>
  <si>
    <t>on/도매장</t>
  </si>
  <si>
    <t>12022</t>
  </si>
  <si>
    <t>(주)세계주류(강원춘천)</t>
  </si>
  <si>
    <t>251216000097</t>
  </si>
  <si>
    <t>5010867400146</t>
  </si>
  <si>
    <t>3446020000045</t>
  </si>
  <si>
    <t>251216000022</t>
  </si>
  <si>
    <t>31209</t>
  </si>
  <si>
    <t>주식회사 영동패밀리 (그리에)</t>
  </si>
  <si>
    <t>251216000087</t>
  </si>
  <si>
    <t>8809880621174</t>
  </si>
  <si>
    <t>251216000021</t>
  </si>
  <si>
    <t>31163</t>
  </si>
  <si>
    <t>슬리피포도 (테그누)</t>
  </si>
  <si>
    <t>251216000078</t>
  </si>
  <si>
    <t>8809880620801</t>
  </si>
  <si>
    <t>3299641100010</t>
  </si>
  <si>
    <t>9417692201270</t>
  </si>
  <si>
    <t>9417692201102</t>
  </si>
  <si>
    <t>3179200010908</t>
  </si>
  <si>
    <t>8027331000617</t>
  </si>
  <si>
    <t>매장안으로 보관(비밀번호:1115*)</t>
  </si>
  <si>
    <t>251216000070</t>
  </si>
  <si>
    <t>★현관비밀번호 0629f/3층으로 배송</t>
  </si>
  <si>
    <t>251216000019</t>
  </si>
  <si>
    <t>30109</t>
  </si>
  <si>
    <t>(주)크리스탈앤컴퍼니 (레끌레 청담)</t>
  </si>
  <si>
    <t>251216000063</t>
  </si>
  <si>
    <t>2025-12-15 09:10:54</t>
  </si>
  <si>
    <t>251216000002</t>
  </si>
  <si>
    <t>12066</t>
  </si>
  <si>
    <t>현대주류(주)</t>
  </si>
  <si>
    <t>251216000037</t>
  </si>
  <si>
    <t>5010867402980</t>
  </si>
  <si>
    <t>5010867410220</t>
  </si>
  <si>
    <t>2025-12-15 14:00:18</t>
  </si>
  <si>
    <t>본사재고출고</t>
  </si>
  <si>
    <t>8033564390081</t>
  </si>
  <si>
    <t>시음</t>
  </si>
  <si>
    <t>251215000018</t>
  </si>
  <si>
    <t>2025-12-15</t>
  </si>
  <si>
    <t>27936</t>
  </si>
  <si>
    <t>파티오949</t>
  </si>
  <si>
    <t>251215000020</t>
  </si>
  <si>
    <t>2025-12-12 16:28:47</t>
  </si>
  <si>
    <t>7804320418858</t>
  </si>
  <si>
    <t>251213000047</t>
  </si>
  <si>
    <t>2025-12-13</t>
  </si>
  <si>
    <t>251213000220</t>
  </si>
  <si>
    <t>2025-12-12 13:03:10</t>
  </si>
  <si>
    <t>8809880620009</t>
  </si>
  <si>
    <t>251213000016</t>
  </si>
  <si>
    <t>31988</t>
  </si>
  <si>
    <t>주식회사 오스테리아오르조</t>
  </si>
  <si>
    <t>251213000043</t>
  </si>
  <si>
    <t>2025-12-12 13:02:46</t>
  </si>
  <si>
    <t>251213000009</t>
  </si>
  <si>
    <t>31182</t>
  </si>
  <si>
    <t>미드나잇 인 파리(Midnight in Paris)</t>
  </si>
  <si>
    <t>251213000042</t>
  </si>
  <si>
    <t>2025-12-12 13:02:40</t>
  </si>
  <si>
    <t>858698002482</t>
  </si>
  <si>
    <t>251213000041</t>
  </si>
  <si>
    <t>8809453012781</t>
  </si>
  <si>
    <t>8809880620474</t>
  </si>
  <si>
    <t>251213000013</t>
  </si>
  <si>
    <t>251213000034</t>
  </si>
  <si>
    <t>3770008890305</t>
  </si>
  <si>
    <t>3770008890275</t>
  </si>
  <si>
    <t>8809880620177</t>
  </si>
  <si>
    <t>9338053002063</t>
  </si>
  <si>
    <t>251213000012</t>
  </si>
  <si>
    <t>31900</t>
  </si>
  <si>
    <t>주식회사 태화에이치엔디(쿠촐로서울)</t>
  </si>
  <si>
    <t>251213000028</t>
  </si>
  <si>
    <t>9418076003800</t>
  </si>
  <si>
    <t>251213000011</t>
  </si>
  <si>
    <t>31040</t>
  </si>
  <si>
    <t>펄쉘(Pearl Shell)</t>
  </si>
  <si>
    <t>251213000023</t>
  </si>
  <si>
    <t>3760191283749</t>
  </si>
  <si>
    <t>251213000010</t>
  </si>
  <si>
    <t>31986</t>
  </si>
  <si>
    <t>슈퍼스타(superstar)</t>
  </si>
  <si>
    <t>251213000019</t>
  </si>
  <si>
    <t>2025-12-11 16:30:21</t>
  </si>
  <si>
    <t>251212000090</t>
  </si>
  <si>
    <t>2025-12-12</t>
  </si>
  <si>
    <t>31826</t>
  </si>
  <si>
    <t>재원미경</t>
  </si>
  <si>
    <t>251212000460</t>
  </si>
  <si>
    <t>9417692420213</t>
  </si>
  <si>
    <t>2025-12-11 14:58:27</t>
  </si>
  <si>
    <t>8809453014785</t>
  </si>
  <si>
    <t>불량</t>
  </si>
  <si>
    <t>251212000053</t>
  </si>
  <si>
    <t>28278</t>
  </si>
  <si>
    <t>주식회사 뚜르몽(TOUT LE MONDE)</t>
  </si>
  <si>
    <t>251212000419</t>
  </si>
  <si>
    <t>2025-12-11 14:58:18</t>
  </si>
  <si>
    <t>3760191286504</t>
  </si>
  <si>
    <t>251212000418</t>
  </si>
  <si>
    <t>2025-12-11 13:05:56</t>
  </si>
  <si>
    <t>★★오후12시~15시 배송금지</t>
  </si>
  <si>
    <t>251212000051</t>
  </si>
  <si>
    <t>31936</t>
  </si>
  <si>
    <t>매튜</t>
  </si>
  <si>
    <t>251212000127</t>
  </si>
  <si>
    <t>251212000041</t>
  </si>
  <si>
    <t>31248</t>
  </si>
  <si>
    <t>주식회사 리베르떼브띠끄</t>
  </si>
  <si>
    <t>251212000118</t>
  </si>
  <si>
    <t>8809453000153</t>
  </si>
  <si>
    <t>251212000038</t>
  </si>
  <si>
    <t>31960</t>
  </si>
  <si>
    <t>브이오(VO)</t>
  </si>
  <si>
    <t>251212000110</t>
  </si>
  <si>
    <t>251212000037</t>
  </si>
  <si>
    <t>251212000103</t>
  </si>
  <si>
    <t>2025-12-11 09:06:02</t>
  </si>
  <si>
    <t>8809453013412</t>
  </si>
  <si>
    <t>251212000024</t>
  </si>
  <si>
    <t>251212000056</t>
  </si>
  <si>
    <t>251212000011</t>
  </si>
  <si>
    <t>251212000046</t>
  </si>
  <si>
    <t>2025-12-10 14:58:21</t>
  </si>
  <si>
    <t>251211000031</t>
  </si>
  <si>
    <t>2025-12-11</t>
  </si>
  <si>
    <t>31864</t>
  </si>
  <si>
    <t>주식회사 나나(NaNa Inc.)</t>
  </si>
  <si>
    <t>251211000578</t>
  </si>
  <si>
    <t>251211000030</t>
  </si>
  <si>
    <t>251211000549</t>
  </si>
  <si>
    <t>8809880621389</t>
  </si>
  <si>
    <t>8809453016864</t>
  </si>
  <si>
    <t>2025-12-10 13:05:09</t>
  </si>
  <si>
    <t>251211000016</t>
  </si>
  <si>
    <t>251211000142</t>
  </si>
  <si>
    <t>2025-12-10 13:05:03</t>
  </si>
  <si>
    <t>8809880620290</t>
  </si>
  <si>
    <t>251211000018</t>
  </si>
  <si>
    <t>32009</t>
  </si>
  <si>
    <t>유희</t>
  </si>
  <si>
    <t>251211000116</t>
  </si>
  <si>
    <t>9338053003626</t>
  </si>
  <si>
    <t>251211000017</t>
  </si>
  <si>
    <t>251211000105</t>
  </si>
  <si>
    <t>3770015524187</t>
  </si>
  <si>
    <t>251211000095</t>
  </si>
  <si>
    <t>8809880620863</t>
  </si>
  <si>
    <t>2025-12-09 16:35:23</t>
  </si>
  <si>
    <t>251210000057</t>
  </si>
  <si>
    <t>2025-12-10</t>
  </si>
  <si>
    <t>31076</t>
  </si>
  <si>
    <t>주식회사 더즌오이스터</t>
  </si>
  <si>
    <t>251210000289</t>
  </si>
  <si>
    <t>8809880621334</t>
  </si>
  <si>
    <t>★오전9시이후배송</t>
  </si>
  <si>
    <t>8013681401228</t>
  </si>
  <si>
    <t>251210000050</t>
  </si>
  <si>
    <t>28393</t>
  </si>
  <si>
    <t>CJCGV(씨제이 씨지브이) (주)</t>
  </si>
  <si>
    <t>251210000282</t>
  </si>
  <si>
    <t>2025-12-09 13:01:11</t>
  </si>
  <si>
    <t>8027331000686</t>
  </si>
  <si>
    <t>251210000027</t>
  </si>
  <si>
    <t>31230</t>
  </si>
  <si>
    <t>써스티 써스데이</t>
  </si>
  <si>
    <t>251210000105</t>
  </si>
  <si>
    <t>8809880621860</t>
  </si>
  <si>
    <t>251210000025</t>
  </si>
  <si>
    <t>32030</t>
  </si>
  <si>
    <t>미식가주택</t>
  </si>
  <si>
    <t>251210000094</t>
  </si>
  <si>
    <t>718038555729</t>
  </si>
  <si>
    <t>251210000021</t>
  </si>
  <si>
    <t>251210000084</t>
  </si>
  <si>
    <t>2025-12-09 11:57:30</t>
  </si>
  <si>
    <t>김호식</t>
  </si>
  <si>
    <t>8809453018066</t>
  </si>
  <si>
    <t>TM 틴솔저</t>
  </si>
  <si>
    <t>2416430</t>
  </si>
  <si>
    <t>251209000078</t>
  </si>
  <si>
    <t>2025-12-09</t>
  </si>
  <si>
    <t>32038</t>
  </si>
  <si>
    <t>나라셀라(주) 신용산점</t>
  </si>
  <si>
    <t>251209000708</t>
  </si>
  <si>
    <t>251209000077</t>
  </si>
  <si>
    <t>31000</t>
  </si>
  <si>
    <t>나라셀라 (주) 성수점</t>
  </si>
  <si>
    <t>251209000707</t>
  </si>
  <si>
    <t>2025-12-08 16:49:40</t>
  </si>
  <si>
    <t>251209000074</t>
  </si>
  <si>
    <t>31914</t>
  </si>
  <si>
    <t>레브어(reveur)</t>
  </si>
  <si>
    <t>251209000705</t>
  </si>
  <si>
    <t>251209000073</t>
  </si>
  <si>
    <t>251209000704</t>
  </si>
  <si>
    <t>2025-12-08 13:00:16</t>
  </si>
  <si>
    <t>251209000031</t>
  </si>
  <si>
    <t>30932</t>
  </si>
  <si>
    <t>주식회사 스시소라(정자점)</t>
  </si>
  <si>
    <t>251209000220</t>
  </si>
  <si>
    <t>8809880621143</t>
  </si>
  <si>
    <t>251209000018</t>
  </si>
  <si>
    <t>31018</t>
  </si>
  <si>
    <t>다이닝 상석</t>
  </si>
  <si>
    <t>251209000201</t>
  </si>
  <si>
    <t>251209000017</t>
  </si>
  <si>
    <t>31833</t>
  </si>
  <si>
    <t>그랑디르</t>
  </si>
  <si>
    <t>251209000183</t>
  </si>
  <si>
    <t>251209000016</t>
  </si>
  <si>
    <t>251209000166</t>
  </si>
  <si>
    <t>251209000015</t>
  </si>
  <si>
    <t>30864</t>
  </si>
  <si>
    <t>오일장(oiljang)</t>
  </si>
  <si>
    <t>251209000150</t>
  </si>
  <si>
    <t>251209000014</t>
  </si>
  <si>
    <t>28552</t>
  </si>
  <si>
    <t>주식회사 고품질(정식당)</t>
  </si>
  <si>
    <t>251209000135</t>
  </si>
  <si>
    <t>251209000013</t>
  </si>
  <si>
    <t>251209000121</t>
  </si>
  <si>
    <t>2025-12-08 09:51:41</t>
  </si>
  <si>
    <t>8809880621501</t>
  </si>
  <si>
    <t>251209000008</t>
  </si>
  <si>
    <t>251209000029</t>
  </si>
  <si>
    <t>251209000001</t>
  </si>
  <si>
    <t>30905</t>
  </si>
  <si>
    <t>정대(正大)</t>
  </si>
  <si>
    <t>251209000022</t>
  </si>
  <si>
    <t>8809453016918</t>
  </si>
  <si>
    <t>2025-12-05 13:03:11</t>
  </si>
  <si>
    <t>9338053003886</t>
  </si>
  <si>
    <t>251208000012</t>
  </si>
  <si>
    <t>2025-12-08</t>
  </si>
  <si>
    <t>251208000020</t>
  </si>
  <si>
    <t>9338053003862</t>
  </si>
  <si>
    <t>2025-11-28 14:40:11</t>
  </si>
  <si>
    <t>251127000068</t>
  </si>
  <si>
    <t>2025-12-07</t>
  </si>
  <si>
    <t>30844</t>
  </si>
  <si>
    <t>주식회사 여덟끼니 (커스텀잇본점)</t>
  </si>
  <si>
    <t>251207000017</t>
  </si>
  <si>
    <t>8809880621822</t>
  </si>
  <si>
    <t>2025-11-28 11:34:39</t>
  </si>
  <si>
    <t>251129000007</t>
  </si>
  <si>
    <t>251207000016</t>
  </si>
  <si>
    <t>2025-12-05 16:25:46</t>
  </si>
  <si>
    <t>251206000042</t>
  </si>
  <si>
    <t>2025-12-06</t>
  </si>
  <si>
    <t>32024</t>
  </si>
  <si>
    <t>주식회사 마포글로벌마트</t>
  </si>
  <si>
    <t>251206000398</t>
  </si>
  <si>
    <t>5010867410329</t>
  </si>
  <si>
    <t>8809880620917</t>
  </si>
  <si>
    <t>251206000041</t>
  </si>
  <si>
    <t>251206000397</t>
  </si>
  <si>
    <t>2025-12-05 13:01:42</t>
  </si>
  <si>
    <t>8809453019995</t>
  </si>
  <si>
    <t>251206000010</t>
  </si>
  <si>
    <t>32004</t>
  </si>
  <si>
    <t>스시사</t>
  </si>
  <si>
    <t>251206000026</t>
  </si>
  <si>
    <t>2025-12-05 09:30:10</t>
  </si>
  <si>
    <t>251206000005</t>
  </si>
  <si>
    <t>251206000023</t>
  </si>
  <si>
    <t>2025-12-05 09:30:04</t>
  </si>
  <si>
    <t>251206000009</t>
  </si>
  <si>
    <t>251206000022</t>
  </si>
  <si>
    <t>251206000008</t>
  </si>
  <si>
    <t>251206000016</t>
  </si>
  <si>
    <t>3760191289420</t>
  </si>
  <si>
    <t>251206000007</t>
  </si>
  <si>
    <t>251206000011</t>
  </si>
  <si>
    <t>251206000004</t>
  </si>
  <si>
    <t>31192</t>
  </si>
  <si>
    <t>리에또</t>
  </si>
  <si>
    <t>251206000002</t>
  </si>
  <si>
    <t>251206000001</t>
  </si>
  <si>
    <t>31990</t>
  </si>
  <si>
    <t>주식회사 프리츠(장충점)</t>
  </si>
  <si>
    <t>2025-12-04 16:51:57</t>
  </si>
  <si>
    <t>5010867400191</t>
  </si>
  <si>
    <t>251205000027</t>
  </si>
  <si>
    <t>2025-12-05</t>
  </si>
  <si>
    <t>251205000083</t>
  </si>
  <si>
    <t>2025-12-04 13:03:38</t>
  </si>
  <si>
    <t>251205000021</t>
  </si>
  <si>
    <t>251205000074</t>
  </si>
  <si>
    <t>8015923102115</t>
  </si>
  <si>
    <t>8809880621723</t>
  </si>
  <si>
    <t>251205000020</t>
  </si>
  <si>
    <t>28632</t>
  </si>
  <si>
    <t>라스키친</t>
  </si>
  <si>
    <t>251205000066</t>
  </si>
  <si>
    <t>3037900007508</t>
  </si>
  <si>
    <t>3037900004361</t>
  </si>
  <si>
    <t>업로드:297(위메이드)/★인수증/★거래명세표X</t>
  </si>
  <si>
    <t>8809880621495</t>
  </si>
  <si>
    <t>251205000018</t>
  </si>
  <si>
    <t>29014</t>
  </si>
  <si>
    <t>부부와인</t>
  </si>
  <si>
    <t>251205000059</t>
  </si>
  <si>
    <t>2025-12-04 09:21:05</t>
  </si>
  <si>
    <t>718038557457</t>
  </si>
  <si>
    <t>251205000017</t>
  </si>
  <si>
    <t>30826</t>
  </si>
  <si>
    <t>주식회사 동빙고워크룸</t>
  </si>
  <si>
    <t>251205000037</t>
  </si>
  <si>
    <t>2025-12-04 09:20:49</t>
  </si>
  <si>
    <t>251205000016</t>
  </si>
  <si>
    <t>30893</t>
  </si>
  <si>
    <t>을지로 와이너리</t>
  </si>
  <si>
    <t>251205000036</t>
  </si>
  <si>
    <t>5010867401105</t>
  </si>
  <si>
    <t>251205000015</t>
  </si>
  <si>
    <t>251205000035</t>
  </si>
  <si>
    <t>2025-12-04 09:18:00</t>
  </si>
  <si>
    <t>5608309019126</t>
  </si>
  <si>
    <t>251205000030</t>
  </si>
  <si>
    <t>2025-12-04 09:17:11</t>
  </si>
  <si>
    <t>251205000014</t>
  </si>
  <si>
    <t>251205000029</t>
  </si>
  <si>
    <t>251205000012</t>
  </si>
  <si>
    <t>30923</t>
  </si>
  <si>
    <t>수티문</t>
  </si>
  <si>
    <t>251205000022</t>
  </si>
  <si>
    <t>업로드:70001/여의도본사반품건(정상)</t>
  </si>
  <si>
    <t>5600790052026</t>
  </si>
  <si>
    <t>251204000025</t>
  </si>
  <si>
    <t>2025-12-04</t>
  </si>
  <si>
    <t>251204000771</t>
  </si>
  <si>
    <t>2025-12-03 16:35:50</t>
  </si>
  <si>
    <t>251204000094</t>
  </si>
  <si>
    <t>31115</t>
  </si>
  <si>
    <t>주식회사 빈호(Vinho)</t>
  </si>
  <si>
    <t>251204000762</t>
  </si>
  <si>
    <t>744442831005</t>
  </si>
  <si>
    <t>891540001783</t>
  </si>
  <si>
    <t>251204000088</t>
  </si>
  <si>
    <t>32010</t>
  </si>
  <si>
    <t>파티나(PATINA)</t>
  </si>
  <si>
    <t>251204000755</t>
  </si>
  <si>
    <t>업로드:70001/여의도본사배송/영업1부(유희)</t>
  </si>
  <si>
    <t>251204000024</t>
  </si>
  <si>
    <t>251204000749</t>
  </si>
  <si>
    <t>2025-12-03 15:02:25</t>
  </si>
  <si>
    <t>251204000059</t>
  </si>
  <si>
    <t>251204000727</t>
  </si>
  <si>
    <t>8809880620047</t>
  </si>
  <si>
    <t>251204000051</t>
  </si>
  <si>
    <t>251204000695</t>
  </si>
  <si>
    <t>251204000049</t>
  </si>
  <si>
    <t>29887</t>
  </si>
  <si>
    <t>(주)아이영칠일칠(더비)</t>
  </si>
  <si>
    <t>251204000664</t>
  </si>
  <si>
    <t>7804320081496</t>
  </si>
  <si>
    <t>251204000046</t>
  </si>
  <si>
    <t>31974</t>
  </si>
  <si>
    <t>스몰톡(small talk)</t>
  </si>
  <si>
    <t>251204000634</t>
  </si>
  <si>
    <t>2025-12-03 13:00:27</t>
  </si>
  <si>
    <t>251204000042</t>
  </si>
  <si>
    <t>28833</t>
  </si>
  <si>
    <t>육다시구(6-9)</t>
  </si>
  <si>
    <t>251204000175</t>
  </si>
  <si>
    <t>2025-12-03 12:59:56</t>
  </si>
  <si>
    <t>251204000039</t>
  </si>
  <si>
    <t>29746</t>
  </si>
  <si>
    <t>주식회사 세스타에프앤비</t>
  </si>
  <si>
    <t>251204000157</t>
  </si>
  <si>
    <t>251204000038</t>
  </si>
  <si>
    <t>251204000145</t>
  </si>
  <si>
    <t>251204000032</t>
  </si>
  <si>
    <t>251204000134</t>
  </si>
  <si>
    <t>8809880621839</t>
  </si>
  <si>
    <t>2025-12-03 09:46:13</t>
  </si>
  <si>
    <t>251204000021</t>
  </si>
  <si>
    <t>251204000056</t>
  </si>
  <si>
    <t>251204000020</t>
  </si>
  <si>
    <t>251204000019</t>
  </si>
  <si>
    <t>31123</t>
  </si>
  <si>
    <t>키라메키(kirameki)</t>
  </si>
  <si>
    <t>251204000037</t>
  </si>
  <si>
    <t>251204000018</t>
  </si>
  <si>
    <t>31996</t>
  </si>
  <si>
    <t>아쿠아(AKUA)</t>
  </si>
  <si>
    <t>251204000029</t>
  </si>
  <si>
    <t>5608309013513</t>
  </si>
  <si>
    <t>251204000012</t>
  </si>
  <si>
    <t>251204000022</t>
  </si>
  <si>
    <t>3770015524262</t>
  </si>
  <si>
    <t>251204000004</t>
  </si>
  <si>
    <t>251204000016</t>
  </si>
  <si>
    <t>3179077470195</t>
  </si>
  <si>
    <t>2025-12-02 16:29:59</t>
  </si>
  <si>
    <t>251203000062</t>
  </si>
  <si>
    <t>2025-12-03</t>
  </si>
  <si>
    <t>251203000365</t>
  </si>
  <si>
    <t>8809880621518</t>
  </si>
  <si>
    <t>8809880621051</t>
  </si>
  <si>
    <t>251203000061</t>
  </si>
  <si>
    <t>251203000359</t>
  </si>
  <si>
    <t>추가</t>
  </si>
  <si>
    <t>251203000059</t>
  </si>
  <si>
    <t>2025-12-02 13:05:31</t>
  </si>
  <si>
    <t>8809880622041</t>
  </si>
  <si>
    <t>251203000017</t>
  </si>
  <si>
    <t>32034</t>
  </si>
  <si>
    <t>베르도네(Verdone)신당</t>
  </si>
  <si>
    <t>251203000045</t>
  </si>
  <si>
    <t>2025-12-02 13:05:20</t>
  </si>
  <si>
    <t>8809453016871</t>
  </si>
  <si>
    <t>251203000034</t>
  </si>
  <si>
    <t>8809880621914</t>
  </si>
  <si>
    <t>2025-12-02 09:48:23</t>
  </si>
  <si>
    <t>251203000016</t>
  </si>
  <si>
    <t>28756</t>
  </si>
  <si>
    <t>마토</t>
  </si>
  <si>
    <t>251203000023</t>
  </si>
  <si>
    <t>2025-12-02 09:48:12</t>
  </si>
  <si>
    <t>251203000011</t>
  </si>
  <si>
    <t>251203000007</t>
  </si>
  <si>
    <t>251203000009</t>
  </si>
  <si>
    <t>251203000004</t>
  </si>
  <si>
    <t>251203000006</t>
  </si>
  <si>
    <t>251203000001</t>
  </si>
  <si>
    <t>2025-12-01 16:35:49</t>
  </si>
  <si>
    <t>251202000075</t>
  </si>
  <si>
    <t>2025-12-02</t>
  </si>
  <si>
    <t>251202000741</t>
  </si>
  <si>
    <t>2025-12-01 15:00:58</t>
  </si>
  <si>
    <t>818051021970</t>
  </si>
  <si>
    <t>251202000043</t>
  </si>
  <si>
    <t>31757</t>
  </si>
  <si>
    <t>에이치엘비에프앤비 주식회사 (르다)</t>
  </si>
  <si>
    <t>251202000732</t>
  </si>
  <si>
    <t>2025-12-01 13:03:00</t>
  </si>
  <si>
    <t>3760168120039</t>
  </si>
  <si>
    <t>251202000018</t>
  </si>
  <si>
    <t>251202000292</t>
  </si>
  <si>
    <t>251202000014</t>
  </si>
  <si>
    <t>29860</t>
  </si>
  <si>
    <t>주식회사 스케줄코퍼레이션(스케줄청담)</t>
  </si>
  <si>
    <t>251202000290</t>
  </si>
  <si>
    <t>2025-12-01 13:02:47</t>
  </si>
  <si>
    <t>251202000037</t>
  </si>
  <si>
    <t>251202000222</t>
  </si>
  <si>
    <t>251202000035</t>
  </si>
  <si>
    <t>251202000202</t>
  </si>
  <si>
    <t>251202000016</t>
  </si>
  <si>
    <t>251202000183</t>
  </si>
  <si>
    <t>251202000015</t>
  </si>
  <si>
    <t>28794</t>
  </si>
  <si>
    <t>놂</t>
  </si>
  <si>
    <t>251202000165</t>
  </si>
  <si>
    <t>뒷문폐지/영업전 방문시 정문에 보관요망</t>
  </si>
  <si>
    <t>251202000013</t>
  </si>
  <si>
    <t>01025</t>
  </si>
  <si>
    <t>(주)와인테크 까사비노</t>
  </si>
  <si>
    <t>251202000148</t>
  </si>
  <si>
    <t>251202000012</t>
  </si>
  <si>
    <t>251202000132</t>
  </si>
  <si>
    <t>9338053002049</t>
  </si>
  <si>
    <t>2025-12-01 09:10:43</t>
  </si>
  <si>
    <t>오전10시30분이후배송</t>
  </si>
  <si>
    <t>251202000003</t>
  </si>
  <si>
    <t>31842</t>
  </si>
  <si>
    <t>나라셀라(주) 을지로점</t>
  </si>
  <si>
    <t>251202000004</t>
  </si>
  <si>
    <t>251202000001</t>
  </si>
  <si>
    <t>28576</t>
  </si>
  <si>
    <t>권숙수</t>
  </si>
  <si>
    <t>2025-11-28 16:30:02</t>
  </si>
  <si>
    <t>251201000017</t>
  </si>
  <si>
    <t>2025-12-01</t>
  </si>
  <si>
    <t>251201000029</t>
  </si>
  <si>
    <t>251201000016</t>
  </si>
  <si>
    <t>251201000026</t>
  </si>
  <si>
    <t>8809453009798</t>
  </si>
  <si>
    <t>2025-11-28 09:36:18</t>
  </si>
  <si>
    <t>251201000003</t>
  </si>
  <si>
    <t>32031</t>
  </si>
  <si>
    <t>와뱅</t>
  </si>
  <si>
    <t>251201000005</t>
  </si>
  <si>
    <t>2025-11-28 13:00:51</t>
  </si>
  <si>
    <t>8016763621934</t>
  </si>
  <si>
    <t>251129000013</t>
  </si>
  <si>
    <t>2025-11-29</t>
  </si>
  <si>
    <t>251129000041</t>
  </si>
  <si>
    <t>3760191287846</t>
  </si>
  <si>
    <t>251129000012</t>
  </si>
  <si>
    <t>251129000040</t>
  </si>
  <si>
    <t>8809880621556</t>
  </si>
  <si>
    <t>2025-11-28 09:32:19</t>
  </si>
  <si>
    <t>251129000005</t>
  </si>
  <si>
    <t>251129000029</t>
  </si>
  <si>
    <t>251129000002</t>
  </si>
  <si>
    <t>251129000022</t>
  </si>
  <si>
    <t>3770015524101</t>
  </si>
  <si>
    <t>2025-11-28 09:22:26</t>
  </si>
  <si>
    <t>당일 퀵 요청건</t>
  </si>
  <si>
    <t>251128000100</t>
  </si>
  <si>
    <t>2025-11-28</t>
  </si>
  <si>
    <t>31905</t>
  </si>
  <si>
    <t>조도(Zodo)</t>
  </si>
  <si>
    <t>251128000953</t>
  </si>
  <si>
    <t>2025-11-27 13:06:25</t>
  </si>
  <si>
    <t>30427543316</t>
  </si>
  <si>
    <t>251128000015</t>
  </si>
  <si>
    <t>251128000082</t>
  </si>
  <si>
    <t>2025-11-27 09:09:44</t>
  </si>
  <si>
    <t>업로드:342/★인수증/거래명세표x</t>
  </si>
  <si>
    <t>251128000001</t>
  </si>
  <si>
    <t>2025-11-27 15:02:12</t>
  </si>
  <si>
    <t>251127000074</t>
  </si>
  <si>
    <t>2025-11-27</t>
  </si>
  <si>
    <t>31949</t>
  </si>
  <si>
    <t>복희</t>
  </si>
  <si>
    <t>251127000864</t>
  </si>
  <si>
    <t>2025-11-26 16:31:10</t>
  </si>
  <si>
    <t>251127000070</t>
  </si>
  <si>
    <t>251127000862</t>
  </si>
  <si>
    <t>2025-11-26 16:31:02</t>
  </si>
  <si>
    <t>251127000852</t>
  </si>
  <si>
    <t>2025-11-26 14:52:58</t>
  </si>
  <si>
    <t>251127000022</t>
  </si>
  <si>
    <t>30927</t>
  </si>
  <si>
    <t>주식회사 스시코우지</t>
  </si>
  <si>
    <t>251127000811</t>
  </si>
  <si>
    <t>2025-11-26 12:58:23</t>
  </si>
  <si>
    <t>251127000015</t>
  </si>
  <si>
    <t>2025-11-26 12:58:17</t>
  </si>
  <si>
    <t>251127000021</t>
  </si>
  <si>
    <t>251127000060</t>
  </si>
  <si>
    <t>251127000018</t>
  </si>
  <si>
    <t>251127000054</t>
  </si>
  <si>
    <t>251127000049</t>
  </si>
  <si>
    <t>3760191285200</t>
  </si>
  <si>
    <t>251127000014</t>
  </si>
  <si>
    <t>251127000045</t>
  </si>
  <si>
    <t>251127000013</t>
  </si>
  <si>
    <t>31072</t>
  </si>
  <si>
    <t>미네 by oboeru</t>
  </si>
  <si>
    <t>251127000042</t>
  </si>
  <si>
    <t>2025-11-25 16:25:46</t>
  </si>
  <si>
    <t>251126000061</t>
  </si>
  <si>
    <t>2025-11-26</t>
  </si>
  <si>
    <t>251126000735</t>
  </si>
  <si>
    <t>2025-11-25 13:00:47</t>
  </si>
  <si>
    <t>7804320421087</t>
  </si>
  <si>
    <t>251126000010</t>
  </si>
  <si>
    <t>251126000072</t>
  </si>
  <si>
    <t>251126000009</t>
  </si>
  <si>
    <t>251126000063</t>
  </si>
  <si>
    <t>2025-11-27 16:55:58</t>
  </si>
  <si>
    <t>3037900004088</t>
  </si>
  <si>
    <t>251126000008</t>
  </si>
  <si>
    <t>251126000055</t>
  </si>
  <si>
    <t>2025-11-24 15:04:16</t>
  </si>
  <si>
    <t>251125000027</t>
  </si>
  <si>
    <t>2025-11-25</t>
  </si>
  <si>
    <t>251125001071</t>
  </si>
  <si>
    <t>2025-11-24 15:04:10</t>
  </si>
  <si>
    <t>892953000271</t>
  </si>
  <si>
    <t>251125000042</t>
  </si>
  <si>
    <t>251125001069</t>
  </si>
  <si>
    <t>2025-11-24 15:03:50</t>
  </si>
  <si>
    <t>891540001080</t>
  </si>
  <si>
    <t>251125001067</t>
  </si>
  <si>
    <t>2025-11-24 13:20:10</t>
  </si>
  <si>
    <t>윤영란</t>
  </si>
  <si>
    <t>현본점이동</t>
  </si>
  <si>
    <t>251125000013</t>
  </si>
  <si>
    <t>251125000119</t>
  </si>
  <si>
    <t>2025-11-24 12:57:11</t>
  </si>
  <si>
    <t>251125000020</t>
  </si>
  <si>
    <t>251125000093</t>
  </si>
  <si>
    <t>7804320150611</t>
  </si>
  <si>
    <t>251125000014</t>
  </si>
  <si>
    <t>251125000082</t>
  </si>
  <si>
    <t>251125000012</t>
  </si>
  <si>
    <t>31940</t>
  </si>
  <si>
    <t>(주)본앤브레드</t>
  </si>
  <si>
    <t>251125000072</t>
  </si>
  <si>
    <t>3760191287129</t>
  </si>
  <si>
    <t>251125000011</t>
  </si>
  <si>
    <t>251125000063</t>
  </si>
  <si>
    <t>2025-11-24 09:22:34</t>
  </si>
  <si>
    <t>★오후1시30분 이후배송</t>
  </si>
  <si>
    <t>251125000003</t>
  </si>
  <si>
    <t>28389</t>
  </si>
  <si>
    <t>스시인</t>
  </si>
  <si>
    <t>251125000004</t>
  </si>
  <si>
    <t>2025-11-21 16:31:31</t>
  </si>
  <si>
    <t>787790437901</t>
  </si>
  <si>
    <t>251122000038</t>
  </si>
  <si>
    <t>2025-11-22</t>
  </si>
  <si>
    <t>251122000242</t>
  </si>
  <si>
    <t>8412766150042</t>
  </si>
  <si>
    <t>2025-11-21 14:52:59</t>
  </si>
  <si>
    <t>251122000036</t>
  </si>
  <si>
    <t>31966</t>
  </si>
  <si>
    <t>주식회사 오르조르브텀 여의도</t>
  </si>
  <si>
    <t>251122000209</t>
  </si>
  <si>
    <t>251122000035</t>
  </si>
  <si>
    <t>31921</t>
  </si>
  <si>
    <t>윕WIP성수</t>
  </si>
  <si>
    <t>251122000190</t>
  </si>
  <si>
    <t>2025-11-20 13:02:00</t>
  </si>
  <si>
    <t>251121000030</t>
  </si>
  <si>
    <t>2025-11-21</t>
  </si>
  <si>
    <t>251121000075</t>
  </si>
  <si>
    <t>3037900003883</t>
  </si>
  <si>
    <t>2025-11-20 09:39:22</t>
  </si>
  <si>
    <t>251121000029</t>
  </si>
  <si>
    <t>251121000071</t>
  </si>
  <si>
    <t>251121000028</t>
  </si>
  <si>
    <t>251121000067</t>
  </si>
  <si>
    <t>2025-11-20 10:45:44</t>
  </si>
  <si>
    <t>주문일 오등록관련 회송</t>
  </si>
  <si>
    <t>251120000071</t>
  </si>
  <si>
    <t>2025-11-20</t>
  </si>
  <si>
    <t>251120000404</t>
  </si>
  <si>
    <t>2025-11-19 16:25:16</t>
  </si>
  <si>
    <t>251120000063</t>
  </si>
  <si>
    <t>251120000400</t>
  </si>
  <si>
    <t>2025-11-19 12:59:32</t>
  </si>
  <si>
    <t>251120000031</t>
  </si>
  <si>
    <t>251120000143</t>
  </si>
  <si>
    <t>251120000027</t>
  </si>
  <si>
    <t>31813</t>
  </si>
  <si>
    <t>반백수 (BanBaekSu)</t>
  </si>
  <si>
    <t>251120000134</t>
  </si>
  <si>
    <t>30427542210</t>
  </si>
  <si>
    <t>8809880620313</t>
  </si>
  <si>
    <t>251120000026</t>
  </si>
  <si>
    <t>251120000126</t>
  </si>
  <si>
    <t>2025-11-18 16:29:25</t>
  </si>
  <si>
    <t>251119000109</t>
  </si>
  <si>
    <t>2025-11-19</t>
  </si>
  <si>
    <t>251119001522</t>
  </si>
  <si>
    <t>2025-11-18 14:56:18</t>
  </si>
  <si>
    <t>부자재</t>
  </si>
  <si>
    <t>251119000078</t>
  </si>
  <si>
    <t>31172</t>
  </si>
  <si>
    <t>프리크</t>
  </si>
  <si>
    <t>251119001285</t>
  </si>
  <si>
    <t>2025-11-18 13:01:51</t>
  </si>
  <si>
    <t>251119000072</t>
  </si>
  <si>
    <t>251119001162</t>
  </si>
  <si>
    <t>2025-11-18 09:13:06</t>
  </si>
  <si>
    <t>251119000071</t>
  </si>
  <si>
    <t>30092</t>
  </si>
  <si>
    <t>주식회사 영동패밀리 (심연한우)</t>
  </si>
  <si>
    <t>251119001153</t>
  </si>
  <si>
    <t>3760191287662</t>
  </si>
  <si>
    <t>보졸레 출고건</t>
  </si>
  <si>
    <t>251119000058</t>
  </si>
  <si>
    <t>251119001152</t>
  </si>
  <si>
    <t>2025-11-18 09:12:53</t>
  </si>
  <si>
    <t>892953000202</t>
  </si>
  <si>
    <t>251119000069</t>
  </si>
  <si>
    <t>251119001151</t>
  </si>
  <si>
    <t>2025-11-18 09:12:43</t>
  </si>
  <si>
    <t>251119001150</t>
  </si>
  <si>
    <t>8027331000938</t>
  </si>
  <si>
    <t>5010867400078</t>
  </si>
  <si>
    <t>251119000059</t>
  </si>
  <si>
    <t>251119001142</t>
  </si>
  <si>
    <t>2025-11-17 09:29:04</t>
  </si>
  <si>
    <t>251119000019</t>
  </si>
  <si>
    <t>251119001084</t>
  </si>
  <si>
    <t>업로드:30109(레끌레)/★현관비밀번호 0629f/3층으로 배송</t>
  </si>
  <si>
    <t>251119000018</t>
  </si>
  <si>
    <t>29948</t>
  </si>
  <si>
    <t>솔로몬</t>
  </si>
  <si>
    <t>251119001083</t>
  </si>
  <si>
    <t>2025-11-17 09:28:53</t>
  </si>
  <si>
    <t>251119000041</t>
  </si>
  <si>
    <t>31152</t>
  </si>
  <si>
    <t>나라셀라 (주) 와인픽스 분당정자점</t>
  </si>
  <si>
    <t>251119001082</t>
  </si>
  <si>
    <t>251119000040</t>
  </si>
  <si>
    <t>31839</t>
  </si>
  <si>
    <t>무탄 여의도점</t>
  </si>
  <si>
    <t>251119001036</t>
  </si>
  <si>
    <t>251119000039</t>
  </si>
  <si>
    <t>30988</t>
  </si>
  <si>
    <t>나라셀라 (주) 여의도점</t>
  </si>
  <si>
    <t>251119000991</t>
  </si>
  <si>
    <t>251119000026</t>
  </si>
  <si>
    <t>28813</t>
  </si>
  <si>
    <t>주식회사 아썸아이디어(울프스덴)</t>
  </si>
  <si>
    <t>251119000947</t>
  </si>
  <si>
    <t>251119000025</t>
  </si>
  <si>
    <t>251119000904</t>
  </si>
  <si>
    <t>251119000024</t>
  </si>
  <si>
    <t>28578</t>
  </si>
  <si>
    <t>주식회사 밍글스</t>
  </si>
  <si>
    <t>251119000862</t>
  </si>
  <si>
    <t>251119000023</t>
  </si>
  <si>
    <t>251119000821</t>
  </si>
  <si>
    <t>251119000022</t>
  </si>
  <si>
    <t>251119000781</t>
  </si>
  <si>
    <t>251119000021</t>
  </si>
  <si>
    <t>251119000742</t>
  </si>
  <si>
    <t>251119000020</t>
  </si>
  <si>
    <t>15113</t>
  </si>
  <si>
    <t>더블유에이치유통(와인하우스분당)</t>
  </si>
  <si>
    <t>251119000704</t>
  </si>
  <si>
    <t>251119000017</t>
  </si>
  <si>
    <t>251119000667</t>
  </si>
  <si>
    <t>251119000016</t>
  </si>
  <si>
    <t>251119000631</t>
  </si>
  <si>
    <t>251119000015</t>
  </si>
  <si>
    <t>251119000596</t>
  </si>
  <si>
    <t>251119000014</t>
  </si>
  <si>
    <t>251119000562</t>
  </si>
  <si>
    <t>251119000013</t>
  </si>
  <si>
    <t>29758</t>
  </si>
  <si>
    <t>파토리아 누오바(Fattoria Nuova)</t>
  </si>
  <si>
    <t>251119000529</t>
  </si>
  <si>
    <t>251119000012</t>
  </si>
  <si>
    <t>251119000497</t>
  </si>
  <si>
    <t>251119000010</t>
  </si>
  <si>
    <t>251119000436</t>
  </si>
  <si>
    <t>2025-11-17 16:29:51</t>
  </si>
  <si>
    <t>251118000086</t>
  </si>
  <si>
    <t>2025-11-18</t>
  </si>
  <si>
    <t>251118000686</t>
  </si>
  <si>
    <t>2025-11-17 14:59:29</t>
  </si>
  <si>
    <t>추가/★★반대쪽 입구에 놓아주세요</t>
  </si>
  <si>
    <t>251118000044</t>
  </si>
  <si>
    <t>251118000642</t>
  </si>
  <si>
    <t>2025-11-17 13:01:16</t>
  </si>
  <si>
    <t>251118000018</t>
  </si>
  <si>
    <t>251118000206</t>
  </si>
  <si>
    <t>2025-11-17 13:01:09</t>
  </si>
  <si>
    <t>744442901005</t>
  </si>
  <si>
    <t>251118000036</t>
  </si>
  <si>
    <t>29835</t>
  </si>
  <si>
    <t>유한회사 디오니엘앤비</t>
  </si>
  <si>
    <t>251118000205</t>
  </si>
  <si>
    <t>251118000028</t>
  </si>
  <si>
    <t>251118000192</t>
  </si>
  <si>
    <t>2025-11-17 13:00:42</t>
  </si>
  <si>
    <t>251118000159</t>
  </si>
  <si>
    <t>744442081004</t>
  </si>
  <si>
    <t>251118000144</t>
  </si>
  <si>
    <t>7804320421070</t>
  </si>
  <si>
    <t>251118000027</t>
  </si>
  <si>
    <t>251118000130</t>
  </si>
  <si>
    <t>251118000020</t>
  </si>
  <si>
    <t>251118000117</t>
  </si>
  <si>
    <t>251118000019</t>
  </si>
  <si>
    <t>251118000105</t>
  </si>
  <si>
    <t>2025-11-17 09:26:30</t>
  </si>
  <si>
    <t>251118000002</t>
  </si>
  <si>
    <t>2025-11-14 13:01:17</t>
  </si>
  <si>
    <t>8809880620900</t>
  </si>
  <si>
    <t>251117000005</t>
  </si>
  <si>
    <t>2025-11-17</t>
  </si>
  <si>
    <t>8809880621655</t>
  </si>
  <si>
    <t>8809880620184</t>
  </si>
  <si>
    <t>2025-11-17 14:11:26</t>
  </si>
  <si>
    <t>251115000030</t>
  </si>
  <si>
    <t>2025-11-15</t>
  </si>
  <si>
    <t>251115000103</t>
  </si>
  <si>
    <t>2025-11-14 13:00:03</t>
  </si>
  <si>
    <t>251115000005</t>
  </si>
  <si>
    <t>30934</t>
  </si>
  <si>
    <t>스시소라(광교점)</t>
  </si>
  <si>
    <t>251115000006</t>
  </si>
  <si>
    <t>2025-11-13 16:29:46</t>
  </si>
  <si>
    <t>251114000075</t>
  </si>
  <si>
    <t>2025-11-14</t>
  </si>
  <si>
    <t>251114000393</t>
  </si>
  <si>
    <t>2025-11-13 16:29:41</t>
  </si>
  <si>
    <t>251114000374</t>
  </si>
  <si>
    <t>2025-11-13 15:02:10</t>
  </si>
  <si>
    <t>251114000046</t>
  </si>
  <si>
    <t>251114000362</t>
  </si>
  <si>
    <t>251114000041</t>
  </si>
  <si>
    <t>251114000343</t>
  </si>
  <si>
    <t>2025-11-13 13:03:48</t>
  </si>
  <si>
    <t>3760191289703</t>
  </si>
  <si>
    <t>251114000023</t>
  </si>
  <si>
    <t>32003</t>
  </si>
  <si>
    <t>몽도(MONDO)</t>
  </si>
  <si>
    <t>251114000140</t>
  </si>
  <si>
    <t>40232499517</t>
  </si>
  <si>
    <t>MB 카네로스 샤르도네</t>
  </si>
  <si>
    <t>3419017</t>
  </si>
  <si>
    <t>251114000022</t>
  </si>
  <si>
    <t>251114000127</t>
  </si>
  <si>
    <t>251114000021</t>
  </si>
  <si>
    <t>28238</t>
  </si>
  <si>
    <t>주식회사 스와니에</t>
  </si>
  <si>
    <t>251114000115</t>
  </si>
  <si>
    <t>2025-11-12 16:30:24</t>
  </si>
  <si>
    <t>8809880620467</t>
  </si>
  <si>
    <t>251113000040</t>
  </si>
  <si>
    <t>2025-11-13</t>
  </si>
  <si>
    <t>251113000272</t>
  </si>
  <si>
    <t>8016763011834</t>
  </si>
  <si>
    <t>2025-11-12 15:10:35</t>
  </si>
  <si>
    <t>251113000037</t>
  </si>
  <si>
    <t>251113000266</t>
  </si>
  <si>
    <t>2025-11-12 13:03:57</t>
  </si>
  <si>
    <t>251113000014</t>
  </si>
  <si>
    <t>251113000070</t>
  </si>
  <si>
    <t>2025-11-12 09:08:59</t>
  </si>
  <si>
    <t>251113000011</t>
  </si>
  <si>
    <t>251113000056</t>
  </si>
  <si>
    <t>251113000008</t>
  </si>
  <si>
    <t>29884</t>
  </si>
  <si>
    <t>오보에루</t>
  </si>
  <si>
    <t>251113000046</t>
  </si>
  <si>
    <t>2025-11-11 15:01:09</t>
  </si>
  <si>
    <t>251112000037</t>
  </si>
  <si>
    <t>2025-11-12</t>
  </si>
  <si>
    <t>251112000389</t>
  </si>
  <si>
    <t>2025-11-11 13:34:19</t>
  </si>
  <si>
    <t>251112000031</t>
  </si>
  <si>
    <t>251112000233</t>
  </si>
  <si>
    <t>2025-11-11 13:34:09</t>
  </si>
  <si>
    <t>251112000022</t>
  </si>
  <si>
    <t>251112000231</t>
  </si>
  <si>
    <t>251112000021</t>
  </si>
  <si>
    <t>251112000212</t>
  </si>
  <si>
    <t>251112000020</t>
  </si>
  <si>
    <t>251112000194</t>
  </si>
  <si>
    <t>251112000019</t>
  </si>
  <si>
    <t>251112000177</t>
  </si>
  <si>
    <t>251112000018</t>
  </si>
  <si>
    <t>251112000161</t>
  </si>
  <si>
    <t>2025-11-11 09:01:04</t>
  </si>
  <si>
    <t>251112000006</t>
  </si>
  <si>
    <t>5608309006119</t>
  </si>
  <si>
    <t>30427547512</t>
  </si>
  <si>
    <t>251112000002</t>
  </si>
  <si>
    <t>251112000016</t>
  </si>
  <si>
    <t>2025-11-10 13:09:43</t>
  </si>
  <si>
    <t>박홍식</t>
  </si>
  <si>
    <t>251111000031</t>
  </si>
  <si>
    <t>2025-11-11</t>
  </si>
  <si>
    <t>30883</t>
  </si>
  <si>
    <t>주식회사 캐스크</t>
  </si>
  <si>
    <t>251111000201</t>
  </si>
  <si>
    <t>2025-11-10 12:46:13</t>
  </si>
  <si>
    <t>251111000030</t>
  </si>
  <si>
    <t>251111000200</t>
  </si>
  <si>
    <t>251111000027</t>
  </si>
  <si>
    <t>30931</t>
  </si>
  <si>
    <t>주식회사 스시소라(마포점)</t>
  </si>
  <si>
    <t>251111000183</t>
  </si>
  <si>
    <t>251111000015</t>
  </si>
  <si>
    <t>251111000167</t>
  </si>
  <si>
    <t>251111000014</t>
  </si>
  <si>
    <t>251111000152</t>
  </si>
  <si>
    <t>251111000029</t>
  </si>
  <si>
    <t>251111000138</t>
  </si>
  <si>
    <t>251111000013</t>
  </si>
  <si>
    <t>251111000012</t>
  </si>
  <si>
    <t>251111000125</t>
  </si>
  <si>
    <t>3760168120183</t>
  </si>
  <si>
    <t>251111000017</t>
  </si>
  <si>
    <t>251111000113</t>
  </si>
  <si>
    <t>3446020000052</t>
  </si>
  <si>
    <t>2025-11-10 09:51:11</t>
  </si>
  <si>
    <t>251111000003</t>
  </si>
  <si>
    <t>251111000022</t>
  </si>
  <si>
    <t>★오전중배송필수</t>
  </si>
  <si>
    <t>251111000002</t>
  </si>
  <si>
    <t>251111000016</t>
  </si>
  <si>
    <t>2025-11-07 10:01:59</t>
  </si>
  <si>
    <t>251110000003</t>
  </si>
  <si>
    <t>2025-11-10</t>
  </si>
  <si>
    <t>28901</t>
  </si>
  <si>
    <t>비노케이노(VINOCANO)</t>
  </si>
  <si>
    <t>251110000004</t>
  </si>
  <si>
    <t>3332418009489</t>
  </si>
  <si>
    <t>2025-11-28 20:14:04</t>
  </si>
  <si>
    <t>업로드:335(마우나오션CC 클럽하우스)/★인수증/★거래명세표X</t>
  </si>
  <si>
    <t>8809880620849</t>
  </si>
  <si>
    <t>251110000001</t>
  </si>
  <si>
    <t>2025-11-07 16:19:10</t>
  </si>
  <si>
    <t>251108000028</t>
  </si>
  <si>
    <t>2025-11-08</t>
  </si>
  <si>
    <t>251107000761</t>
  </si>
  <si>
    <t>2025-11-07 09:42:08</t>
  </si>
  <si>
    <t>251108000004</t>
  </si>
  <si>
    <t>251107000616</t>
  </si>
  <si>
    <t>251108000003</t>
  </si>
  <si>
    <t>251107000614</t>
  </si>
  <si>
    <t>251108000002</t>
  </si>
  <si>
    <t>251107000613</t>
  </si>
  <si>
    <t>5010867400351</t>
  </si>
  <si>
    <t>2025-11-06 16:31:07</t>
  </si>
  <si>
    <t>251107000119</t>
  </si>
  <si>
    <t>2025-11-07</t>
  </si>
  <si>
    <t>15052</t>
  </si>
  <si>
    <t>세브도르코리아㈜-역삼점</t>
  </si>
  <si>
    <t>251107000579</t>
  </si>
  <si>
    <t>2025-11-06 13:02:59</t>
  </si>
  <si>
    <t>857416000991</t>
  </si>
  <si>
    <t>251107000084</t>
  </si>
  <si>
    <t>251107000231</t>
  </si>
  <si>
    <t>251107000067</t>
  </si>
  <si>
    <t>251107000218</t>
  </si>
  <si>
    <t>★오전9시30분이후 배송</t>
  </si>
  <si>
    <t>251107000065</t>
  </si>
  <si>
    <t>251107000206</t>
  </si>
  <si>
    <t>2025-11-06 09:59:01</t>
  </si>
  <si>
    <t>251107000063</t>
  </si>
  <si>
    <t>251107000092</t>
  </si>
  <si>
    <t>251107000062</t>
  </si>
  <si>
    <t>251107000079</t>
  </si>
  <si>
    <t>251107000061</t>
  </si>
  <si>
    <t>251107000060</t>
  </si>
  <si>
    <t>251107000056</t>
  </si>
  <si>
    <t>시음주 할인건</t>
  </si>
  <si>
    <t>8809453009781</t>
  </si>
  <si>
    <t>251107000058</t>
  </si>
  <si>
    <t>251107000046</t>
  </si>
  <si>
    <t>2025-11-05 14:53:16</t>
  </si>
  <si>
    <t>251107000030</t>
  </si>
  <si>
    <t>2025-11-06</t>
  </si>
  <si>
    <t>251106000282</t>
  </si>
  <si>
    <t>7804320739410</t>
  </si>
  <si>
    <t>EM 에밀리아나 노바스 리슬링</t>
  </si>
  <si>
    <t>3622004</t>
  </si>
  <si>
    <t>7804320478296</t>
  </si>
  <si>
    <t>2025-11-21 10:40:40</t>
  </si>
  <si>
    <t>반품요청건(정상)</t>
  </si>
  <si>
    <t>251107000022</t>
  </si>
  <si>
    <t>251106000110</t>
  </si>
  <si>
    <t>2025-11-05 13:01:41</t>
  </si>
  <si>
    <t>251107000029</t>
  </si>
  <si>
    <t>251106000100</t>
  </si>
  <si>
    <t>7804320617787</t>
  </si>
  <si>
    <t>7804320418865</t>
  </si>
  <si>
    <t>251107000027</t>
  </si>
  <si>
    <t>32002</t>
  </si>
  <si>
    <t>스시하루방</t>
  </si>
  <si>
    <t>251106000091</t>
  </si>
  <si>
    <t>8809453003598</t>
  </si>
  <si>
    <t>8809880620832</t>
  </si>
  <si>
    <t>251107000026</t>
  </si>
  <si>
    <t>251106000088</t>
  </si>
  <si>
    <t>7804320467566</t>
  </si>
  <si>
    <t>2025-11-05 13:01:11</t>
  </si>
  <si>
    <t>251107000023</t>
  </si>
  <si>
    <t>251106000061</t>
  </si>
  <si>
    <t>5600455021312</t>
  </si>
  <si>
    <t>251107000019</t>
  </si>
  <si>
    <t>251106000051</t>
  </si>
  <si>
    <t>251107000009</t>
  </si>
  <si>
    <t>251106000042</t>
  </si>
  <si>
    <t>251107000008</t>
  </si>
  <si>
    <t>251106000034</t>
  </si>
  <si>
    <t>2025-11-05 09:13:15</t>
  </si>
  <si>
    <t>251107000004</t>
  </si>
  <si>
    <t>251106000002</t>
  </si>
  <si>
    <t>2025-11-04 16:29:19</t>
  </si>
  <si>
    <t>251105000056</t>
  </si>
  <si>
    <t>2025-11-05</t>
  </si>
  <si>
    <t>251105000335</t>
  </si>
  <si>
    <t>251105000052</t>
  </si>
  <si>
    <t>251105000321</t>
  </si>
  <si>
    <t>업로드:70001/여의도본사배송/영업1부(쿠촐로서울)</t>
  </si>
  <si>
    <t>251105000024</t>
  </si>
  <si>
    <t>251105000320</t>
  </si>
  <si>
    <t>2025-11-04 14:55:51</t>
  </si>
  <si>
    <t>251105000026</t>
  </si>
  <si>
    <t>251105000319</t>
  </si>
  <si>
    <t>2025-11-04 14:55:35</t>
  </si>
  <si>
    <t>251105000025</t>
  </si>
  <si>
    <t>251105000268</t>
  </si>
  <si>
    <t>2025-11-04 12:59:47</t>
  </si>
  <si>
    <t>251105000019</t>
  </si>
  <si>
    <t>251105000094</t>
  </si>
  <si>
    <t>2025-11-04 12:59:41</t>
  </si>
  <si>
    <t>251105000023</t>
  </si>
  <si>
    <t>251105000093</t>
  </si>
  <si>
    <t>251105000084</t>
  </si>
  <si>
    <t>251105000018</t>
  </si>
  <si>
    <t>251105000076</t>
  </si>
  <si>
    <t>7804320753683</t>
  </si>
  <si>
    <t>251105000017</t>
  </si>
  <si>
    <t>30111</t>
  </si>
  <si>
    <t>뚜르뒤뱅</t>
  </si>
  <si>
    <t>251105000069</t>
  </si>
  <si>
    <t>3299642112456</t>
  </si>
  <si>
    <t>251105000016</t>
  </si>
  <si>
    <t>28685</t>
  </si>
  <si>
    <t>구대륙</t>
  </si>
  <si>
    <t>251105000063</t>
  </si>
  <si>
    <t>2025-11-04 09:21:45</t>
  </si>
  <si>
    <t>251105000007</t>
  </si>
  <si>
    <t>251105000037</t>
  </si>
  <si>
    <t>2025-11-03 16:25:31</t>
  </si>
  <si>
    <t>251104000072</t>
  </si>
  <si>
    <t>2025-11-04</t>
  </si>
  <si>
    <t>251104000079</t>
  </si>
  <si>
    <t>2025-11-03 14:55:26</t>
  </si>
  <si>
    <t>251104000036</t>
  </si>
  <si>
    <t>251104000065</t>
  </si>
  <si>
    <t>시음주할인건</t>
  </si>
  <si>
    <t>251104000034</t>
  </si>
  <si>
    <t>2025-11-03 12:59:53</t>
  </si>
  <si>
    <t>251104000020</t>
  </si>
  <si>
    <t>251104000031</t>
  </si>
  <si>
    <t>2025-11-03 12:59:35</t>
  </si>
  <si>
    <t>251104000030</t>
  </si>
  <si>
    <t>251104000027</t>
  </si>
  <si>
    <t>251104000029</t>
  </si>
  <si>
    <t>251104000026</t>
  </si>
  <si>
    <t>251104000028</t>
  </si>
  <si>
    <t>251104000025</t>
  </si>
  <si>
    <t>251104000022</t>
  </si>
  <si>
    <t>251104000024</t>
  </si>
  <si>
    <t>8412766200297</t>
  </si>
  <si>
    <t>251104000021</t>
  </si>
  <si>
    <t>251104000023</t>
  </si>
  <si>
    <t>251104000019</t>
  </si>
  <si>
    <t>251104000018</t>
  </si>
  <si>
    <t>251104000017</t>
  </si>
  <si>
    <t>251104000016</t>
  </si>
  <si>
    <t>2025-11-03 09:13:10</t>
  </si>
  <si>
    <t>251104000002</t>
  </si>
  <si>
    <t>2025-11-12 11:46:10</t>
  </si>
  <si>
    <t>251031000008</t>
  </si>
  <si>
    <t>2025-11-02</t>
  </si>
  <si>
    <t>251102000012</t>
  </si>
  <si>
    <t>2025-11-12 11:45:39</t>
  </si>
  <si>
    <t>3770011031016</t>
  </si>
  <si>
    <t>LV 샤토 라베르네트 부르고뉴 블랑</t>
  </si>
  <si>
    <t>3020062</t>
  </si>
  <si>
    <t>251015000015</t>
  </si>
  <si>
    <t>251102000011</t>
  </si>
  <si>
    <t>2025-11-03 12:38:18</t>
  </si>
  <si>
    <t>251101000013</t>
  </si>
  <si>
    <t>2025-11-01</t>
  </si>
  <si>
    <t>251101000037</t>
  </si>
  <si>
    <t>2025-10-31 16:28:20</t>
  </si>
  <si>
    <t>251101000032</t>
  </si>
  <si>
    <t>251101000033</t>
  </si>
  <si>
    <t>2025-10-31 12:58:24</t>
  </si>
  <si>
    <t>251101000010</t>
  </si>
  <si>
    <t>2025-10-31 09:13:25</t>
  </si>
  <si>
    <t>251101000004</t>
  </si>
  <si>
    <t>251101000007</t>
  </si>
  <si>
    <t>2025-10-31 09:13:19</t>
  </si>
  <si>
    <t>251101000002</t>
  </si>
  <si>
    <t>2025-10-30 16:26:24</t>
  </si>
  <si>
    <t>251031000072</t>
  </si>
  <si>
    <t>2025-10-31</t>
  </si>
  <si>
    <t>31899</t>
  </si>
  <si>
    <t>후제(fuje)</t>
  </si>
  <si>
    <t>2025-10-30 12:58:54</t>
  </si>
  <si>
    <t>251031000012</t>
  </si>
  <si>
    <t>31241</t>
  </si>
  <si>
    <t>숨후카바</t>
  </si>
  <si>
    <t>251031000009</t>
  </si>
  <si>
    <t>2025-10-29 15:01:31</t>
  </si>
  <si>
    <t>251030000016</t>
  </si>
  <si>
    <t>2025-10-30</t>
  </si>
  <si>
    <t>251030000034</t>
  </si>
  <si>
    <t>2025-10-29 09:15:37</t>
  </si>
  <si>
    <t>251030000001</t>
  </si>
  <si>
    <t>31911</t>
  </si>
  <si>
    <t>쁘띠 키친</t>
  </si>
  <si>
    <t>251030000010</t>
  </si>
  <si>
    <t>2025-10-28 16:25:44</t>
  </si>
  <si>
    <t>251029000054</t>
  </si>
  <si>
    <t>2025-10-29</t>
  </si>
  <si>
    <t>251029000053</t>
  </si>
  <si>
    <t>2025-10-31 15:19:47</t>
  </si>
  <si>
    <t>251029000050</t>
  </si>
  <si>
    <t>251029000051</t>
  </si>
  <si>
    <t>2025-10-28 15:05:37</t>
  </si>
  <si>
    <t>251029000030</t>
  </si>
  <si>
    <t>251029000046</t>
  </si>
  <si>
    <t>2025-10-28 13:01:19</t>
  </si>
  <si>
    <t>251029000018</t>
  </si>
  <si>
    <t>251029000021</t>
  </si>
  <si>
    <t>2025-10-28 09:26:31</t>
  </si>
  <si>
    <t>8809980810829</t>
  </si>
  <si>
    <t>251029000011</t>
  </si>
  <si>
    <t>251029000010</t>
  </si>
  <si>
    <t>251029000009</t>
  </si>
  <si>
    <t>2025-10-27 16:26:14</t>
  </si>
  <si>
    <t>251028000068</t>
  </si>
  <si>
    <t>2025-10-28</t>
  </si>
  <si>
    <t>251028000056</t>
  </si>
  <si>
    <t>2025-10-27 16:22:37</t>
  </si>
  <si>
    <t>251028000069</t>
  </si>
  <si>
    <t>32020</t>
  </si>
  <si>
    <t>스시소라(종로점)</t>
  </si>
  <si>
    <t>251028000052</t>
  </si>
  <si>
    <t>2025-10-27 13:02:52</t>
  </si>
  <si>
    <t>5010867402423</t>
  </si>
  <si>
    <t>251028000018</t>
  </si>
  <si>
    <t>251028000017</t>
  </si>
  <si>
    <t>2025-10-31 17:27:49</t>
  </si>
  <si>
    <t>251028000015</t>
  </si>
  <si>
    <t>251028000016</t>
  </si>
  <si>
    <t>251028000012</t>
  </si>
  <si>
    <t>9338053003749</t>
  </si>
  <si>
    <t>251028000011</t>
  </si>
  <si>
    <t>251028000014</t>
  </si>
  <si>
    <t>2025-10-28 13:49:52</t>
  </si>
  <si>
    <t>251027000006</t>
  </si>
  <si>
    <t>2025-10-27</t>
  </si>
  <si>
    <t>251027000008</t>
  </si>
  <si>
    <t>2422003</t>
  </si>
  <si>
    <t>2025-10-24 16:35:11</t>
  </si>
  <si>
    <t>용차/오전 9시30-11시 이전 배송/010-3007-3807</t>
  </si>
  <si>
    <t>251027000004</t>
  </si>
  <si>
    <t>28339</t>
  </si>
  <si>
    <t>나라셀라 주식회사</t>
  </si>
  <si>
    <t>251027000005</t>
  </si>
  <si>
    <t>2025-10-24 13:12:06</t>
  </si>
  <si>
    <t>251027000002</t>
  </si>
  <si>
    <t>2025-10-24 16:33:35</t>
  </si>
  <si>
    <t>251025000031</t>
  </si>
  <si>
    <t>2025-10-25</t>
  </si>
  <si>
    <t>251025000038</t>
  </si>
  <si>
    <t>251025000030</t>
  </si>
  <si>
    <t>251025000037</t>
  </si>
  <si>
    <t>2025-10-31 15:19:31</t>
  </si>
  <si>
    <t>251025000028</t>
  </si>
  <si>
    <t>8809880620856</t>
  </si>
  <si>
    <t>2025-10-24 09:20:39</t>
  </si>
  <si>
    <t>251025000006</t>
  </si>
  <si>
    <t>251025000008</t>
  </si>
  <si>
    <t>2025-10-24 09:20:30</t>
  </si>
  <si>
    <t>251025000007</t>
  </si>
  <si>
    <t>251025000005</t>
  </si>
  <si>
    <t>251025000004</t>
  </si>
  <si>
    <t>31947</t>
  </si>
  <si>
    <t>주식회사 오엔와이 (이짜)</t>
  </si>
  <si>
    <t>251025000003</t>
  </si>
  <si>
    <t>8809880621273</t>
  </si>
  <si>
    <t>251025000002</t>
  </si>
  <si>
    <t>2025-10-27 16:35:40</t>
  </si>
  <si>
    <t>판매-시음전환</t>
  </si>
  <si>
    <t>251024000077</t>
  </si>
  <si>
    <t>2025-10-24</t>
  </si>
  <si>
    <t>251024000069</t>
  </si>
  <si>
    <t>251024000076</t>
  </si>
  <si>
    <t>2025-10-23 09:41:04</t>
  </si>
  <si>
    <t>251024000020</t>
  </si>
  <si>
    <t>251024000019</t>
  </si>
  <si>
    <t>2025-10-23 09:40:46</t>
  </si>
  <si>
    <t>251024000015</t>
  </si>
  <si>
    <t>251024000018</t>
  </si>
  <si>
    <t>251024000014</t>
  </si>
  <si>
    <t>2025-10-22 16:35:42</t>
  </si>
  <si>
    <t>시음용/디오니주류박람회 행사건</t>
  </si>
  <si>
    <t>251024000003</t>
  </si>
  <si>
    <t>디오니주류박람회 행사건</t>
  </si>
  <si>
    <t>251024000002</t>
  </si>
  <si>
    <t>2025-10-22 13:03:36</t>
  </si>
  <si>
    <t>251023000025</t>
  </si>
  <si>
    <t>2025-10-23</t>
  </si>
  <si>
    <t>251023000021</t>
  </si>
  <si>
    <t>2025-10-22 09:32:22</t>
  </si>
  <si>
    <t>251023000019</t>
  </si>
  <si>
    <t>251023000018</t>
  </si>
  <si>
    <t>251023000017</t>
  </si>
  <si>
    <t>2025-10-21 16:29:54</t>
  </si>
  <si>
    <t>251022000030</t>
  </si>
  <si>
    <t>2025-10-22</t>
  </si>
  <si>
    <t>251022000032</t>
  </si>
  <si>
    <t>8809880620818</t>
  </si>
  <si>
    <t>2025-10-21 14:54:02</t>
  </si>
  <si>
    <t>251022000013</t>
  </si>
  <si>
    <t>251022000027</t>
  </si>
  <si>
    <t>2025-10-21 12:55:39</t>
  </si>
  <si>
    <t>251022000007</t>
  </si>
  <si>
    <t>251022000010</t>
  </si>
  <si>
    <t>2025-10-20 16:31:22</t>
  </si>
  <si>
    <t>251021000061</t>
  </si>
  <si>
    <t>2025-10-21</t>
  </si>
  <si>
    <t>251021000058</t>
  </si>
  <si>
    <t>251021000055</t>
  </si>
  <si>
    <t>2025-10-20 14:54:22</t>
  </si>
  <si>
    <t>251021000033</t>
  </si>
  <si>
    <t>251021000045</t>
  </si>
  <si>
    <t>251021000032</t>
  </si>
  <si>
    <t>251021000044</t>
  </si>
  <si>
    <t>2025-10-20 12:58:22</t>
  </si>
  <si>
    <t>251021000027</t>
  </si>
  <si>
    <t>251021000021</t>
  </si>
  <si>
    <t>251021000015</t>
  </si>
  <si>
    <t>251021000020</t>
  </si>
  <si>
    <t>251021000012</t>
  </si>
  <si>
    <t>251021000019</t>
  </si>
  <si>
    <t>251021000011</t>
  </si>
  <si>
    <t>251021000018</t>
  </si>
  <si>
    <t>251021000010</t>
  </si>
  <si>
    <t>251021000017</t>
  </si>
  <si>
    <t>2025-10-20 09:14:18</t>
  </si>
  <si>
    <t>251021000009</t>
  </si>
  <si>
    <t>251021000008</t>
  </si>
  <si>
    <t>251021000004</t>
  </si>
  <si>
    <t>251021000007</t>
  </si>
  <si>
    <t>3760168120190</t>
  </si>
  <si>
    <t>251021000001</t>
  </si>
  <si>
    <t>251021000006</t>
  </si>
  <si>
    <t>2025-10-17 13:01:11</t>
  </si>
  <si>
    <t>251018000021</t>
  </si>
  <si>
    <t>2025-10-18</t>
  </si>
  <si>
    <t>251018000020</t>
  </si>
  <si>
    <t>251018000015</t>
  </si>
  <si>
    <t>251018000019</t>
  </si>
  <si>
    <t>한남점</t>
  </si>
  <si>
    <t>251018000014</t>
  </si>
  <si>
    <t>251018000018</t>
  </si>
  <si>
    <t>251018000013</t>
  </si>
  <si>
    <t>251018000017</t>
  </si>
  <si>
    <t>251018000012</t>
  </si>
  <si>
    <t>251018000016</t>
  </si>
  <si>
    <t>3537471504517</t>
  </si>
  <si>
    <t>251018000011</t>
  </si>
  <si>
    <t>251018000010</t>
  </si>
  <si>
    <t>2025-10-17 09:20:25</t>
  </si>
  <si>
    <t>251018000003</t>
  </si>
  <si>
    <t>2025-10-16 16:26:10</t>
  </si>
  <si>
    <t>3037900004194</t>
  </si>
  <si>
    <t>251017000075</t>
  </si>
  <si>
    <t>2025-10-17</t>
  </si>
  <si>
    <t>251017000083</t>
  </si>
  <si>
    <t>2025-10-16 13:08:49</t>
  </si>
  <si>
    <t>251017000029</t>
  </si>
  <si>
    <t>251017000024</t>
  </si>
  <si>
    <t>251017000021</t>
  </si>
  <si>
    <t>251017000023</t>
  </si>
  <si>
    <t>251017000020</t>
  </si>
  <si>
    <t>251017000022</t>
  </si>
  <si>
    <t>251017000019</t>
  </si>
  <si>
    <t>2025-10-16 09:44:49</t>
  </si>
  <si>
    <t>251017000011</t>
  </si>
  <si>
    <t>28973</t>
  </si>
  <si>
    <t>주식회사 디씨크리에이티브 (톡톡)</t>
  </si>
  <si>
    <t>251017000014</t>
  </si>
  <si>
    <t>251017000010</t>
  </si>
  <si>
    <t>251017000013</t>
  </si>
  <si>
    <t>2025-10-15 16:31:25</t>
  </si>
  <si>
    <t>8016763201730</t>
  </si>
  <si>
    <t>251016000071</t>
  </si>
  <si>
    <t>2025-10-16</t>
  </si>
  <si>
    <t>251016000101</t>
  </si>
  <si>
    <t>8016763151837</t>
  </si>
  <si>
    <t>251016000069</t>
  </si>
  <si>
    <t>28669</t>
  </si>
  <si>
    <t>빠넬로</t>
  </si>
  <si>
    <t>251016000100</t>
  </si>
  <si>
    <t>251016000067</t>
  </si>
  <si>
    <t>251016000099</t>
  </si>
  <si>
    <t>2025-10-15 15:00:16</t>
  </si>
  <si>
    <t>251016000030</t>
  </si>
  <si>
    <t>251016000068</t>
  </si>
  <si>
    <t>★매장 안쪽으로 넣어주세요</t>
  </si>
  <si>
    <t>8016763890026</t>
  </si>
  <si>
    <t>251016000026</t>
  </si>
  <si>
    <t>251016000025</t>
  </si>
  <si>
    <t>251016000066</t>
  </si>
  <si>
    <t>9338053003046</t>
  </si>
  <si>
    <t>251016000022</t>
  </si>
  <si>
    <t>251016000065</t>
  </si>
  <si>
    <t>2025-10-15 13:06:42</t>
  </si>
  <si>
    <t>251016000020</t>
  </si>
  <si>
    <t>3037900003968</t>
  </si>
  <si>
    <t>251016000013</t>
  </si>
  <si>
    <t>32017</t>
  </si>
  <si>
    <t>정대씨(sea)</t>
  </si>
  <si>
    <t>251016000021</t>
  </si>
  <si>
    <t>2025-10-15 09:11:09</t>
  </si>
  <si>
    <t>8809880620887</t>
  </si>
  <si>
    <t>251016000012</t>
  </si>
  <si>
    <t>31962</t>
  </si>
  <si>
    <t>주식회사 서울트레이드 (티그로타)</t>
  </si>
  <si>
    <t>8809880621884</t>
  </si>
  <si>
    <t>8809880620221</t>
  </si>
  <si>
    <t>9338053002087</t>
  </si>
  <si>
    <t>7804320521879</t>
  </si>
  <si>
    <t>7804320120911</t>
  </si>
  <si>
    <t>2025-10-15 09:10:52</t>
  </si>
  <si>
    <t>251016000011</t>
  </si>
  <si>
    <t>251016000010</t>
  </si>
  <si>
    <t>32016</t>
  </si>
  <si>
    <t>위이</t>
  </si>
  <si>
    <t>251016000009</t>
  </si>
  <si>
    <t>와인 증정의 건_까사비노</t>
  </si>
  <si>
    <t>증정</t>
  </si>
  <si>
    <t>251016000008</t>
  </si>
  <si>
    <t>2025-10-14 16:55:30</t>
  </si>
  <si>
    <t>251015000070</t>
  </si>
  <si>
    <t>2025-10-15</t>
  </si>
  <si>
    <t>251015000075</t>
  </si>
  <si>
    <t>업로드:70001/여의도본사배송/영업1부(라핀부쉬)</t>
  </si>
  <si>
    <t>2025-10-14 14:59:20</t>
  </si>
  <si>
    <t>251015000039</t>
  </si>
  <si>
    <t>251015000042</t>
  </si>
  <si>
    <t>251015000032</t>
  </si>
  <si>
    <t>251015000041</t>
  </si>
  <si>
    <t>2025-10-14 14:46:46</t>
  </si>
  <si>
    <t>251015000014</t>
  </si>
  <si>
    <t>251015000022</t>
  </si>
  <si>
    <t>2025-10-14 09:01:21</t>
  </si>
  <si>
    <t>251015000006</t>
  </si>
  <si>
    <t>2025-10-14 10:03:58</t>
  </si>
  <si>
    <t>퀵/업로드:70001/여의도본사배송</t>
  </si>
  <si>
    <t>251014000107</t>
  </si>
  <si>
    <t>2025-10-14</t>
  </si>
  <si>
    <t>251014000134</t>
  </si>
  <si>
    <t>2025-10-13 15:01:38</t>
  </si>
  <si>
    <t>8016763702237</t>
  </si>
  <si>
    <t>251014000089</t>
  </si>
  <si>
    <t>251014000121</t>
  </si>
  <si>
    <t>2025-10-13 13:04:41</t>
  </si>
  <si>
    <t>251014000085</t>
  </si>
  <si>
    <t>251014000111</t>
  </si>
  <si>
    <t>2025-10-13 19:05:16</t>
  </si>
  <si>
    <t>251014000032</t>
  </si>
  <si>
    <t>251014000105</t>
  </si>
  <si>
    <t>2025-10-13 13:00:17</t>
  </si>
  <si>
    <t>251014000040</t>
  </si>
  <si>
    <t>251014000104</t>
  </si>
  <si>
    <t>251014000035</t>
  </si>
  <si>
    <t>251014000103</t>
  </si>
  <si>
    <t>251014000034</t>
  </si>
  <si>
    <t>251014000102</t>
  </si>
  <si>
    <t>251014000033</t>
  </si>
  <si>
    <t>251014000101</t>
  </si>
  <si>
    <t>251014000100</t>
  </si>
  <si>
    <t>2025-10-10 13:01:20</t>
  </si>
  <si>
    <t>251013000011</t>
  </si>
  <si>
    <t>2025-10-13</t>
  </si>
  <si>
    <t>251013000010</t>
  </si>
  <si>
    <t>2025-10-10 16:38:36</t>
  </si>
  <si>
    <t>251011000034</t>
  </si>
  <si>
    <t>2025-10-11</t>
  </si>
  <si>
    <t>251011000036</t>
  </si>
  <si>
    <t>2025-10-10 15:02:04</t>
  </si>
  <si>
    <t>251011000024</t>
  </si>
  <si>
    <t>251011000027</t>
  </si>
  <si>
    <t>2025-10-10 12:58:22</t>
  </si>
  <si>
    <t>비밀번호:0601* / 문 안쪽으로 보관요망</t>
  </si>
  <si>
    <t>251011000023</t>
  </si>
  <si>
    <t>31026</t>
  </si>
  <si>
    <t>네온스무디 주식회사</t>
  </si>
  <si>
    <t>251011000022</t>
  </si>
  <si>
    <t>30427212205</t>
  </si>
  <si>
    <t>251011000021</t>
  </si>
  <si>
    <t>251011000020</t>
  </si>
  <si>
    <t>2025-10-10 09:04:29</t>
  </si>
  <si>
    <t>251011000009</t>
  </si>
  <si>
    <t>251011000005</t>
  </si>
  <si>
    <t>251011000008</t>
  </si>
  <si>
    <t>30822</t>
  </si>
  <si>
    <t>주식회사 살롱뒤부케</t>
  </si>
  <si>
    <t>251011000004</t>
  </si>
  <si>
    <t>3037900003692</t>
  </si>
  <si>
    <t>251011000007</t>
  </si>
  <si>
    <t>251011000003</t>
  </si>
  <si>
    <t>251011000006</t>
  </si>
  <si>
    <t>251011000002</t>
  </si>
  <si>
    <t>251011000001</t>
  </si>
  <si>
    <t>2025-10-02 09:58:58</t>
  </si>
  <si>
    <t>251004000005</t>
  </si>
  <si>
    <t>2025-10-04</t>
  </si>
  <si>
    <t>251004000004</t>
  </si>
  <si>
    <t>251004000003</t>
  </si>
  <si>
    <t>251004000002</t>
  </si>
  <si>
    <t>2025-10-17 10:31:51</t>
  </si>
  <si>
    <t>★퀵요청건/업로드:297(위메이드)/★인수증/★거래명세표X</t>
  </si>
  <si>
    <t>251002000077</t>
  </si>
  <si>
    <t>2025-10-02</t>
  </si>
  <si>
    <t>251002000093</t>
  </si>
  <si>
    <t>2025-10-01 15:00:09</t>
  </si>
  <si>
    <t>3515050530751</t>
  </si>
  <si>
    <t>251002000057</t>
  </si>
  <si>
    <t>251002000067</t>
  </si>
  <si>
    <t>251002000052</t>
  </si>
  <si>
    <t>251002000066</t>
  </si>
  <si>
    <t>2025-10-13 18:54:45</t>
  </si>
  <si>
    <t>251002000016</t>
  </si>
  <si>
    <t>251002000059</t>
  </si>
  <si>
    <t>2025-10-01 13:03:43</t>
  </si>
  <si>
    <t>251002000043</t>
  </si>
  <si>
    <t>251002000019</t>
  </si>
  <si>
    <t>251002000056</t>
  </si>
  <si>
    <t>251002000017</t>
  </si>
  <si>
    <t>251002000055</t>
  </si>
  <si>
    <t>251002000054</t>
  </si>
  <si>
    <t>251002000015</t>
  </si>
  <si>
    <t>251002000053</t>
  </si>
  <si>
    <t>251002000014</t>
  </si>
  <si>
    <t>2025-10-01 10:04:05</t>
  </si>
  <si>
    <t>영업배송</t>
  </si>
  <si>
    <t>8809880620122</t>
  </si>
  <si>
    <t>251001000055</t>
  </si>
  <si>
    <t>2025-10-01</t>
  </si>
  <si>
    <t>251001000054</t>
  </si>
  <si>
    <t>2025-09-30 16:29:20</t>
  </si>
  <si>
    <t>251001000047</t>
  </si>
  <si>
    <t>251001000048</t>
  </si>
  <si>
    <t>251001000046</t>
  </si>
  <si>
    <t>2025-09-30 15:02:30</t>
  </si>
  <si>
    <t>251001000031</t>
  </si>
  <si>
    <t>31223</t>
  </si>
  <si>
    <t>리아네(RiaNe)</t>
  </si>
  <si>
    <t>251001000039</t>
  </si>
  <si>
    <t>2025-09-30 13:28:10</t>
  </si>
  <si>
    <t>8059482400022</t>
  </si>
  <si>
    <t>251001000026</t>
  </si>
  <si>
    <t>251001000025</t>
  </si>
  <si>
    <t>251001000024</t>
  </si>
  <si>
    <t>2025-09-30 09:10:35</t>
  </si>
  <si>
    <t>251001000012</t>
  </si>
  <si>
    <t>251001000010</t>
  </si>
  <si>
    <t>8032638932080</t>
  </si>
  <si>
    <t>2025-09-30 09:10:19</t>
  </si>
  <si>
    <t>251001000003</t>
  </si>
  <si>
    <t>251001000001</t>
  </si>
  <si>
    <t>2025-09-29 16:29:51</t>
  </si>
  <si>
    <t>250930000093</t>
  </si>
  <si>
    <t>2025-09-30</t>
  </si>
  <si>
    <t>250930000098</t>
  </si>
  <si>
    <t>업로드:297(위메이드)</t>
  </si>
  <si>
    <t>250930000085</t>
  </si>
  <si>
    <t>250930000097</t>
  </si>
  <si>
    <t>2025-10-13 17:43:37</t>
  </si>
  <si>
    <t>250930000033</t>
  </si>
  <si>
    <t>250930000030</t>
  </si>
  <si>
    <t>2025-09-29 13:26:55</t>
  </si>
  <si>
    <t>250930000036</t>
  </si>
  <si>
    <t>250930000028</t>
  </si>
  <si>
    <t>250930000035</t>
  </si>
  <si>
    <t>250930000027</t>
  </si>
  <si>
    <t>250930000034</t>
  </si>
  <si>
    <t>250930000026</t>
  </si>
  <si>
    <t>250930000025</t>
  </si>
  <si>
    <t>250930000032</t>
  </si>
  <si>
    <t>31155</t>
  </si>
  <si>
    <t>폴스타(polestar)</t>
  </si>
  <si>
    <t>250930000024</t>
  </si>
  <si>
    <t>2025-09-26 14:54:41</t>
  </si>
  <si>
    <t>250926000077</t>
  </si>
  <si>
    <t>2025-09-29</t>
  </si>
  <si>
    <t>28773</t>
  </si>
  <si>
    <t>협동조합행복카페</t>
  </si>
  <si>
    <t>250929000004</t>
  </si>
  <si>
    <t>2025-09-26 13:00:18</t>
  </si>
  <si>
    <t>250926000075</t>
  </si>
  <si>
    <t>250929000003</t>
  </si>
  <si>
    <t>2025-09-26 16:28:57</t>
  </si>
  <si>
    <t>250927000049</t>
  </si>
  <si>
    <t>2025-09-27</t>
  </si>
  <si>
    <t>250927000051</t>
  </si>
  <si>
    <t>2025-09-26 14:51:42</t>
  </si>
  <si>
    <t>250927000008</t>
  </si>
  <si>
    <t>250927000023</t>
  </si>
  <si>
    <t>2025-09-26 12:58:39</t>
  </si>
  <si>
    <t>250927000005</t>
  </si>
  <si>
    <t>31802</t>
  </si>
  <si>
    <t>시옹(sion)</t>
  </si>
  <si>
    <t>250927000004</t>
  </si>
  <si>
    <t>250927000003</t>
  </si>
  <si>
    <t>250927000002</t>
  </si>
  <si>
    <t>2025-09-25 16:28:26</t>
  </si>
  <si>
    <t>250926000074</t>
  </si>
  <si>
    <t>2025-09-26</t>
  </si>
  <si>
    <t>2025-09-25 15:01:19</t>
  </si>
  <si>
    <t>250926000070</t>
  </si>
  <si>
    <t>250926000058</t>
  </si>
  <si>
    <t>후문에 놓아주세요</t>
  </si>
  <si>
    <t>250926000047</t>
  </si>
  <si>
    <t>250926000057</t>
  </si>
  <si>
    <t>2025-10-13 17:38:23</t>
  </si>
  <si>
    <t>250926000035</t>
  </si>
  <si>
    <t>250926000039</t>
  </si>
  <si>
    <t>2025-09-25 12:59:35</t>
  </si>
  <si>
    <t>250926000037</t>
  </si>
  <si>
    <t>2025-09-25 10:03:00</t>
  </si>
  <si>
    <t>250926000028</t>
  </si>
  <si>
    <t>250926000022</t>
  </si>
  <si>
    <t>8809453013382</t>
  </si>
  <si>
    <t>3022043</t>
  </si>
  <si>
    <t>3760191287648</t>
  </si>
  <si>
    <t>250926000027</t>
  </si>
  <si>
    <t>250926000021</t>
  </si>
  <si>
    <t>250926000018</t>
  </si>
  <si>
    <t>32008</t>
  </si>
  <si>
    <t>보타르가 비노</t>
  </si>
  <si>
    <t>250926000020</t>
  </si>
  <si>
    <t>2025-09-24 16:37:16</t>
  </si>
  <si>
    <t>2025-09-25</t>
  </si>
  <si>
    <t>250925000060</t>
  </si>
  <si>
    <t>2025-09-24 14:59:25</t>
  </si>
  <si>
    <t>250925000040</t>
  </si>
  <si>
    <t>250925000055</t>
  </si>
  <si>
    <t>2025-09-24 12:55:39</t>
  </si>
  <si>
    <t>250925000033</t>
  </si>
  <si>
    <t>250925000021</t>
  </si>
  <si>
    <t>업로드:70001/여의도본사배송/영업1부 추석증정건</t>
  </si>
  <si>
    <t>891540001745</t>
  </si>
  <si>
    <t>250925000029</t>
  </si>
  <si>
    <t>28962</t>
  </si>
  <si>
    <t>Shop크로스비</t>
  </si>
  <si>
    <t>250925000020</t>
  </si>
  <si>
    <t>2025-09-23 16:33:11</t>
  </si>
  <si>
    <t>250924000074</t>
  </si>
  <si>
    <t>2025-09-24</t>
  </si>
  <si>
    <t>250924000060</t>
  </si>
  <si>
    <t>2025-09-23 12:58:49</t>
  </si>
  <si>
    <t>250924000036</t>
  </si>
  <si>
    <t>250924000022</t>
  </si>
  <si>
    <t>250924000031</t>
  </si>
  <si>
    <t>250924000021</t>
  </si>
  <si>
    <t>3179200022000</t>
  </si>
  <si>
    <t>DF 도프 리슬링 그랑 크뤼 "쉐넨부르그"</t>
  </si>
  <si>
    <t>3017540</t>
  </si>
  <si>
    <t>250924000020</t>
  </si>
  <si>
    <t>250924000017</t>
  </si>
  <si>
    <t>250924000019</t>
  </si>
  <si>
    <t>250924000016</t>
  </si>
  <si>
    <t>250924000018</t>
  </si>
  <si>
    <t>2025-10-13 17:35:14</t>
  </si>
  <si>
    <t>250923000088</t>
  </si>
  <si>
    <t>2025-09-23</t>
  </si>
  <si>
    <t>250923000079</t>
  </si>
  <si>
    <t>2025-09-22 16:30:11</t>
  </si>
  <si>
    <t>8809453009736</t>
  </si>
  <si>
    <t>250923000090</t>
  </si>
  <si>
    <t>250923000077</t>
  </si>
  <si>
    <t>250923000076</t>
  </si>
  <si>
    <t>2025-09-22 14:56:46</t>
  </si>
  <si>
    <t>8809880620436</t>
  </si>
  <si>
    <t>250923000050</t>
  </si>
  <si>
    <t>250923000067</t>
  </si>
  <si>
    <t>2025-09-22 12:59:34</t>
  </si>
  <si>
    <t>250923000029</t>
  </si>
  <si>
    <t>250923000024</t>
  </si>
  <si>
    <t>250923000028</t>
  </si>
  <si>
    <t>250923000023</t>
  </si>
  <si>
    <t>250923000027</t>
  </si>
  <si>
    <t>250923000022</t>
  </si>
  <si>
    <t>2025-09-22 09:49:36</t>
  </si>
  <si>
    <t>250923000006</t>
  </si>
  <si>
    <t>250923000005</t>
  </si>
  <si>
    <t>250923000004</t>
  </si>
  <si>
    <t>250923000003</t>
  </si>
  <si>
    <t>2025-09-19 13:02:04</t>
  </si>
  <si>
    <t>250930000011</t>
  </si>
  <si>
    <t>2025-09-22</t>
  </si>
  <si>
    <t>250922000009</t>
  </si>
  <si>
    <t>8809880620795</t>
  </si>
  <si>
    <t>2025-09-19 13:01:39</t>
  </si>
  <si>
    <t>3037900004095</t>
  </si>
  <si>
    <t>250924000001</t>
  </si>
  <si>
    <t>27920</t>
  </si>
  <si>
    <t>부띠끄 셀라</t>
  </si>
  <si>
    <t>250922000004</t>
  </si>
  <si>
    <t>2025-09-19 16:18:12</t>
  </si>
  <si>
    <t>250920000045</t>
  </si>
  <si>
    <t>2025-09-20</t>
  </si>
  <si>
    <t>250920000043</t>
  </si>
  <si>
    <t>2025-09-19 14:59:02</t>
  </si>
  <si>
    <t>250920000021</t>
  </si>
  <si>
    <t>250920000042</t>
  </si>
  <si>
    <t>2025-09-19 09:10:36</t>
  </si>
  <si>
    <t>3511061146967</t>
  </si>
  <si>
    <t>250920000010</t>
  </si>
  <si>
    <t>250920000003</t>
  </si>
  <si>
    <t>8809880621785</t>
  </si>
  <si>
    <t>8809453005622</t>
  </si>
  <si>
    <t>3022641</t>
  </si>
  <si>
    <t>8809880621457</t>
  </si>
  <si>
    <t>2025-09-18 16:37:41</t>
  </si>
  <si>
    <t>250919000075</t>
  </si>
  <si>
    <t>2025-09-19</t>
  </si>
  <si>
    <t>250919000072</t>
  </si>
  <si>
    <t>250919000073</t>
  </si>
  <si>
    <t>250919000071</t>
  </si>
  <si>
    <t>2025-09-18 13:02:50</t>
  </si>
  <si>
    <t>12시~3시 배송금지!</t>
  </si>
  <si>
    <t>250919000028</t>
  </si>
  <si>
    <t>250919000019</t>
  </si>
  <si>
    <t>250919000022</t>
  </si>
  <si>
    <t>250919000018</t>
  </si>
  <si>
    <t>2025-09-18 09:44:06</t>
  </si>
  <si>
    <t>8809880621891</t>
  </si>
  <si>
    <t>2118023</t>
  </si>
  <si>
    <t>250919000021</t>
  </si>
  <si>
    <t>250919000009</t>
  </si>
  <si>
    <t>2025-09-17 16:53:22</t>
  </si>
  <si>
    <t>250918000063</t>
  </si>
  <si>
    <t>2025-09-18</t>
  </si>
  <si>
    <t>250918000058</t>
  </si>
  <si>
    <t>8809880620283</t>
  </si>
  <si>
    <t>CC 클로 드 라 샤펠 볼네 1er Cru 엉 카렐</t>
  </si>
  <si>
    <t>2018602</t>
  </si>
  <si>
    <t>2025-09-17 13:01:24</t>
  </si>
  <si>
    <t>250918000025</t>
  </si>
  <si>
    <t>250918000020</t>
  </si>
  <si>
    <t>2025-09-17 09:59:02</t>
  </si>
  <si>
    <t>250918000010</t>
  </si>
  <si>
    <t>250918000011</t>
  </si>
  <si>
    <t>3537470212710</t>
  </si>
  <si>
    <t>250918000006</t>
  </si>
  <si>
    <t>2025-09-16 16:33:54</t>
  </si>
  <si>
    <t>250917000062</t>
  </si>
  <si>
    <t>2025-09-17</t>
  </si>
  <si>
    <t>250917000056</t>
  </si>
  <si>
    <t>7804320232584</t>
  </si>
  <si>
    <t>250917000060</t>
  </si>
  <si>
    <t>250917000054</t>
  </si>
  <si>
    <t>2025-09-16 13:01:59</t>
  </si>
  <si>
    <t>250917000010</t>
  </si>
  <si>
    <t>250917000012</t>
  </si>
  <si>
    <t>3021704</t>
  </si>
  <si>
    <t>250917000009</t>
  </si>
  <si>
    <t>250917000011</t>
  </si>
  <si>
    <t>2025-09-15 16:37:29</t>
  </si>
  <si>
    <t>250916000096</t>
  </si>
  <si>
    <t>2025-09-16</t>
  </si>
  <si>
    <t>250916000104</t>
  </si>
  <si>
    <t>2025-09-15 16:31:59</t>
  </si>
  <si>
    <t>250916000092</t>
  </si>
  <si>
    <t>250916000097</t>
  </si>
  <si>
    <t>250916000089</t>
  </si>
  <si>
    <t>2025-10-13 17:20:37</t>
  </si>
  <si>
    <t>250916000029</t>
  </si>
  <si>
    <t>250916000023</t>
  </si>
  <si>
    <t>2025-09-15 13:05:59</t>
  </si>
  <si>
    <t>250916000033</t>
  </si>
  <si>
    <t>250916000022</t>
  </si>
  <si>
    <t>250916000032</t>
  </si>
  <si>
    <t>250916000021</t>
  </si>
  <si>
    <t>250916000030</t>
  </si>
  <si>
    <t>858698002758</t>
  </si>
  <si>
    <t>250916000020</t>
  </si>
  <si>
    <t>250916000027</t>
  </si>
  <si>
    <t>250916000019</t>
  </si>
  <si>
    <t>2025-09-15 09:25:49</t>
  </si>
  <si>
    <t>250916000003</t>
  </si>
  <si>
    <t>31038</t>
  </si>
  <si>
    <t>뛰뚜아멍</t>
  </si>
  <si>
    <t>250916000001</t>
  </si>
  <si>
    <t>2025-09-12 09:18:23</t>
  </si>
  <si>
    <t>DD 도멘 기 &amp; 이반 뒤폴레르 포마르 "레 보무리앙</t>
  </si>
  <si>
    <t>2018068</t>
  </si>
  <si>
    <t>250915000001</t>
  </si>
  <si>
    <t>2025-09-15</t>
  </si>
  <si>
    <t>2025-09-12 13:01:50</t>
  </si>
  <si>
    <t>250913000042</t>
  </si>
  <si>
    <t>2025-09-13</t>
  </si>
  <si>
    <t>250913000032</t>
  </si>
  <si>
    <t>2025-09-12 09:15:07</t>
  </si>
  <si>
    <t>250913000041</t>
  </si>
  <si>
    <t>250913000030</t>
  </si>
  <si>
    <t>250913000040</t>
  </si>
  <si>
    <t>250913000029</t>
  </si>
  <si>
    <t>250913000028</t>
  </si>
  <si>
    <t>2025-09-11 16:31:56</t>
  </si>
  <si>
    <t>250912000088</t>
  </si>
  <si>
    <t>2025-09-12</t>
  </si>
  <si>
    <t>250912000045</t>
  </si>
  <si>
    <t>업로드:70001/여의도본사배송/영업1부</t>
  </si>
  <si>
    <t>250912000030</t>
  </si>
  <si>
    <t>250912000044</t>
  </si>
  <si>
    <t>2025-09-11 09:57:02</t>
  </si>
  <si>
    <t>250912000012</t>
  </si>
  <si>
    <t>28911</t>
  </si>
  <si>
    <t>동남방앗간 한남</t>
  </si>
  <si>
    <t>250912000007</t>
  </si>
  <si>
    <t>팔콘(블락출고)</t>
  </si>
  <si>
    <t>250912000008</t>
  </si>
  <si>
    <t>250912000003</t>
  </si>
  <si>
    <t>2025-10-13 17:14:40</t>
  </si>
  <si>
    <t>250912000002</t>
  </si>
  <si>
    <t>2025-09-10 16:38:57</t>
  </si>
  <si>
    <t>250912000057</t>
  </si>
  <si>
    <t>2025-09-11</t>
  </si>
  <si>
    <t>250911000059</t>
  </si>
  <si>
    <t>3760191286184</t>
  </si>
  <si>
    <t>2019020</t>
  </si>
  <si>
    <t>2025-09-10 16:33:00</t>
  </si>
  <si>
    <t>250912000051</t>
  </si>
  <si>
    <t>250911000053</t>
  </si>
  <si>
    <t>2025-10-01 18:49:11</t>
  </si>
  <si>
    <t>250911000010</t>
  </si>
  <si>
    <t>8809880620405</t>
  </si>
  <si>
    <t>2025-09-09 16:29:42</t>
  </si>
  <si>
    <t>★샵 공간 입구로 배송요망</t>
  </si>
  <si>
    <t>250905000102</t>
  </si>
  <si>
    <t>2025-09-10</t>
  </si>
  <si>
    <t>250910000054</t>
  </si>
  <si>
    <t>250905000099</t>
  </si>
  <si>
    <t>250910000053</t>
  </si>
  <si>
    <t>250905000096</t>
  </si>
  <si>
    <t>30771</t>
  </si>
  <si>
    <t>온6.5</t>
  </si>
  <si>
    <t>250910000052</t>
  </si>
  <si>
    <t>3760191280182</t>
  </si>
  <si>
    <t>2025-10-01 18:49:20</t>
  </si>
  <si>
    <t>250905000057</t>
  </si>
  <si>
    <t>250910000021</t>
  </si>
  <si>
    <t>2025-09-09 13:05:11</t>
  </si>
  <si>
    <t>250905000067</t>
  </si>
  <si>
    <t>250910000018</t>
  </si>
  <si>
    <t>250905000066</t>
  </si>
  <si>
    <t>250910000017</t>
  </si>
  <si>
    <t>250905000064</t>
  </si>
  <si>
    <t>250910000016</t>
  </si>
  <si>
    <t>250905000060</t>
  </si>
  <si>
    <t>250910000015</t>
  </si>
  <si>
    <t>250905000058</t>
  </si>
  <si>
    <t>250910000014</t>
  </si>
  <si>
    <t>2025-10-01 19:22:47</t>
  </si>
  <si>
    <t>250909000068</t>
  </si>
  <si>
    <t>2025-09-09</t>
  </si>
  <si>
    <t>250909000064</t>
  </si>
  <si>
    <t>2025-09-08 16:35:29</t>
  </si>
  <si>
    <t>250909000037</t>
  </si>
  <si>
    <t>250909000047</t>
  </si>
  <si>
    <t>2025-09-08 13:04:12</t>
  </si>
  <si>
    <t>250909000024</t>
  </si>
  <si>
    <t>250909000018</t>
  </si>
  <si>
    <t>★오전 10시~오후 2시 사이 배송 요망</t>
  </si>
  <si>
    <t>250909000023</t>
  </si>
  <si>
    <t>250909000017</t>
  </si>
  <si>
    <t>250909000022</t>
  </si>
  <si>
    <t>250909000016</t>
  </si>
  <si>
    <t>250909000021</t>
  </si>
  <si>
    <t>250909000015</t>
  </si>
  <si>
    <t>250908000017</t>
  </si>
  <si>
    <t>250909000014</t>
  </si>
  <si>
    <t>2025-09-05 10:07:08</t>
  </si>
  <si>
    <t>250908000003</t>
  </si>
  <si>
    <t>2025-09-08</t>
  </si>
  <si>
    <t>5608309010109</t>
  </si>
  <si>
    <t>7804320617794</t>
  </si>
  <si>
    <t>250908000002</t>
  </si>
  <si>
    <t>2025-10-01 18:51:02</t>
  </si>
  <si>
    <t>250902000068</t>
  </si>
  <si>
    <t>2025-09-06</t>
  </si>
  <si>
    <t>250906000018</t>
  </si>
  <si>
    <t>2025-09-05 10:04:04</t>
  </si>
  <si>
    <t>250902000056</t>
  </si>
  <si>
    <t>31888</t>
  </si>
  <si>
    <t>코튼클럽사운즈한남 주식회사</t>
  </si>
  <si>
    <t>250906000013</t>
  </si>
  <si>
    <t>2025-10-01 19:34:04</t>
  </si>
  <si>
    <t>8414601139458</t>
  </si>
  <si>
    <t>250905000015</t>
  </si>
  <si>
    <t>2025-09-05</t>
  </si>
  <si>
    <t>250905000021</t>
  </si>
  <si>
    <t>2025-09-04 13:06:38</t>
  </si>
  <si>
    <t>250905000018</t>
  </si>
  <si>
    <t>250905000019</t>
  </si>
  <si>
    <t>3019402</t>
  </si>
  <si>
    <t>250905000017</t>
  </si>
  <si>
    <t>250905000012</t>
  </si>
  <si>
    <t>2025-09-04 11:40:47</t>
  </si>
  <si>
    <t>퀵요청건(추가)</t>
  </si>
  <si>
    <t>8033564390166</t>
  </si>
  <si>
    <t>3121013</t>
  </si>
  <si>
    <t>250904000012</t>
  </si>
  <si>
    <t>2025-09-04</t>
  </si>
  <si>
    <t>250904000035</t>
  </si>
  <si>
    <t>2025-09-04 10:36:40</t>
  </si>
  <si>
    <t>퀵요청건</t>
  </si>
  <si>
    <t>250904000011</t>
  </si>
  <si>
    <t>250904000034</t>
  </si>
  <si>
    <t>3537470212598</t>
  </si>
  <si>
    <t>VC 부르고뉴 블랑 레 롱그 피에스</t>
  </si>
  <si>
    <t>3020065</t>
  </si>
  <si>
    <t>2025-09-03 15:03:46</t>
  </si>
  <si>
    <t>3760168120206</t>
  </si>
  <si>
    <t>250903000009</t>
  </si>
  <si>
    <t>31890</t>
  </si>
  <si>
    <t>(주)보보스한남</t>
  </si>
  <si>
    <t>250904000027</t>
  </si>
  <si>
    <t>2025-09-03 13:02:55</t>
  </si>
  <si>
    <t>250903000003</t>
  </si>
  <si>
    <t>30928</t>
  </si>
  <si>
    <t>스시소라(청담점)</t>
  </si>
  <si>
    <t>250904000006</t>
  </si>
  <si>
    <t>2025-09-03 09:18:49</t>
  </si>
  <si>
    <t>250902000040</t>
  </si>
  <si>
    <t>250904000004</t>
  </si>
  <si>
    <t>2025-09-02 16:31:28</t>
  </si>
  <si>
    <t>250902000044</t>
  </si>
  <si>
    <t>2025-09-03</t>
  </si>
  <si>
    <t>250903000047</t>
  </si>
  <si>
    <t>2025-09-02 15:04:24</t>
  </si>
  <si>
    <t>오전 중 배송요망</t>
  </si>
  <si>
    <t>250902000020</t>
  </si>
  <si>
    <t>250903000039</t>
  </si>
  <si>
    <t>2025-09-02 12:45:16</t>
  </si>
  <si>
    <t>250902000010</t>
  </si>
  <si>
    <t>250903000015</t>
  </si>
  <si>
    <t>2025-09-02 09:06:07</t>
  </si>
  <si>
    <t>250915000081</t>
  </si>
  <si>
    <t>2025-09-03 13:28:12</t>
  </si>
  <si>
    <t>250915000073</t>
  </si>
  <si>
    <t>2025-09-02</t>
  </si>
  <si>
    <t>250902000078</t>
  </si>
  <si>
    <t>2025-09-01 17:39:36</t>
  </si>
  <si>
    <t>250915000079</t>
  </si>
  <si>
    <t>250902000073</t>
  </si>
  <si>
    <t>2025-09-01 16:31:43</t>
  </si>
  <si>
    <t>250915000076</t>
  </si>
  <si>
    <t>250902000066</t>
  </si>
  <si>
    <t>250915000067</t>
  </si>
  <si>
    <t>250902000065</t>
  </si>
  <si>
    <t>2025-09-01 15:23:37</t>
  </si>
  <si>
    <t>250915000028</t>
  </si>
  <si>
    <t>250902000055</t>
  </si>
  <si>
    <t>2025-09-01 13:04:01</t>
  </si>
  <si>
    <t>250915000012</t>
  </si>
  <si>
    <t>250902000021</t>
  </si>
  <si>
    <t>250915000010</t>
  </si>
  <si>
    <t>250915000009</t>
  </si>
  <si>
    <t>250902000019</t>
  </si>
  <si>
    <t>250915000008</t>
  </si>
  <si>
    <t>250902000018</t>
  </si>
  <si>
    <t>2025-08-29 17:26:11</t>
  </si>
  <si>
    <t>250901000005</t>
  </si>
  <si>
    <t>2025-09-01</t>
  </si>
  <si>
    <t>2025-08-29 17:23:46</t>
  </si>
  <si>
    <t>250830000012</t>
  </si>
  <si>
    <t>2025-08-30</t>
  </si>
  <si>
    <t>250830000029</t>
  </si>
  <si>
    <t>250830000005</t>
  </si>
  <si>
    <t>250830000028</t>
  </si>
  <si>
    <t>2025-08-29 13:27:08</t>
  </si>
  <si>
    <t>250829000011</t>
  </si>
  <si>
    <t>2025-08-29</t>
  </si>
  <si>
    <t>31998</t>
  </si>
  <si>
    <t>와인브라더스 화성남양점</t>
  </si>
  <si>
    <t>250829000014</t>
  </si>
  <si>
    <t>250829000010</t>
  </si>
  <si>
    <t>250829000008</t>
  </si>
  <si>
    <t>250829000012</t>
  </si>
  <si>
    <t>9338053003947</t>
  </si>
  <si>
    <t>250829000007</t>
  </si>
  <si>
    <t>2025-08-29 12:04:07</t>
  </si>
  <si>
    <t>250828000016</t>
  </si>
  <si>
    <t>2025-08-28</t>
  </si>
  <si>
    <t>31796</t>
  </si>
  <si>
    <t>스시고킨</t>
  </si>
  <si>
    <t>250828000050</t>
  </si>
  <si>
    <t>2025-08-29 11:58:40</t>
  </si>
  <si>
    <t>250828000011</t>
  </si>
  <si>
    <t>250828000047</t>
  </si>
  <si>
    <t>250828000006</t>
  </si>
  <si>
    <t>250828000046</t>
  </si>
  <si>
    <t>250828000002</t>
  </si>
  <si>
    <t>250828000045</t>
  </si>
  <si>
    <t>2025-08-29 11:38:19</t>
  </si>
  <si>
    <t>250827000019</t>
  </si>
  <si>
    <t>2025-08-27</t>
  </si>
  <si>
    <t>250827000044</t>
  </si>
  <si>
    <t>2025-08-27 13:36:43</t>
  </si>
  <si>
    <t>250827000022</t>
  </si>
  <si>
    <t>250827000013</t>
  </si>
  <si>
    <t>250827000021</t>
  </si>
  <si>
    <t>250827000012</t>
  </si>
  <si>
    <t>250827000020</t>
  </si>
  <si>
    <t>250827000011</t>
  </si>
  <si>
    <t>2025-08-27 13:15:15</t>
  </si>
  <si>
    <t>7798108620529</t>
  </si>
  <si>
    <t>250826000058</t>
  </si>
  <si>
    <t>2025-08-26</t>
  </si>
  <si>
    <t>250827000060</t>
  </si>
  <si>
    <t>250826000027</t>
  </si>
  <si>
    <t>250827000030</t>
  </si>
  <si>
    <t>7804320198552</t>
  </si>
  <si>
    <t>7804320514635</t>
  </si>
  <si>
    <t>250826000008</t>
  </si>
  <si>
    <t>250826000007</t>
  </si>
  <si>
    <t>250827000010</t>
  </si>
  <si>
    <t>9338053004609</t>
  </si>
  <si>
    <t>250826000006</t>
  </si>
  <si>
    <t>250827000009</t>
  </si>
  <si>
    <t>8809880620207</t>
  </si>
  <si>
    <t>VG 뱅상 지라르댕 샤샤뉴 몽라셰 비에유 비뉴</t>
  </si>
  <si>
    <t>3022550</t>
  </si>
  <si>
    <t>250826000005</t>
  </si>
  <si>
    <t>250827000008</t>
  </si>
  <si>
    <t>2025-08-27 11:36:40</t>
  </si>
  <si>
    <t>250823000035</t>
  </si>
  <si>
    <t>2025-08-23</t>
  </si>
  <si>
    <t>250823000020</t>
  </si>
  <si>
    <t>250823000019</t>
  </si>
  <si>
    <t>250823000018</t>
  </si>
  <si>
    <t>8053013360007</t>
  </si>
  <si>
    <t>250823000017</t>
  </si>
  <si>
    <t>250823000014</t>
  </si>
  <si>
    <t>250823000013</t>
  </si>
  <si>
    <t>2025-08-22 11:58:31</t>
  </si>
  <si>
    <t>250822000011</t>
  </si>
  <si>
    <t>2025-08-22</t>
  </si>
  <si>
    <t>250822000005</t>
  </si>
  <si>
    <t>250822000007</t>
  </si>
  <si>
    <t>250822000004</t>
  </si>
  <si>
    <t>250822000006</t>
  </si>
  <si>
    <t>250822000003</t>
  </si>
  <si>
    <t>8809453001549</t>
  </si>
  <si>
    <t>2025-08-21 10:31:48</t>
  </si>
  <si>
    <t>250821000012</t>
  </si>
  <si>
    <t>2025-08-21</t>
  </si>
  <si>
    <t>250821000009</t>
  </si>
  <si>
    <t>250821000011</t>
  </si>
  <si>
    <t>250821000008</t>
  </si>
  <si>
    <t>2025-10-13 17:10:12</t>
  </si>
  <si>
    <t>250821000007</t>
  </si>
  <si>
    <t>250821000006</t>
  </si>
  <si>
    <t>2025-10-13 17:10:00</t>
  </si>
  <si>
    <t>250821000005</t>
  </si>
  <si>
    <t>2025-08-20 14:51:23</t>
  </si>
  <si>
    <t>업로드:70001/여의도본사배송/영업1부(방배육감)</t>
  </si>
  <si>
    <t>250820000020</t>
  </si>
  <si>
    <t>2025-08-20</t>
  </si>
  <si>
    <t>30046</t>
  </si>
  <si>
    <t>방배육감</t>
  </si>
  <si>
    <t>250820000018</t>
  </si>
  <si>
    <t>250820000019</t>
  </si>
  <si>
    <t>250820000017</t>
  </si>
  <si>
    <t>교환</t>
  </si>
  <si>
    <t>28142</t>
  </si>
  <si>
    <t>주식회사 동부주류</t>
  </si>
  <si>
    <t>매출이관</t>
  </si>
  <si>
    <t>2025-08-06</t>
  </si>
  <si>
    <t>2025-08-18 10:32:43</t>
  </si>
  <si>
    <t>250806000056</t>
  </si>
  <si>
    <t>30969</t>
  </si>
  <si>
    <t>한화솔루션(주) 인사이트 제이드</t>
  </si>
  <si>
    <t>250806000054</t>
  </si>
  <si>
    <t>택배</t>
  </si>
  <si>
    <t>합계</t>
  </si>
  <si>
    <t>등록일시</t>
  </si>
  <si>
    <t>등록자</t>
  </si>
  <si>
    <t>품목메모</t>
  </si>
  <si>
    <t>비고</t>
  </si>
  <si>
    <t>메모</t>
  </si>
  <si>
    <t>특이사항</t>
  </si>
  <si>
    <t>부서</t>
  </si>
  <si>
    <t>담당자</t>
  </si>
  <si>
    <t>주소</t>
  </si>
  <si>
    <t>우편번호</t>
  </si>
  <si>
    <t>연락처</t>
  </si>
  <si>
    <t>받는분</t>
  </si>
  <si>
    <t>택배사</t>
  </si>
  <si>
    <t>운송장번호</t>
  </si>
  <si>
    <t>납품처</t>
  </si>
  <si>
    <t>온라인주문번호</t>
  </si>
  <si>
    <t>납품처번호</t>
  </si>
  <si>
    <t>바코드</t>
  </si>
  <si>
    <t>기타출고구분</t>
  </si>
  <si>
    <t>창고/위치</t>
  </si>
  <si>
    <t>합계금액</t>
  </si>
  <si>
    <t>세액</t>
  </si>
  <si>
    <t>공급가액</t>
  </si>
  <si>
    <t>기준단가</t>
  </si>
  <si>
    <t>출고수량</t>
  </si>
  <si>
    <t>판매단가</t>
  </si>
  <si>
    <t>계산서미발행수량</t>
  </si>
  <si>
    <t>세구분</t>
  </si>
  <si>
    <t>판매구분</t>
  </si>
  <si>
    <t>주문구분</t>
  </si>
  <si>
    <t>주문번호</t>
  </si>
  <si>
    <t>업종구분</t>
  </si>
  <si>
    <t>출고일</t>
  </si>
  <si>
    <t>판매처번호</t>
  </si>
  <si>
    <t>판매처</t>
  </si>
  <si>
    <t>출고번호</t>
  </si>
  <si>
    <t>사업장</t>
  </si>
  <si>
    <t>선택</t>
  </si>
  <si>
    <t>주식회사 봉금</t>
  </si>
  <si>
    <t>32050</t>
  </si>
  <si>
    <t>2025-12-23 16:44:26</t>
  </si>
  <si>
    <t>2025-12-23 16:44:39</t>
  </si>
  <si>
    <t>2025-12-23 16:44:56</t>
  </si>
  <si>
    <t>2025-12-23 16:45:11</t>
  </si>
  <si>
    <t>2025-12-23 16:45:25</t>
  </si>
  <si>
    <t>251218000037</t>
  </si>
  <si>
    <t>2025-12-18</t>
  </si>
  <si>
    <t>251218000007</t>
  </si>
  <si>
    <t>2025-12-17 09:11:09</t>
  </si>
  <si>
    <t>251218000046</t>
  </si>
  <si>
    <t>251218000011</t>
  </si>
  <si>
    <t>251218000317</t>
  </si>
  <si>
    <t>251218000020</t>
  </si>
  <si>
    <t>2025-12-17 15:04:20</t>
  </si>
  <si>
    <t>251218000340</t>
  </si>
  <si>
    <t>251218000022</t>
  </si>
  <si>
    <t>7804320198521</t>
  </si>
  <si>
    <t>251218000364</t>
  </si>
  <si>
    <t>251218000053</t>
  </si>
  <si>
    <t>251218000390</t>
  </si>
  <si>
    <t>2025-12-17 15:04:52</t>
  </si>
  <si>
    <t>251218000391</t>
  </si>
  <si>
    <t>251218000025</t>
  </si>
  <si>
    <t>251219000018</t>
  </si>
  <si>
    <t>2025-12-19</t>
  </si>
  <si>
    <t>251219000009</t>
  </si>
  <si>
    <t>2025-12-18 09:11:50</t>
  </si>
  <si>
    <t>251219000111</t>
  </si>
  <si>
    <t>251219000010</t>
  </si>
  <si>
    <t>2025-12-18 13:02:05</t>
  </si>
  <si>
    <t>251219000125</t>
  </si>
  <si>
    <t>251219000011</t>
  </si>
  <si>
    <t>251219000140</t>
  </si>
  <si>
    <t>251219000012</t>
  </si>
  <si>
    <t>251219000156</t>
  </si>
  <si>
    <t>251219000013</t>
  </si>
  <si>
    <t>251219000173</t>
  </si>
  <si>
    <t>251219000016</t>
  </si>
  <si>
    <t>3446020000007</t>
  </si>
  <si>
    <t>★인수증/★거래명세표X</t>
  </si>
  <si>
    <t>251219000252</t>
  </si>
  <si>
    <t>2025-12-18 13:02:14</t>
  </si>
  <si>
    <t>251220000311</t>
  </si>
  <si>
    <t>2025-12-20</t>
  </si>
  <si>
    <t>251220000020</t>
  </si>
  <si>
    <t>3760168120015</t>
  </si>
  <si>
    <t>2025-12-19 09:33:19</t>
  </si>
  <si>
    <t>251220000314</t>
  </si>
  <si>
    <t>251220000022</t>
  </si>
  <si>
    <t>251220000326</t>
  </si>
  <si>
    <t>251220000025</t>
  </si>
  <si>
    <t>251220000675</t>
  </si>
  <si>
    <t>251220000026</t>
  </si>
  <si>
    <t>2025-12-23 16:45:43</t>
  </si>
  <si>
    <t>251220000685</t>
  </si>
  <si>
    <t>251220000027</t>
  </si>
  <si>
    <t>2025-12-19 13:02:55</t>
  </si>
  <si>
    <t>251220000696</t>
  </si>
  <si>
    <t>251220000028</t>
  </si>
  <si>
    <t>251220000708</t>
  </si>
  <si>
    <t>251220000041</t>
  </si>
  <si>
    <t>251220001051</t>
  </si>
  <si>
    <t>251220000042</t>
  </si>
  <si>
    <t>8809880622003</t>
  </si>
  <si>
    <t>2025-12-19 14:55:06</t>
  </si>
  <si>
    <t>251220001077</t>
  </si>
  <si>
    <t>251220000043</t>
  </si>
  <si>
    <t>251223000355</t>
  </si>
  <si>
    <t>2025-12-23</t>
  </si>
  <si>
    <t>251223000030</t>
  </si>
  <si>
    <t>2025-12-22 12:55:19</t>
  </si>
  <si>
    <t>251223000374</t>
  </si>
  <si>
    <t>251223000031</t>
  </si>
  <si>
    <t>251223000394</t>
  </si>
  <si>
    <t>251223000032</t>
  </si>
  <si>
    <t>251223000415</t>
  </si>
  <si>
    <t>251223000033</t>
  </si>
  <si>
    <t>251223000437</t>
  </si>
  <si>
    <t>251223000035</t>
  </si>
  <si>
    <t>251223000460</t>
  </si>
  <si>
    <t>251223000037</t>
  </si>
  <si>
    <t>251223000484</t>
  </si>
  <si>
    <t>251223000038</t>
  </si>
  <si>
    <t>251223000509</t>
  </si>
  <si>
    <t>251223000039</t>
  </si>
  <si>
    <t>251223000535</t>
  </si>
  <si>
    <t>251223000044</t>
  </si>
  <si>
    <t>251223000562</t>
  </si>
  <si>
    <t>251223000045</t>
  </si>
  <si>
    <t>251223000590</t>
  </si>
  <si>
    <t>(주)한연당 (주은)</t>
  </si>
  <si>
    <t>31961</t>
  </si>
  <si>
    <t>251223000058</t>
  </si>
  <si>
    <t>251223000682</t>
  </si>
  <si>
    <t>251223000034</t>
  </si>
  <si>
    <t>2025-12-22 12:55:30</t>
  </si>
  <si>
    <t>251223001504</t>
  </si>
  <si>
    <t>251223000060</t>
  </si>
  <si>
    <t>2025-12-22 15:01:16</t>
  </si>
  <si>
    <t>251223001545</t>
  </si>
  <si>
    <t>251223000061</t>
  </si>
  <si>
    <t>업로드:31123 (키라메키(kirameki))</t>
  </si>
  <si>
    <t>251223001587</t>
  </si>
  <si>
    <t>251223000064</t>
  </si>
  <si>
    <t>251223001630</t>
  </si>
  <si>
    <t>251223000070</t>
  </si>
  <si>
    <t>8809880621075</t>
  </si>
  <si>
    <t>251223001674</t>
  </si>
  <si>
    <t>251223000071</t>
  </si>
  <si>
    <t>251223001719</t>
  </si>
  <si>
    <t>251223000072</t>
  </si>
  <si>
    <t>251223001807</t>
  </si>
  <si>
    <t>251223000112</t>
  </si>
  <si>
    <t>2025-12-22 16:26:47</t>
  </si>
  <si>
    <t>251223001815</t>
  </si>
  <si>
    <t>251223000116</t>
  </si>
  <si>
    <t>251223001825</t>
  </si>
  <si>
    <t>251223000119</t>
  </si>
  <si>
    <t>2025-12-22 16:26:54</t>
  </si>
  <si>
    <t>251223001835</t>
  </si>
  <si>
    <t>251223000123</t>
  </si>
  <si>
    <t>2025-12-23 15:50:11</t>
  </si>
  <si>
    <t>251223001836</t>
  </si>
  <si>
    <t>251223000124</t>
  </si>
  <si>
    <t>2025-12-23 16:30:54</t>
  </si>
  <si>
    <t>251224000058</t>
  </si>
  <si>
    <t>2025-12-24</t>
  </si>
  <si>
    <t>251224000249</t>
  </si>
  <si>
    <t>2025-12-23 16:30:49</t>
  </si>
  <si>
    <t>251224000054</t>
  </si>
  <si>
    <t>251224000248</t>
  </si>
  <si>
    <t>2025-12-23 16:30:13</t>
  </si>
  <si>
    <t>251224000247</t>
  </si>
  <si>
    <t>251224000239</t>
  </si>
  <si>
    <t>2025-12-23 15:03:06</t>
  </si>
  <si>
    <t>251224000043</t>
  </si>
  <si>
    <t>251224000206</t>
  </si>
  <si>
    <t>251224000040</t>
  </si>
  <si>
    <t>31212</t>
  </si>
  <si>
    <t>알코홀릭 드링크 서울이수</t>
  </si>
  <si>
    <t>251224000197</t>
  </si>
  <si>
    <t>251224000035</t>
  </si>
  <si>
    <t>251224000192</t>
  </si>
  <si>
    <t>8809880620351</t>
  </si>
  <si>
    <t>2025-12-23 13:29:39</t>
  </si>
  <si>
    <t>3037900003715</t>
  </si>
  <si>
    <t>251224000034</t>
  </si>
  <si>
    <t>31218</t>
  </si>
  <si>
    <t>팔레오 와인스토리(PALEO wine story)</t>
  </si>
  <si>
    <t>251224000190</t>
  </si>
  <si>
    <t>2025-12-23 12:57:42</t>
  </si>
  <si>
    <t>251224000015</t>
  </si>
  <si>
    <t>251224000187</t>
  </si>
  <si>
    <t>2025-12-23 12:57:34</t>
  </si>
  <si>
    <t>251224000029</t>
  </si>
  <si>
    <t>251224000116</t>
  </si>
  <si>
    <t>251224000028</t>
  </si>
  <si>
    <t>251224000105</t>
  </si>
  <si>
    <t>5010867403161</t>
  </si>
  <si>
    <t>251224000095</t>
  </si>
  <si>
    <t>251224000014</t>
  </si>
  <si>
    <t>251224000086</t>
  </si>
  <si>
    <t>251224000013</t>
  </si>
  <si>
    <t>251224000078</t>
  </si>
  <si>
    <t>2025-12-23 09:04:13</t>
  </si>
  <si>
    <t>251224000006</t>
  </si>
  <si>
    <t>251224000037</t>
  </si>
  <si>
    <t>(유)디오니스토어</t>
  </si>
  <si>
    <t>2025-12-24 09:07:19</t>
  </si>
  <si>
    <t>251224000062</t>
  </si>
  <si>
    <t>251224000253</t>
  </si>
  <si>
    <t>업로드:31143 (디오니스토어)</t>
  </si>
  <si>
    <t>2025-12-26 13:11:56</t>
  </si>
  <si>
    <t>251229000022</t>
  </si>
  <si>
    <t>2025-12-29</t>
  </si>
  <si>
    <t>251229000139</t>
  </si>
  <si>
    <t>2025-12-26 16:30:39</t>
  </si>
  <si>
    <t>251227000051</t>
  </si>
  <si>
    <t>2025-12-27</t>
  </si>
  <si>
    <t>251227000293</t>
  </si>
  <si>
    <t>2025-12-26 14:57:20</t>
  </si>
  <si>
    <t>251227000038</t>
  </si>
  <si>
    <t>251227000266</t>
  </si>
  <si>
    <t>2025-12-26 13:08:19</t>
  </si>
  <si>
    <t>251227000036</t>
  </si>
  <si>
    <t>251227000253</t>
  </si>
  <si>
    <t>251227000027</t>
  </si>
  <si>
    <t>251227000244</t>
  </si>
  <si>
    <t>251227000026</t>
  </si>
  <si>
    <t>251227000236</t>
  </si>
  <si>
    <t>251227000025</t>
  </si>
  <si>
    <t>251227000229</t>
  </si>
  <si>
    <t>2025-12-26 09:08:41</t>
  </si>
  <si>
    <t>★오전10시30분이후배송</t>
  </si>
  <si>
    <t>251227000014</t>
  </si>
  <si>
    <t>31880</t>
  </si>
  <si>
    <t>나라셀라(주) 센텀점</t>
  </si>
  <si>
    <t>251227000201</t>
  </si>
  <si>
    <t>2025-12-24 16:34:08</t>
  </si>
  <si>
    <t>5010867405059</t>
  </si>
  <si>
    <t>251226000031</t>
  </si>
  <si>
    <t>2025-12-26</t>
  </si>
  <si>
    <t>251226000134</t>
  </si>
  <si>
    <t>2025-12-24 15:03:13</t>
  </si>
  <si>
    <t>251226000028</t>
  </si>
  <si>
    <t>251226000076</t>
  </si>
  <si>
    <t>2025-12-26 11:01:56</t>
  </si>
  <si>
    <t>251226000021</t>
  </si>
  <si>
    <t>251226000065</t>
  </si>
  <si>
    <t>2025-12-24 13:00:19</t>
  </si>
  <si>
    <t>251226000019</t>
  </si>
  <si>
    <t>251226000058</t>
  </si>
  <si>
    <t>2025-12-24 09:09:24</t>
  </si>
  <si>
    <t>251226000007</t>
  </si>
  <si>
    <t>251226000047</t>
  </si>
  <si>
    <t>2025-12-24 09:09:09</t>
  </si>
  <si>
    <t>251226000013</t>
  </si>
  <si>
    <t>251226000029</t>
  </si>
  <si>
    <t>251226000012</t>
  </si>
  <si>
    <t>251226000022</t>
  </si>
  <si>
    <t>251226000009</t>
  </si>
  <si>
    <t>251226000016</t>
  </si>
  <si>
    <t>251226000011</t>
  </si>
  <si>
    <t>2025-12-24 14:23:50</t>
  </si>
  <si>
    <t>251224000068</t>
  </si>
  <si>
    <t>251224000269</t>
  </si>
  <si>
    <r>
      <rPr>
        <b/>
        <sz val="22"/>
        <rFont val="맑은 고딕"/>
        <family val="3"/>
        <charset val="129"/>
      </rPr>
      <t>㈜까브드뱅</t>
    </r>
    <r>
      <rPr>
        <b/>
        <sz val="22"/>
        <rFont val="Century Gothic"/>
        <family val="2"/>
      </rPr>
      <t xml:space="preserve"> </t>
    </r>
    <r>
      <rPr>
        <b/>
        <sz val="22"/>
        <rFont val="맑은 고딕"/>
        <family val="3"/>
        <charset val="129"/>
      </rPr>
      <t>가격리스트</t>
    </r>
    <r>
      <rPr>
        <b/>
        <sz val="22"/>
        <rFont val="Century Gothic"/>
        <family val="2"/>
      </rPr>
      <t xml:space="preserve"> - 2025</t>
    </r>
    <r>
      <rPr>
        <b/>
        <sz val="22"/>
        <rFont val="맑은 고딕"/>
        <family val="3"/>
        <charset val="129"/>
      </rPr>
      <t>년</t>
    </r>
    <phoneticPr fontId="1" type="noConversion"/>
  </si>
  <si>
    <t>1H19001</t>
    <phoneticPr fontId="1" type="noConversion"/>
  </si>
  <si>
    <t>England</t>
    <phoneticPr fontId="1" type="noConversion"/>
  </si>
  <si>
    <t>Rathfinny</t>
    <phoneticPr fontId="1" type="noConversion"/>
  </si>
  <si>
    <t>Sussex</t>
    <phoneticPr fontId="1" type="noConversion"/>
  </si>
  <si>
    <t>Rathfinny Classic Cuvee</t>
    <phoneticPr fontId="1" type="noConversion"/>
  </si>
  <si>
    <t>라피니 클래식 퀴베</t>
    <phoneticPr fontId="1" type="noConversion"/>
  </si>
  <si>
    <t>1H19002</t>
    <phoneticPr fontId="1" type="noConversion"/>
  </si>
  <si>
    <t>Rathfinny Blanc de Blancs</t>
    <phoneticPr fontId="1" type="noConversion"/>
  </si>
  <si>
    <t>라피니 블랑 드 블랑</t>
    <phoneticPr fontId="1" type="noConversion"/>
  </si>
  <si>
    <t>1H19003</t>
    <phoneticPr fontId="1" type="noConversion"/>
  </si>
  <si>
    <t>Rathfinny Blanc de Noirs</t>
    <phoneticPr fontId="1" type="noConversion"/>
  </si>
  <si>
    <t>라피니 블랑 드 누아</t>
    <phoneticPr fontId="1" type="noConversion"/>
  </si>
  <si>
    <t>1H18001</t>
    <phoneticPr fontId="1" type="noConversion"/>
  </si>
  <si>
    <t>Rathfinny Classic Cuvee 1.5L</t>
    <phoneticPr fontId="1" type="noConversion"/>
  </si>
  <si>
    <t>라피니 클래식 퀴베 1.5L</t>
    <phoneticPr fontId="1" type="noConversion"/>
  </si>
  <si>
    <t>1H18002</t>
    <phoneticPr fontId="1" type="noConversion"/>
  </si>
  <si>
    <t>Rathfinny Blanc de Noirs 1.5L</t>
    <phoneticPr fontId="1" type="noConversion"/>
  </si>
  <si>
    <t>라피니 블랑 드 누아 1.5L</t>
    <phoneticPr fontId="1" type="noConversion"/>
  </si>
  <si>
    <t>00NV801</t>
    <phoneticPr fontId="1" type="noConversion"/>
  </si>
  <si>
    <t>France</t>
    <phoneticPr fontId="1" type="noConversion"/>
  </si>
  <si>
    <t>Charles Heidsieck</t>
    <phoneticPr fontId="1" type="noConversion"/>
  </si>
  <si>
    <t>Champagne</t>
    <phoneticPr fontId="1" type="noConversion"/>
  </si>
  <si>
    <t>Charles Heidsieck, Brut Reserve</t>
    <phoneticPr fontId="1" type="noConversion"/>
  </si>
  <si>
    <t>찰스 하이직, 브륏 리저브</t>
    <phoneticPr fontId="1" type="noConversion"/>
  </si>
  <si>
    <t>00NV806</t>
    <phoneticPr fontId="1" type="noConversion"/>
  </si>
  <si>
    <t xml:space="preserve"> Charles Heidsieck, Brut Reserve  1.5L</t>
    <phoneticPr fontId="1" type="noConversion"/>
  </si>
  <si>
    <t>찰스 하이직, 브륏 리저브 1.5L</t>
    <phoneticPr fontId="1" type="noConversion"/>
  </si>
  <si>
    <t>00NV805</t>
    <phoneticPr fontId="1" type="noConversion"/>
  </si>
  <si>
    <t>Charles Heidsieck, Brut Reserve 375ml</t>
    <phoneticPr fontId="1" type="noConversion"/>
  </si>
  <si>
    <t>찰스 하이직, 브륏 리저브 375ml</t>
    <phoneticPr fontId="1" type="noConversion"/>
  </si>
  <si>
    <t>00NV005</t>
    <phoneticPr fontId="1" type="noConversion"/>
  </si>
  <si>
    <t xml:space="preserve">Charles Heidsieck, Blanc de Blancs Brut </t>
    <phoneticPr fontId="1" type="noConversion"/>
  </si>
  <si>
    <t>찰스 하이직, 블랑 드 블랑 브륏</t>
    <phoneticPr fontId="1" type="noConversion"/>
  </si>
  <si>
    <t>00NV004</t>
    <phoneticPr fontId="1" type="noConversion"/>
  </si>
  <si>
    <t>Charles Heidsieck, Blanc de Blancs Brut 375ml</t>
    <phoneticPr fontId="1" type="noConversion"/>
  </si>
  <si>
    <t>찰스 하이직, 블랑 드 블랑 브륏 375ml</t>
    <phoneticPr fontId="1" type="noConversion"/>
  </si>
  <si>
    <t>00NV804</t>
    <phoneticPr fontId="1" type="noConversion"/>
  </si>
  <si>
    <t>Charles Heidsieck, Rose Reserve</t>
    <phoneticPr fontId="1" type="noConversion"/>
  </si>
  <si>
    <t>찰스 하이직, 로제 리저브</t>
    <phoneticPr fontId="1" type="noConversion"/>
  </si>
  <si>
    <t>Charles Heidsieck, Brut Millesime</t>
    <phoneticPr fontId="1" type="noConversion"/>
  </si>
  <si>
    <t>찰스 하이직, 브륏 밀레짐</t>
    <phoneticPr fontId="1" type="noConversion"/>
  </si>
  <si>
    <t>Charles Heidsieck, Blanc des Millenaires</t>
    <phoneticPr fontId="1" type="noConversion"/>
  </si>
  <si>
    <t>찰스 하이직 블랑 데 밀레네흐</t>
    <phoneticPr fontId="1" type="noConversion"/>
  </si>
  <si>
    <t>00MV401</t>
    <phoneticPr fontId="1" type="noConversion"/>
  </si>
  <si>
    <t>Charles Heidsieck Champagne Charlie</t>
    <phoneticPr fontId="1" type="noConversion"/>
  </si>
  <si>
    <t>찰스 하이직 샴페인 찰리</t>
    <phoneticPr fontId="1" type="noConversion"/>
  </si>
  <si>
    <t>00MV002</t>
    <phoneticPr fontId="1" type="noConversion"/>
  </si>
  <si>
    <t xml:space="preserve"> Soutiran</t>
    <phoneticPr fontId="1" type="noConversion"/>
  </si>
  <si>
    <t>Soutiran Rose Brut Grand Cru</t>
    <phoneticPr fontId="1" type="noConversion"/>
  </si>
  <si>
    <r>
      <t>수티랑 로제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" type="noConversion"/>
  </si>
  <si>
    <t>00MV003</t>
    <phoneticPr fontId="1" type="noConversion"/>
  </si>
  <si>
    <t>Soutiran Rose de Saignee Brut Grand Cru</t>
    <phoneticPr fontId="1" type="noConversion"/>
  </si>
  <si>
    <t xml:space="preserve">수티랑 로제 쎄니에 브륏 그랑크뤼 </t>
    <phoneticPr fontId="1" type="noConversion"/>
  </si>
  <si>
    <t>00MV004</t>
    <phoneticPr fontId="1" type="noConversion"/>
  </si>
  <si>
    <t>Soutiran Blanc de Blancs Brut Grand Cru</t>
    <phoneticPr fontId="1" type="noConversion"/>
  </si>
  <si>
    <r>
      <t>수티랑 블랑드블랑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" type="noConversion"/>
  </si>
  <si>
    <t>00MV001</t>
    <phoneticPr fontId="1" type="noConversion"/>
  </si>
  <si>
    <t>Soutiran Signature Brut Grand Cru</t>
    <phoneticPr fontId="1" type="noConversion"/>
  </si>
  <si>
    <r>
      <t>수티랑 시그니쳐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" type="noConversion"/>
  </si>
  <si>
    <t>00MV005</t>
    <phoneticPr fontId="1" type="noConversion"/>
  </si>
  <si>
    <t xml:space="preserve"> Soutiran Perle Noire Brut Grand Cru</t>
    <phoneticPr fontId="1" type="noConversion"/>
  </si>
  <si>
    <t xml:space="preserve">수티랑 페흘르노아 브륏 그랑크뤼 </t>
    <phoneticPr fontId="1" type="noConversion"/>
  </si>
  <si>
    <t>Leguillette-Romelot</t>
    <phoneticPr fontId="1" type="noConversion"/>
  </si>
  <si>
    <t>Leguillette-Romelot Clos du Mont Dorin Brut</t>
    <phoneticPr fontId="1" type="noConversion"/>
  </si>
  <si>
    <t xml:space="preserve">레귀에뜨-호믈로 끌로 뒤 몽도랑 브륏 샤흘리-슈흐-마흔느  </t>
    <phoneticPr fontId="1" type="noConversion"/>
  </si>
  <si>
    <t>00MV007</t>
    <phoneticPr fontId="1" type="noConversion"/>
  </si>
  <si>
    <t>Leguillette-Romelot Rose Brut Cepages d’Autrefois</t>
    <phoneticPr fontId="1" type="noConversion"/>
  </si>
  <si>
    <t>레귀에뜨-호믈로 로제 브륏 쎄파쥬 도트르푸아</t>
    <phoneticPr fontId="1" type="noConversion"/>
  </si>
  <si>
    <t>00MV006</t>
    <phoneticPr fontId="1" type="noConversion"/>
  </si>
  <si>
    <t>Leguillette-Romelot Brut Cepages d’Autrefois</t>
    <phoneticPr fontId="1" type="noConversion"/>
  </si>
  <si>
    <t>레귀에뜨-호믈로 브륏 쎄파쥬 도트르푸아</t>
    <phoneticPr fontId="1" type="noConversion"/>
  </si>
  <si>
    <t>00MV008</t>
    <phoneticPr fontId="1" type="noConversion"/>
  </si>
  <si>
    <t>Leguillette-Romelot Blanc de Blancs Cepages d’Autrefois</t>
    <phoneticPr fontId="1" type="noConversion"/>
  </si>
  <si>
    <t>레귀에뜨-호믈로 블랑드블랑 엑스트라 브륏 쎄파쥬 도트르푸아</t>
    <phoneticPr fontId="1" type="noConversion"/>
  </si>
  <si>
    <t>00MV010</t>
    <phoneticPr fontId="1" type="noConversion"/>
  </si>
  <si>
    <t>Leguillette-Romelot Prelude Brut A Charly-sur-Marne</t>
    <phoneticPr fontId="1" type="noConversion"/>
  </si>
  <si>
    <t>레귀에뜨-호믈로 프렐류드 브륏</t>
    <phoneticPr fontId="1" type="noConversion"/>
  </si>
  <si>
    <t>00MV014</t>
    <phoneticPr fontId="1" type="noConversion"/>
  </si>
  <si>
    <t>Christophe Pitois</t>
    <phoneticPr fontId="1" type="noConversion"/>
  </si>
  <si>
    <t>Christophe Pitois Le Mesnil-sur-Oger Blanc de Blancs</t>
    <phoneticPr fontId="1" type="noConversion"/>
  </si>
  <si>
    <t>크리스토프 피뚜아 르메닐쉬르오제 그랑 크뤼 블랑 드 블랑</t>
    <phoneticPr fontId="1" type="noConversion"/>
  </si>
  <si>
    <t>Chateau Grand-Jauga</t>
    <phoneticPr fontId="1" type="noConversion"/>
  </si>
  <si>
    <t>Sauternes</t>
    <phoneticPr fontId="1" type="noConversion"/>
  </si>
  <si>
    <t>Chateau Grand-Jauga Sauternes</t>
    <phoneticPr fontId="1" type="noConversion"/>
  </si>
  <si>
    <t>샤토 그랑 주가 소테른</t>
    <phoneticPr fontId="1" type="noConversion"/>
  </si>
  <si>
    <t>Chateau Maillet</t>
    <phoneticPr fontId="1" type="noConversion"/>
  </si>
  <si>
    <t>Pomerol</t>
    <phoneticPr fontId="1" type="noConversion"/>
  </si>
  <si>
    <t>샤또 마이에</t>
    <phoneticPr fontId="1" type="noConversion"/>
  </si>
  <si>
    <t>Saint-Emillion</t>
    <phoneticPr fontId="1" type="noConversion"/>
  </si>
  <si>
    <t>Chateau Vieux Chantecaille</t>
    <phoneticPr fontId="1" type="noConversion"/>
  </si>
  <si>
    <t>샤또 뷰 샹트카유</t>
    <phoneticPr fontId="1" type="noConversion"/>
  </si>
  <si>
    <t>Chateau Rocher Gardat</t>
    <phoneticPr fontId="1" type="noConversion"/>
  </si>
  <si>
    <t>샤또 로셰 가르다</t>
    <phoneticPr fontId="1" type="noConversion"/>
  </si>
  <si>
    <t>Chateau Marechaux</t>
    <phoneticPr fontId="1" type="noConversion"/>
  </si>
  <si>
    <t>Bordeaux</t>
    <phoneticPr fontId="1" type="noConversion"/>
  </si>
  <si>
    <t xml:space="preserve">Chateau les Marechaux </t>
    <phoneticPr fontId="1" type="noConversion"/>
  </si>
  <si>
    <t>샤또 레 마레쇼</t>
    <phoneticPr fontId="1" type="noConversion"/>
  </si>
  <si>
    <t>10NV003</t>
    <phoneticPr fontId="1" type="noConversion"/>
  </si>
  <si>
    <t>Veuve Ambal</t>
    <phoneticPr fontId="1" type="noConversion"/>
  </si>
  <si>
    <t>Bourgogne</t>
    <phoneticPr fontId="1" type="noConversion"/>
  </si>
  <si>
    <t xml:space="preserve">Veuve Ambal Crement de Bourgogne Grande Cuvee Rose </t>
    <phoneticPr fontId="1" type="noConversion"/>
  </si>
  <si>
    <t>뵈브 암발 크레망 드 부르고뉴 그랑 뀌베 로제</t>
    <phoneticPr fontId="1" type="noConversion"/>
  </si>
  <si>
    <t>10NV004</t>
    <phoneticPr fontId="1" type="noConversion"/>
  </si>
  <si>
    <t xml:space="preserve">Veuve Ambal Crement de Bourgogne Grande Cuvee Brut </t>
    <phoneticPr fontId="1" type="noConversion"/>
  </si>
  <si>
    <t>뵈브 암발 크레망 드 부르고뉴 그랑 뀌베 브륏</t>
    <phoneticPr fontId="1" type="noConversion"/>
  </si>
  <si>
    <t>10NV009</t>
    <phoneticPr fontId="1" type="noConversion"/>
  </si>
  <si>
    <t>Charles Roux Blanc de Blancs Brut</t>
    <phoneticPr fontId="1" type="noConversion"/>
  </si>
  <si>
    <t>샤를루 블랑 드 블랑 브륏</t>
    <phoneticPr fontId="1" type="noConversion"/>
  </si>
  <si>
    <t>10nv010</t>
    <phoneticPr fontId="1" type="noConversion"/>
  </si>
  <si>
    <t>Charles Roux Blanc de Blancs Demi Sec</t>
    <phoneticPr fontId="1" type="noConversion"/>
  </si>
  <si>
    <t>샤를루 블랑 드 블랑 드미섹</t>
    <phoneticPr fontId="1" type="noConversion"/>
  </si>
  <si>
    <t>10NV013</t>
    <phoneticPr fontId="1" type="noConversion"/>
  </si>
  <si>
    <t>Veuve Ambal  Laurent Truffer muscat Rose</t>
    <phoneticPr fontId="1" type="noConversion"/>
  </si>
  <si>
    <t>뵈브 암발 로랑 트루페흐 무스까 로제</t>
    <phoneticPr fontId="1" type="noConversion"/>
  </si>
  <si>
    <t>10XX010</t>
    <phoneticPr fontId="1" type="noConversion"/>
  </si>
  <si>
    <t>Veuve Ambal  Charles Spritz Blackcurrant</t>
    <phoneticPr fontId="1" type="noConversion"/>
  </si>
  <si>
    <t>뵈브 암발 샤를루 스프리츠 블랙커런트</t>
    <phoneticPr fontId="1" type="noConversion"/>
  </si>
  <si>
    <t>10XX012</t>
    <phoneticPr fontId="1" type="noConversion"/>
  </si>
  <si>
    <t>Veuve Ambal  Charles Spritz Elderflower</t>
    <phoneticPr fontId="1" type="noConversion"/>
  </si>
  <si>
    <t>뵈브 암발 샤를루 스프리츠 엘더플라워</t>
    <phoneticPr fontId="1" type="noConversion"/>
  </si>
  <si>
    <t>10XX011</t>
    <phoneticPr fontId="1" type="noConversion"/>
  </si>
  <si>
    <t>Veuve Ambal  Charles Spritz Orange</t>
    <phoneticPr fontId="1" type="noConversion"/>
  </si>
  <si>
    <t>뵈브 암발 샤를루 스프리츠 오렌지</t>
    <phoneticPr fontId="1" type="noConversion"/>
  </si>
  <si>
    <t>Domaine d'Auvenay</t>
    <phoneticPr fontId="1" type="noConversion"/>
  </si>
  <si>
    <t xml:space="preserve"> Aligote</t>
    <phoneticPr fontId="1" type="noConversion"/>
  </si>
  <si>
    <t>Domaine d'Auvenay Bourgogne Aligote</t>
    <phoneticPr fontId="1" type="noConversion"/>
  </si>
  <si>
    <t>도멘 도브네 부르고뉴 알리고떼</t>
    <phoneticPr fontId="1" type="noConversion"/>
  </si>
  <si>
    <t>Auxey Duresses</t>
    <phoneticPr fontId="1" type="noConversion"/>
  </si>
  <si>
    <t>Domaine d'Auvenay Auxey Duresses "Les Clous"</t>
    <phoneticPr fontId="1" type="noConversion"/>
  </si>
  <si>
    <t>도멘 도브네 옥세 듀레스 "레 끌루"</t>
    <phoneticPr fontId="1" type="noConversion"/>
  </si>
  <si>
    <t>Domaine Leroy</t>
    <phoneticPr fontId="1" type="noConversion"/>
  </si>
  <si>
    <t>Vosne Romanee</t>
    <phoneticPr fontId="1" type="noConversion"/>
  </si>
  <si>
    <t>Domaine Leroy Vosne Romanee "Les Beaux Monts"</t>
    <phoneticPr fontId="1" type="noConversion"/>
  </si>
  <si>
    <t>도멘 르로아 본 로마네"레 보 몽"</t>
    <phoneticPr fontId="1" type="noConversion"/>
  </si>
  <si>
    <t xml:space="preserve"> Nuits St. Georges</t>
    <phoneticPr fontId="1" type="noConversion"/>
  </si>
  <si>
    <t>Domaine Leroy Nuits St. Georges "Aux Allots"</t>
    <phoneticPr fontId="1" type="noConversion"/>
  </si>
  <si>
    <t>도멘 르로아 뉘이 생 조르주"오 잘로"</t>
    <phoneticPr fontId="1" type="noConversion"/>
  </si>
  <si>
    <t>Domaine Leroy Vosne Romanee "Aux Genaivrieres"</t>
    <phoneticPr fontId="1" type="noConversion"/>
  </si>
  <si>
    <t>도멘 르로아 본 로마네"오 제네브리에르"</t>
    <phoneticPr fontId="1" type="noConversion"/>
  </si>
  <si>
    <t>Domaine Leroy Romanee St Vivant</t>
    <phoneticPr fontId="1" type="noConversion"/>
  </si>
  <si>
    <t>도멘 르로아 로마네 생 비방</t>
    <phoneticPr fontId="1" type="noConversion"/>
  </si>
  <si>
    <t>Maison Leroy</t>
    <phoneticPr fontId="1" type="noConversion"/>
  </si>
  <si>
    <t>Mersault</t>
    <phoneticPr fontId="1" type="noConversion"/>
  </si>
  <si>
    <t>Maison Leroy Mersault 1er Cru Les perrieres</t>
    <phoneticPr fontId="1" type="noConversion"/>
  </si>
  <si>
    <t>메종 르로아 뫼르소 1er Cru 레 페리에르</t>
    <phoneticPr fontId="1" type="noConversion"/>
  </si>
  <si>
    <t xml:space="preserve">Mersault </t>
    <phoneticPr fontId="1" type="noConversion"/>
  </si>
  <si>
    <t>Maison Leroy  Mersault 1er Cru Les perrieres</t>
    <phoneticPr fontId="1" type="noConversion"/>
  </si>
  <si>
    <t>메종 르로아 뫼르소 1er Cru "레 페리에르"</t>
    <phoneticPr fontId="1" type="noConversion"/>
  </si>
  <si>
    <t>Chassagne Montrachet</t>
    <phoneticPr fontId="1" type="noConversion"/>
  </si>
  <si>
    <t>Maison Leroy Chassagne Montrachet 1er Cru Les Chenevottes</t>
    <phoneticPr fontId="1" type="noConversion"/>
  </si>
  <si>
    <t>메종 르로아 샤샤뉴 몽라셰 1er Cru 레 슈네보</t>
    <phoneticPr fontId="1" type="noConversion"/>
  </si>
  <si>
    <t>Maison Leroy Chassagne Montrachet 1er Cru Morgeot</t>
    <phoneticPr fontId="1" type="noConversion"/>
  </si>
  <si>
    <t>메종 르로아 샤샤뉴 몽라셰 1er Cru 모죠</t>
    <phoneticPr fontId="1" type="noConversion"/>
  </si>
  <si>
    <t>Puligny Montrachet</t>
    <phoneticPr fontId="1" type="noConversion"/>
  </si>
  <si>
    <t>Maison Leroy Puligny Montrachet 1er Cru Les Folatieres</t>
    <phoneticPr fontId="1" type="noConversion"/>
  </si>
  <si>
    <t>메종 르로아 뿔리니 몽라셰 1er Cru "레 폴라티에"</t>
    <phoneticPr fontId="1" type="noConversion"/>
  </si>
  <si>
    <t>Savigny Les Beaune</t>
    <phoneticPr fontId="1" type="noConversion"/>
  </si>
  <si>
    <t>Maison Leroy Savigny Les Beaune "Les Ratausses"</t>
    <phoneticPr fontId="1" type="noConversion"/>
  </si>
  <si>
    <t>메종 르로아 사비니 레 본 "레 하또스"</t>
    <phoneticPr fontId="1" type="noConversion"/>
  </si>
  <si>
    <t>CHOREY LES BEAUNE</t>
    <phoneticPr fontId="1" type="noConversion"/>
  </si>
  <si>
    <t>Maison Leroy CHOREY LES BEAUNE</t>
    <phoneticPr fontId="1" type="noConversion"/>
  </si>
  <si>
    <t>메종 르로아 쇼레 레 본</t>
    <phoneticPr fontId="1" type="noConversion"/>
  </si>
  <si>
    <t>Santenay</t>
    <phoneticPr fontId="1" type="noConversion"/>
  </si>
  <si>
    <t>Maison Leroy Santenay</t>
    <phoneticPr fontId="1" type="noConversion"/>
  </si>
  <si>
    <t>메종 르로아 상트네</t>
    <phoneticPr fontId="1" type="noConversion"/>
  </si>
  <si>
    <t>Meursault</t>
    <phoneticPr fontId="1" type="noConversion"/>
  </si>
  <si>
    <t>Maison Leroy  Meursault</t>
    <phoneticPr fontId="1" type="noConversion"/>
  </si>
  <si>
    <t>메종 르로아 뫼르소</t>
    <phoneticPr fontId="1" type="noConversion"/>
  </si>
  <si>
    <t>Monthelie</t>
    <phoneticPr fontId="1" type="noConversion"/>
  </si>
  <si>
    <t>Maison Leroy  Monthelie</t>
    <phoneticPr fontId="1" type="noConversion"/>
  </si>
  <si>
    <t>메종 르로아 몽텔리</t>
    <phoneticPr fontId="1" type="noConversion"/>
  </si>
  <si>
    <t>Nuits Saint Georges</t>
    <phoneticPr fontId="1" type="noConversion"/>
  </si>
  <si>
    <t>Maison Leroy Nuits Saint Georges</t>
    <phoneticPr fontId="1" type="noConversion"/>
  </si>
  <si>
    <t>메종 르로아 뉘이 생 조르주</t>
    <phoneticPr fontId="1" type="noConversion"/>
  </si>
  <si>
    <t>30NV007</t>
    <phoneticPr fontId="1" type="noConversion"/>
  </si>
  <si>
    <t>Maison Leroy  Bourgogne Blanc "Fleurs de Vignes"</t>
    <phoneticPr fontId="1" type="noConversion"/>
  </si>
  <si>
    <t>메종 르로아 부르고뉴 블랑 "플뢰르 드 빈느"</t>
    <phoneticPr fontId="1" type="noConversion"/>
  </si>
  <si>
    <t>Maison Leroy, Bourgogne Blanc</t>
    <phoneticPr fontId="1" type="noConversion"/>
  </si>
  <si>
    <t>메종 르로이, 부르고뉴 블랑</t>
    <phoneticPr fontId="1" type="noConversion"/>
  </si>
  <si>
    <t xml:space="preserve">Beaujolais </t>
    <phoneticPr fontId="1" type="noConversion"/>
  </si>
  <si>
    <t>Maison Leroy Beaujolais Villages Primeur</t>
    <phoneticPr fontId="1" type="noConversion"/>
  </si>
  <si>
    <t>메종 르로아 보졸레 빌라쥬 프리뫼르</t>
    <phoneticPr fontId="1" type="noConversion"/>
  </si>
  <si>
    <t>Roche de Bellene</t>
    <phoneticPr fontId="1" type="noConversion"/>
  </si>
  <si>
    <t>Maison  Roche de Bellen Chevalier-Montrachet Grand Cru</t>
    <phoneticPr fontId="1" type="noConversion"/>
  </si>
  <si>
    <t>메종 로쉬 벨렌, 슈발리에 몽라셰 그랑 크뤼</t>
    <phoneticPr fontId="1" type="noConversion"/>
  </si>
  <si>
    <t>Maison Roche de Bellene Chassagne Montrachet VV</t>
    <phoneticPr fontId="1" type="noConversion"/>
  </si>
  <si>
    <t>메종 로쉬 벨렌, 샤샤뉴 몽라셰 비에유 비뉴</t>
    <phoneticPr fontId="1" type="noConversion"/>
  </si>
  <si>
    <t>Corton Charlemagne</t>
    <phoneticPr fontId="1" type="noConversion"/>
  </si>
  <si>
    <t>Roche de Bellen Corton Charlemagne Grand Cru</t>
    <phoneticPr fontId="1" type="noConversion"/>
  </si>
  <si>
    <t>메종 로쉬 벨렌, 코르통 샤를마뉴 그랑 크뤼</t>
    <phoneticPr fontId="1" type="noConversion"/>
  </si>
  <si>
    <t>Roche de Bellen Puligny Montrachet 1er Cru "Les Folatieres"</t>
    <phoneticPr fontId="1" type="noConversion"/>
  </si>
  <si>
    <t>메종 로쉬 벨렌, 뿔리니 몽라셰 1er Cru "레 폴라티에"</t>
    <phoneticPr fontId="1" type="noConversion"/>
  </si>
  <si>
    <t>Roche de Bellen Puligny Montrachet 1er Cru "Les Champs Gains</t>
    <phoneticPr fontId="1" type="noConversion"/>
  </si>
  <si>
    <t>메종 로쉬 벨렌, 뿔리니 몽라셰 1er Cru "레 샹 갱"</t>
    <phoneticPr fontId="1" type="noConversion"/>
  </si>
  <si>
    <t>Roche de Bellen Puligny Montrachet VV</t>
    <phoneticPr fontId="1" type="noConversion"/>
  </si>
  <si>
    <t>메종 로쉬 벨렌, 뿔리니 몽라셰 비에유 비뉴</t>
    <phoneticPr fontId="1" type="noConversion"/>
  </si>
  <si>
    <t>Maison Roche de Bellen Meursault 1er Cru Perrieres</t>
    <phoneticPr fontId="1" type="noConversion"/>
  </si>
  <si>
    <t>메종 로쉬 벨렌, 뫼르소 1er Cru "페리에"</t>
    <phoneticPr fontId="1" type="noConversion"/>
  </si>
  <si>
    <t>Maison Roche de Bellene, Bourgogne Chardonnay "Cuvee Reserve"</t>
    <phoneticPr fontId="1" type="noConversion"/>
  </si>
  <si>
    <t>메종 로쉬 벨렌, 부르고뉴 샤도네 "뀌베 리져브"</t>
    <phoneticPr fontId="1" type="noConversion"/>
  </si>
  <si>
    <t>Maison Roche de Bellene, Bourgogne Chardonnay "Vieilles Vignes" 375ml</t>
    <phoneticPr fontId="1" type="noConversion"/>
  </si>
  <si>
    <t>메종 로쉬 벨렌, 부르고뉴 샤도네 "비에이 비뉴" 375ml</t>
    <phoneticPr fontId="1" type="noConversion"/>
  </si>
  <si>
    <t>Chablis</t>
    <phoneticPr fontId="1" type="noConversion"/>
  </si>
  <si>
    <t>Maison Roche de Bellen Chablis Vieilles Vignes</t>
    <phoneticPr fontId="1" type="noConversion"/>
  </si>
  <si>
    <t>메종 로쉬 벨렌, 샤블리 비에유비뉴</t>
    <phoneticPr fontId="1" type="noConversion"/>
  </si>
  <si>
    <t xml:space="preserve">Gevrey Chambertin </t>
    <phoneticPr fontId="1" type="noConversion"/>
  </si>
  <si>
    <t>Maison Roche de Bellen Chambertin Grand Cru</t>
    <phoneticPr fontId="1" type="noConversion"/>
  </si>
  <si>
    <t>메종 로쉬 벨렌, 샹베르탱 그랑 크뤼</t>
    <phoneticPr fontId="1" type="noConversion"/>
  </si>
  <si>
    <t>Maison Roche de Bellen Chambertin-Clos-de-Beze Grand Cru</t>
    <phoneticPr fontId="1" type="noConversion"/>
  </si>
  <si>
    <t>메종 로쉬 벨렌, 샹베르탱 클로 드 베제 그랑 크뤼</t>
    <phoneticPr fontId="1" type="noConversion"/>
  </si>
  <si>
    <t>Chambolle-Musigny</t>
    <phoneticPr fontId="1" type="noConversion"/>
  </si>
  <si>
    <t>Maison Roche de Bellen Bonnes Mares Grand Cru</t>
    <phoneticPr fontId="1" type="noConversion"/>
  </si>
  <si>
    <t>메종 로쉬 벨렌, 본 마르 그랑 크뤼</t>
    <phoneticPr fontId="1" type="noConversion"/>
  </si>
  <si>
    <t>Maison Roche de Bellen Echezeaux Grand Cru</t>
    <phoneticPr fontId="1" type="noConversion"/>
  </si>
  <si>
    <t>메종 로쉬 벨렌, 에쎄죠 그랑 크뤼</t>
    <phoneticPr fontId="1" type="noConversion"/>
  </si>
  <si>
    <t>Clos de Vougeot</t>
    <phoneticPr fontId="1" type="noConversion"/>
  </si>
  <si>
    <t>Maison  Roche de Bellen Clos de Vougeot Grand Cru</t>
    <phoneticPr fontId="1" type="noConversion"/>
  </si>
  <si>
    <t>메종 로쉬 벨렌, 끌로 드 부조 그랑 크뤼</t>
    <phoneticPr fontId="1" type="noConversion"/>
  </si>
  <si>
    <t>Maison Roche de Bellene, Vosne Romanee 1er Cru "Les Suchots"</t>
    <phoneticPr fontId="1" type="noConversion"/>
  </si>
  <si>
    <t>메종 로쉬 벨렌, 본 로마네 1er Cru "레 쉬쇼"</t>
    <phoneticPr fontId="1" type="noConversion"/>
  </si>
  <si>
    <t>Vosne-Romanee</t>
    <phoneticPr fontId="1" type="noConversion"/>
  </si>
  <si>
    <t>Maison Roche de Bellene, Vosne-Romanee</t>
    <phoneticPr fontId="1" type="noConversion"/>
  </si>
  <si>
    <t>메종 로쉬 벨렌,  본 로마네</t>
    <phoneticPr fontId="1" type="noConversion"/>
  </si>
  <si>
    <t xml:space="preserve">Maison Roche de Bellene, Gevrey Chambertin </t>
    <phoneticPr fontId="1" type="noConversion"/>
  </si>
  <si>
    <t>메종 로쉬 벨렌, 줴브리 샹베르탱</t>
    <phoneticPr fontId="1" type="noConversion"/>
  </si>
  <si>
    <t xml:space="preserve">Nuits Saint Georges </t>
    <phoneticPr fontId="1" type="noConversion"/>
  </si>
  <si>
    <t>Maison Roche de Bellen Nuits-Saint-Georges 1er Cru Les Pruliers</t>
    <phoneticPr fontId="1" type="noConversion"/>
  </si>
  <si>
    <t>메종 로쉬 벨렌, 뉘이 생 조르주 1er Cru "레 프륄리에"</t>
    <phoneticPr fontId="1" type="noConversion"/>
  </si>
  <si>
    <t xml:space="preserve">Maison Roche de Bellene, Nuits Saint Georges </t>
    <phoneticPr fontId="1" type="noConversion"/>
  </si>
  <si>
    <t>메종 로쉬 벨렌, 뉘 생 조르주</t>
    <phoneticPr fontId="1" type="noConversion"/>
  </si>
  <si>
    <t>Volnay</t>
    <phoneticPr fontId="1" type="noConversion"/>
  </si>
  <si>
    <t>Maison Roche de Bellene, Volnay 1er "Clos des Chenes</t>
    <phoneticPr fontId="1" type="noConversion"/>
  </si>
  <si>
    <t>메종 로쉬 벨렌, 볼네이 1er 크뤼  "끌로 데 슌“</t>
    <phoneticPr fontId="1" type="noConversion"/>
  </si>
  <si>
    <t>Maison Roche de Bellen Chambolle-Musigny 1er Cru Les Fuees</t>
    <phoneticPr fontId="1" type="noConversion"/>
  </si>
  <si>
    <t>메종 로쉬 벨렌, 샹볼 뮈지니 1er Cru "레 퓌"</t>
    <phoneticPr fontId="1" type="noConversion"/>
  </si>
  <si>
    <t>Savigny les Beaune</t>
    <phoneticPr fontId="1" type="noConversion"/>
  </si>
  <si>
    <t>Maison Roche de Bellene, Savigny les Beaune Vieilles Vignes</t>
    <phoneticPr fontId="1" type="noConversion"/>
  </si>
  <si>
    <t>메종 로쉬 벨렌, 사비니 레 본 비에이 비뉴</t>
    <phoneticPr fontId="1" type="noConversion"/>
  </si>
  <si>
    <t>Maison Roche de Bellene, Bourgogne Pinot Noir "Cuvee Reserve"</t>
    <phoneticPr fontId="1" type="noConversion"/>
  </si>
  <si>
    <t>메종 로쉬 벨렌, 부르고뉴 피노누아 "뀌베 리져브"</t>
    <phoneticPr fontId="1" type="noConversion"/>
  </si>
  <si>
    <t>Maison Roche de Bellene, Bourgogne Pinot Noir "Vieilles Vignes" 375ml</t>
    <phoneticPr fontId="1" type="noConversion"/>
  </si>
  <si>
    <t>메종 로쉬 벨렌, 부르고뉴 피노누아 "비에이 비뉴" 375ml</t>
    <phoneticPr fontId="1" type="noConversion"/>
  </si>
  <si>
    <t>Domaine Guy Yvan Et Dufouleur</t>
    <phoneticPr fontId="1" type="noConversion"/>
  </si>
  <si>
    <t>Domaine Dufouleur Nuits Saint Georges 1er Cru Clos des Perrieres</t>
    <phoneticPr fontId="1" type="noConversion"/>
  </si>
  <si>
    <t>도멘 기 &amp; 이반 뒤폴레르, 뉘 생 조르쥬 1er Cru 클로 데 페리에</t>
    <phoneticPr fontId="1" type="noConversion"/>
  </si>
  <si>
    <t>Pommard</t>
    <phoneticPr fontId="1" type="noConversion"/>
  </si>
  <si>
    <t>Domaine Dufouleur Pommard "Les Vaumurien"</t>
    <phoneticPr fontId="1" type="noConversion"/>
  </si>
  <si>
    <t>도멘 기 &amp; 이반 뒤폴레르, 포마르 "레 보무리앙"</t>
    <phoneticPr fontId="1" type="noConversion"/>
  </si>
  <si>
    <t>Fixin</t>
    <phoneticPr fontId="1" type="noConversion"/>
  </si>
  <si>
    <t>Domaine Defouleur Fixin 1er Cru Clous de Chapitre</t>
    <phoneticPr fontId="1" type="noConversion"/>
  </si>
  <si>
    <t>도멘 기 &amp; 이반 뒤폴레르, 픽생 1er Cru 클로 뒤 샤피트르</t>
    <phoneticPr fontId="1" type="noConversion"/>
  </si>
  <si>
    <t>Domaine Dufouleur Nuits Saint Georges Les Creux Fraiches Eaux</t>
    <phoneticPr fontId="1" type="noConversion"/>
  </si>
  <si>
    <t>도멘 기 &amp; 이반 뒤폴레르, 뉘 생 조르쥬 레 크루 프라 우</t>
    <phoneticPr fontId="1" type="noConversion"/>
  </si>
  <si>
    <t>Domaine Dufouleur Volnay "En Vaut"</t>
    <phoneticPr fontId="1" type="noConversion"/>
  </si>
  <si>
    <t>도멘 기 &amp; 이반 뒤폴레르, 볼네 "앙 보"</t>
    <phoneticPr fontId="1" type="noConversion"/>
  </si>
  <si>
    <t>Cote de Nuits</t>
    <phoneticPr fontId="1" type="noConversion"/>
  </si>
  <si>
    <t>Domaine Dufouleur Bourgogne Hautes Cotes de Nuits Le Dame Hugette Rouge</t>
    <phoneticPr fontId="1" type="noConversion"/>
  </si>
  <si>
    <t>도멘 기 &amp; 이반 뒤폴레르, 부르고뉴 오뜨 코트 드 뉘 레 담 위게뜨 루즈</t>
    <phoneticPr fontId="1" type="noConversion"/>
  </si>
  <si>
    <t>Domaine Dufouleur Bourgogne Hautes Cotes de Nuits 16eme Rouge</t>
    <phoneticPr fontId="1" type="noConversion"/>
  </si>
  <si>
    <t>도멘 기 &amp; 이반 뒤폴레르, 부르고뉴 오뜨 코트 드 뉘 16eme 루즈</t>
    <phoneticPr fontId="1" type="noConversion"/>
  </si>
  <si>
    <t>Domaine Dufouleur Bourgogne Hautes Cotes de Nuits Demoiselle Huguette Blanc</t>
    <phoneticPr fontId="1" type="noConversion"/>
  </si>
  <si>
    <t>도멘 기 &amp; 이반 뒤폴레르, 부르고뉴 오뜨 코트 드 뉘 드모아젤 위게뜨 블랑</t>
    <phoneticPr fontId="1" type="noConversion"/>
  </si>
  <si>
    <t>Domaine Dufouleur Bourgogne Hautes Cotes de Nuits 16eme Blanc</t>
    <phoneticPr fontId="1" type="noConversion"/>
  </si>
  <si>
    <t>도멘 기 &amp; 이반 뒤폴레르, 부르고뉴 오뜨 코트 드 뉘 16eme 블랑</t>
    <phoneticPr fontId="1" type="noConversion"/>
  </si>
  <si>
    <t>Aligote</t>
    <phoneticPr fontId="1" type="noConversion"/>
  </si>
  <si>
    <t>Domaine Dufouleur Bourgogne Aligote Blanc Viellies Vignes</t>
    <phoneticPr fontId="1" type="noConversion"/>
  </si>
  <si>
    <t>도멘 기 &amp; 이반 뒤폴레르,부르고뉴 알리고테 블랑 비에이 비뉴</t>
    <phoneticPr fontId="1" type="noConversion"/>
  </si>
  <si>
    <t>Vincent Girardin</t>
    <phoneticPr fontId="1" type="noConversion"/>
  </si>
  <si>
    <t>Montrachet</t>
    <phoneticPr fontId="1" type="noConversion"/>
  </si>
  <si>
    <t>Vincent Girardin, Montrachet Grand Cru</t>
    <phoneticPr fontId="1" type="noConversion"/>
  </si>
  <si>
    <t>뱅상 지라르댕, 몽라셰 그랑크뤼</t>
    <phoneticPr fontId="1" type="noConversion"/>
  </si>
  <si>
    <t>Vincent Girardin, Batard-Montrachet Grand Cru</t>
    <phoneticPr fontId="1" type="noConversion"/>
  </si>
  <si>
    <t>뱅상 지라르댕, 바따르 몽라셰 그랑 크뤼</t>
    <phoneticPr fontId="1" type="noConversion"/>
  </si>
  <si>
    <t>Aloxe Corton</t>
    <phoneticPr fontId="1" type="noConversion"/>
  </si>
  <si>
    <t>Vincent Girardin, Corton Charlemagne Grand Cru</t>
    <phoneticPr fontId="1" type="noConversion"/>
  </si>
  <si>
    <t>뱅상 지라르댕, 코르통 샤를만뉴 그랑 크뤼</t>
    <phoneticPr fontId="1" type="noConversion"/>
  </si>
  <si>
    <t>Vincent Girardin Chassagne Montrachet Blanc 1er cru Morgeot</t>
    <phoneticPr fontId="1" type="noConversion"/>
  </si>
  <si>
    <t>뱅상 지라르댕, 샤샤뉴 몽라셰 블랑 1er Cru 모조</t>
    <phoneticPr fontId="1" type="noConversion"/>
  </si>
  <si>
    <t>Vincent Girardin Chassagne Montrachet Blanc " Vielles Vignes "</t>
    <phoneticPr fontId="1" type="noConversion"/>
  </si>
  <si>
    <t>뱅상 지라르댕, 샤샤뉴 몽라셰 비에유 비뉴</t>
    <phoneticPr fontId="1" type="noConversion"/>
  </si>
  <si>
    <t>Vincent Girardin Meursault 1er Cru Blagny</t>
    <phoneticPr fontId="1" type="noConversion"/>
  </si>
  <si>
    <t>뱅상 지라르댕, 뫼르소 1er Cru "블라니"</t>
    <phoneticPr fontId="1" type="noConversion"/>
  </si>
  <si>
    <t>Vincent Girardin Meursault "les clous"</t>
    <phoneticPr fontId="1" type="noConversion"/>
  </si>
  <si>
    <t>뱅상 지라르댕, 뫼르소 "레 끌루"</t>
    <phoneticPr fontId="1" type="noConversion"/>
  </si>
  <si>
    <t>Vincent Girardin Meursault "Les Narvaux"</t>
    <phoneticPr fontId="1" type="noConversion"/>
  </si>
  <si>
    <t>뱅상 지라르댕, 뫼르소 "레 나르보"</t>
    <phoneticPr fontId="1" type="noConversion"/>
  </si>
  <si>
    <t>Vincent Girardin Meursault "Le Limozin"</t>
    <phoneticPr fontId="1" type="noConversion"/>
  </si>
  <si>
    <t>뱅상 지라르댕, 뫼르소 "리모진"</t>
    <phoneticPr fontId="1" type="noConversion"/>
  </si>
  <si>
    <t>Saint Aubin</t>
    <phoneticPr fontId="1" type="noConversion"/>
  </si>
  <si>
    <t>Vincent Girardin, Saint Aubin 1er Cru 'En Remilly"</t>
    <phoneticPr fontId="1" type="noConversion"/>
  </si>
  <si>
    <t>뱅상 지라르댕, 생또방 1er Cru "엉 흐미"</t>
    <phoneticPr fontId="1" type="noConversion"/>
  </si>
  <si>
    <t>Rully</t>
    <phoneticPr fontId="1" type="noConversion"/>
  </si>
  <si>
    <t xml:space="preserve">Vincent Girardin, Rully 1er Cru, ‘Gresigny’ </t>
    <phoneticPr fontId="1" type="noConversion"/>
  </si>
  <si>
    <t xml:space="preserve">뱅상 지라르댕, 륄리 1er 크뤼, ‘그레지니’ </t>
    <phoneticPr fontId="1" type="noConversion"/>
  </si>
  <si>
    <t>Maconnais</t>
    <phoneticPr fontId="1" type="noConversion"/>
  </si>
  <si>
    <t>Vincent Girardin Pouilly-Fuisse Vieilles Vignes</t>
    <phoneticPr fontId="1" type="noConversion"/>
  </si>
  <si>
    <t xml:space="preserve">뱅상 지라르댕, 푸이 퓌세  비에유 비뉴 </t>
    <phoneticPr fontId="1" type="noConversion"/>
  </si>
  <si>
    <t>Vincent Girardin Bourgogne Chardonnay Cuvee Saint-Vincent</t>
    <phoneticPr fontId="1" type="noConversion"/>
  </si>
  <si>
    <t>뱅상 지라르댕, 부르고뉴 샤르도네 "퀴베 생 뱅상"</t>
    <phoneticPr fontId="1" type="noConversion"/>
  </si>
  <si>
    <t>Gevrey-Chambertin</t>
    <phoneticPr fontId="1" type="noConversion"/>
  </si>
  <si>
    <t>Vincent Girardin Gevrey-Chambertin Vieilles Vignes</t>
    <phoneticPr fontId="1" type="noConversion"/>
  </si>
  <si>
    <t>뱅상 지라르댕, 제브리 샹베르탱 비에유 비뉴</t>
    <phoneticPr fontId="1" type="noConversion"/>
  </si>
  <si>
    <t>chassagne montrachet</t>
    <phoneticPr fontId="1" type="noConversion"/>
  </si>
  <si>
    <t>Vincent Girardin, chassagne montrachet 1er cru Morgeot</t>
    <phoneticPr fontId="1" type="noConversion"/>
  </si>
  <si>
    <t>뱅상 지라르댕, 샤샤뉴 몽라셰 루즈 1er Cru 모조</t>
    <phoneticPr fontId="1" type="noConversion"/>
  </si>
  <si>
    <t xml:space="preserve"> Aloxe Corton</t>
    <phoneticPr fontId="1" type="noConversion"/>
  </si>
  <si>
    <t xml:space="preserve">Vincent Girardin, Aloxe Corton Vieilles Vignes </t>
    <phoneticPr fontId="1" type="noConversion"/>
  </si>
  <si>
    <t>뱅상 지라르댕, 알록스 코르통 비에유 비뉴</t>
    <phoneticPr fontId="1" type="noConversion"/>
  </si>
  <si>
    <t xml:space="preserve"> Pommard</t>
    <phoneticPr fontId="1" type="noConversion"/>
  </si>
  <si>
    <t>Vincent Girardin, Pommard 1er Cru Les Epenots</t>
    <phoneticPr fontId="1" type="noConversion"/>
  </si>
  <si>
    <t>뱅상 지라르댕, 포마르 1er Cru "레 제프노"</t>
    <phoneticPr fontId="1" type="noConversion"/>
  </si>
  <si>
    <t>Vincent Girardin, Pommard Vieilles Vignes</t>
    <phoneticPr fontId="1" type="noConversion"/>
  </si>
  <si>
    <t>뱅상 지라르댕, 포마르 비에유 비뉴</t>
    <phoneticPr fontId="1" type="noConversion"/>
  </si>
  <si>
    <t>Vincent Girardin, Volnay 1er Cru "Les Santenots"</t>
    <phoneticPr fontId="1" type="noConversion"/>
  </si>
  <si>
    <t>뱅상 지라르댕, 볼네 1er Cru "레 상뜨노"</t>
    <phoneticPr fontId="1" type="noConversion"/>
  </si>
  <si>
    <t>Vincent Girardin, Volnay Viellies Vignes</t>
    <phoneticPr fontId="1" type="noConversion"/>
  </si>
  <si>
    <t>뱅상 지라르댕, 볼네 비에유 비뉴</t>
    <phoneticPr fontId="1" type="noConversion"/>
  </si>
  <si>
    <t>Vincent Girardin Santenay Vieilles Vignes</t>
    <phoneticPr fontId="1" type="noConversion"/>
  </si>
  <si>
    <t>뱅상 지라르댕, 상트네 비에유 비뉴</t>
    <phoneticPr fontId="1" type="noConversion"/>
  </si>
  <si>
    <t>Vincent Girardin Bourgogne Pinot Noir Cuvee Saint-Vincent</t>
    <phoneticPr fontId="1" type="noConversion"/>
  </si>
  <si>
    <t>뱅상 지라르댕, 부르고뉴 피노누아 "퀴베 생 뱅상"</t>
    <phoneticPr fontId="1" type="noConversion"/>
  </si>
  <si>
    <t>Roger Belland</t>
    <phoneticPr fontId="1" type="noConversion"/>
  </si>
  <si>
    <t>Domaine Roger Belland Criots Batard Montrachet Grand Cru</t>
    <phoneticPr fontId="1" type="noConversion"/>
  </si>
  <si>
    <t>도멘 로저벨랑, 크리오 바따르 몽라셰 그랑 크뤼</t>
    <phoneticPr fontId="1" type="noConversion"/>
  </si>
  <si>
    <t>Domaine Roger Belland Puligny Montrachet 1er Cru "Les Champs Gains"</t>
    <phoneticPr fontId="1" type="noConversion"/>
  </si>
  <si>
    <t>도멘 로저 벨랑, 퓔리니 몽라셰 1er Cru "레 샹 갱"</t>
    <phoneticPr fontId="1" type="noConversion"/>
  </si>
  <si>
    <t>Domaine Roger Belland Chassagne Montrachet 1er Cru "Morgeot Clos Pitois" Monopole Blanc</t>
    <phoneticPr fontId="1" type="noConversion"/>
  </si>
  <si>
    <t>샤샤뉴 몽라셰 블랑 1er Cru "모조 끌로 피뚜아" 모노폴 블랑</t>
    <phoneticPr fontId="1" type="noConversion"/>
  </si>
  <si>
    <t>Domaine Roger Belland Santenay Beuaregard Blanc 1er Cru</t>
    <phoneticPr fontId="1" type="noConversion"/>
  </si>
  <si>
    <t>도멘 로저 벨랑, 상트네 블랑 1er Cru "보르가르"</t>
    <phoneticPr fontId="1" type="noConversion"/>
  </si>
  <si>
    <t>Domaine Roger Belland Santenay "Comme Dessus"</t>
    <phoneticPr fontId="1" type="noConversion"/>
  </si>
  <si>
    <t>도멘 로저 벨랑, 상트네 블랑 "꼼 드쉬"</t>
    <phoneticPr fontId="1" type="noConversion"/>
  </si>
  <si>
    <t>Domaine Roger Belland (R)Chassagne Montrachet 1er Cru "Morgeot Clos Pitois" Monopole Rouge</t>
    <phoneticPr fontId="1" type="noConversion"/>
  </si>
  <si>
    <t>도멘 로저 벨랑, 샤샤뉴 몽라셰 루즈 1er Cru "모조 끌로 피뚜아" 모노폴 루즈</t>
    <phoneticPr fontId="1" type="noConversion"/>
  </si>
  <si>
    <t>Domaine Roger Belland Santeay 1er Cru Gravieres</t>
    <phoneticPr fontId="1" type="noConversion"/>
  </si>
  <si>
    <t>도멘 로저 벨랑, 상트네 루즈 1er Cru "그라비에"</t>
    <phoneticPr fontId="1" type="noConversion"/>
  </si>
  <si>
    <t>Domaine Roger Belland Santenay 1er Cru "Le Beauregard"</t>
    <phoneticPr fontId="1" type="noConversion"/>
  </si>
  <si>
    <t>도멘 로저 벨랑, 상트네 루즈 1er Cru "보르가르"</t>
    <phoneticPr fontId="1" type="noConversion"/>
  </si>
  <si>
    <t>Domaine Roger Belland Santenay Rouge 1er Cru "Commes"</t>
    <phoneticPr fontId="1" type="noConversion"/>
  </si>
  <si>
    <t>도멘 로저 벨랑, 상트네 루즈 1er Cru "꼼"</t>
    <phoneticPr fontId="1" type="noConversion"/>
  </si>
  <si>
    <t>Rodolphe Demougeot</t>
    <phoneticPr fontId="1" type="noConversion"/>
  </si>
  <si>
    <t>Rodolphe Demougeot Meursault</t>
    <phoneticPr fontId="1" type="noConversion"/>
  </si>
  <si>
    <t>로돌프 드모조 뫼르소</t>
    <phoneticPr fontId="1" type="noConversion"/>
  </si>
  <si>
    <t>Beaune</t>
    <phoneticPr fontId="1" type="noConversion"/>
  </si>
  <si>
    <t>Rodolphe Demougeot Beaune "Clos Saint Desiree"</t>
    <phoneticPr fontId="1" type="noConversion"/>
  </si>
  <si>
    <t>로돌프 드모조 본 "클로 생 데지레"</t>
    <phoneticPr fontId="1" type="noConversion"/>
  </si>
  <si>
    <t>Rodolphe Demougeot Bourgogne Chardonnay</t>
    <phoneticPr fontId="1" type="noConversion"/>
  </si>
  <si>
    <t>로돌프 드모조 부르고뉴 샤르도네</t>
    <phoneticPr fontId="1" type="noConversion"/>
  </si>
  <si>
    <t>Rodolphe Demougeot Pommard 1er cru Charmots-Coeur des Dames</t>
    <phoneticPr fontId="1" type="noConversion"/>
  </si>
  <si>
    <t>로돌프 드모조 포마르 1er Cru "샤르모 쿠르 데 담"</t>
    <phoneticPr fontId="1" type="noConversion"/>
  </si>
  <si>
    <t>Rodolphe Demougeot Pommard</t>
    <phoneticPr fontId="1" type="noConversion"/>
  </si>
  <si>
    <t>로돌프 드모조 포마르</t>
    <phoneticPr fontId="1" type="noConversion"/>
  </si>
  <si>
    <t>Rodolphe Demougeot Beaune Les beaux Fougets</t>
    <phoneticPr fontId="1" type="noConversion"/>
  </si>
  <si>
    <t>로돌프 드모조 본 레 보 푸제</t>
    <phoneticPr fontId="1" type="noConversion"/>
  </si>
  <si>
    <t>Rodolphe Demougeot Bourgogne Pinot Noir</t>
    <phoneticPr fontId="1" type="noConversion"/>
  </si>
  <si>
    <t>로돌프 드모조 부르고뉴 피노 누아</t>
    <phoneticPr fontId="1" type="noConversion"/>
  </si>
  <si>
    <t>Domaine Vieux College</t>
    <phoneticPr fontId="1" type="noConversion"/>
  </si>
  <si>
    <t>Marsannay</t>
    <phoneticPr fontId="1" type="noConversion"/>
  </si>
  <si>
    <t>Domaine Vieux College, Marsannay Rouge "La charme aux Pretres"</t>
    <phoneticPr fontId="1" type="noConversion"/>
  </si>
  <si>
    <t>도멘 뷰 콜라주, 마르사네 루즈 "라 샤흠 오 프레트르"</t>
    <phoneticPr fontId="1" type="noConversion"/>
  </si>
  <si>
    <t>Domaine Vieux College, Fixin Vieilles Vignes</t>
    <phoneticPr fontId="1" type="noConversion"/>
  </si>
  <si>
    <t>도멘 뷰 콜라주, 픽상 비에이 비뉴</t>
    <phoneticPr fontId="1" type="noConversion"/>
  </si>
  <si>
    <t>Domaine Vieux College, Marsannay Blanc Les Vignes Marie</t>
    <phoneticPr fontId="1" type="noConversion"/>
  </si>
  <si>
    <t>도멘 뷰 콜라주, 마르사네 블랑 레 비뉴 마리</t>
    <phoneticPr fontId="1" type="noConversion"/>
  </si>
  <si>
    <t>Domaine Clos de la Chapel</t>
    <phoneticPr fontId="1" type="noConversion"/>
  </si>
  <si>
    <t>Domaine Clos de La Chapelle Volnay 1er Cru Clos de la Chapelle MP</t>
    <phoneticPr fontId="1" type="noConversion"/>
  </si>
  <si>
    <t>도멘 클로 드 라 샤펠, 볼네 1er Cru "클로 드 라 샤펠" 모노폴</t>
    <phoneticPr fontId="1" type="noConversion"/>
  </si>
  <si>
    <t>Domaine Clos de La Chapelle Volnay 1er Cru Les Taillepieds V.V</t>
    <phoneticPr fontId="1" type="noConversion"/>
  </si>
  <si>
    <t>도멘 클로 드 라 샤펠, 볼네 1er Cru "타이유피에" 비에유 비뉴</t>
    <phoneticPr fontId="1" type="noConversion"/>
  </si>
  <si>
    <t>Domaine Clos de la Chapelle, Pommard 1er Cru "Les Chanlins Vieilles Vignes"</t>
    <phoneticPr fontId="1" type="noConversion"/>
  </si>
  <si>
    <t>도멘 클로 드 라 샤펠, 포마르 1er Cru "레 샹랑" 비에이 비뉴</t>
    <phoneticPr fontId="1" type="noConversion"/>
  </si>
  <si>
    <t>Domaine Clos de la Chapelle, Beaune 1er Cru "Champs Pimonts"</t>
    <phoneticPr fontId="1" type="noConversion"/>
  </si>
  <si>
    <t>도멘 클로 드 라 샤펠, 본 1er Cru "샴 피몽"</t>
    <phoneticPr fontId="1" type="noConversion"/>
  </si>
  <si>
    <t>Louis Michel et Fils</t>
    <phoneticPr fontId="1" type="noConversion"/>
  </si>
  <si>
    <t>Louis Michel et Fils, Chablis ” Grenouille” Grand  Cru</t>
    <phoneticPr fontId="1" type="noConversion"/>
  </si>
  <si>
    <t>루이 미셸 에피, 샤블리 그랑크뤼 "그르누이"</t>
    <phoneticPr fontId="1" type="noConversion"/>
  </si>
  <si>
    <t>Louis Michel Chablis Grand Cru "Vaudesir"</t>
    <phoneticPr fontId="1" type="noConversion"/>
  </si>
  <si>
    <t>루이 미셸 에피, 샤블리 그랑크뤼 "보데지르"</t>
    <phoneticPr fontId="1" type="noConversion"/>
  </si>
  <si>
    <t>Louis Michel Chablis Grand Cru "Les Clos"</t>
    <phoneticPr fontId="1" type="noConversion"/>
  </si>
  <si>
    <t>루이 미셸 에피, 샤블리 그랑크뤼 "레 끌로"</t>
    <phoneticPr fontId="1" type="noConversion"/>
  </si>
  <si>
    <t>Louis Michel et Fils, Chablis 1er Butteaux</t>
    <phoneticPr fontId="1" type="noConversion"/>
  </si>
  <si>
    <t>루이 미셸 에피, 샤블리 1er Cru "뷔토"</t>
    <phoneticPr fontId="1" type="noConversion"/>
  </si>
  <si>
    <t>Louis Michel et Fils, Chablis ” Montee de tonnerre” 1er Cru</t>
    <phoneticPr fontId="1" type="noConversion"/>
  </si>
  <si>
    <t>루이 미셸 에피, 샤블리 1er Cru "몬테 드 토네흐"</t>
    <phoneticPr fontId="1" type="noConversion"/>
  </si>
  <si>
    <t>Louis Michel et Fils, Chablis</t>
    <phoneticPr fontId="1" type="noConversion"/>
  </si>
  <si>
    <t>루이 미셸 에피, 샤블리</t>
    <phoneticPr fontId="1" type="noConversion"/>
  </si>
  <si>
    <t>Icauna</t>
    <phoneticPr fontId="1" type="noConversion"/>
  </si>
  <si>
    <t>Icauna, Chablis</t>
    <phoneticPr fontId="1" type="noConversion"/>
  </si>
  <si>
    <t xml:space="preserve">이콰나, 샤블리  </t>
    <phoneticPr fontId="1" type="noConversion"/>
  </si>
  <si>
    <t xml:space="preserve">Icauna, Chablis Vieilles Vignes </t>
    <phoneticPr fontId="1" type="noConversion"/>
  </si>
  <si>
    <t xml:space="preserve">이콰나, 샤블리 비에이 비뉴  </t>
    <phoneticPr fontId="1" type="noConversion"/>
  </si>
  <si>
    <t xml:space="preserve">Icauna, Petit Chablis </t>
    <phoneticPr fontId="1" type="noConversion"/>
  </si>
  <si>
    <t xml:space="preserve">이콰나, 쁘띠 샤블리  </t>
    <phoneticPr fontId="1" type="noConversion"/>
  </si>
  <si>
    <t>Clement Lavallee</t>
    <phoneticPr fontId="1" type="noConversion"/>
  </si>
  <si>
    <t>Clement Lavallee Chablis 1er Cru "Cote de Jouan"</t>
    <phoneticPr fontId="1" type="noConversion"/>
  </si>
  <si>
    <t>클레멍 라발리, 샤블리 1er Cru "코트 드 주앙"</t>
    <phoneticPr fontId="1" type="noConversion"/>
  </si>
  <si>
    <t>Clement Lavallee, Chablis 45 degrees</t>
    <phoneticPr fontId="1" type="noConversion"/>
  </si>
  <si>
    <t xml:space="preserve">클레멍 라발리, 샤블리 45도  </t>
    <phoneticPr fontId="1" type="noConversion"/>
  </si>
  <si>
    <t>Clement Lavallee, Chablis "Les Ardillers"</t>
    <phoneticPr fontId="1" type="noConversion"/>
  </si>
  <si>
    <t xml:space="preserve">클레멍 라발리, 샤블리 "레 자딜레"  </t>
    <phoneticPr fontId="1" type="noConversion"/>
  </si>
  <si>
    <t>Clement Lavallee Chablis "Chante Merle"</t>
    <phoneticPr fontId="1" type="noConversion"/>
  </si>
  <si>
    <t>CL 샤블리 "샹트 메흘르"</t>
    <phoneticPr fontId="1" type="noConversion"/>
  </si>
  <si>
    <t>Clement Lavallee, Chablis</t>
    <phoneticPr fontId="1" type="noConversion"/>
  </si>
  <si>
    <t xml:space="preserve">클레멍 라발리, 샤블리  </t>
    <phoneticPr fontId="1" type="noConversion"/>
  </si>
  <si>
    <t>Domaine Jean-Paul Picard</t>
    <phoneticPr fontId="1" type="noConversion"/>
  </si>
  <si>
    <t>Sancerre</t>
    <phoneticPr fontId="1" type="noConversion"/>
  </si>
  <si>
    <t>Domaine Jean-Paul Picard Sancerre Blanc "Le Chemin de Marlou</t>
    <phoneticPr fontId="1" type="noConversion"/>
  </si>
  <si>
    <t>도멘 장폴 피카르 상세르 블랑 "르 슈망 드 말롭"</t>
    <phoneticPr fontId="1" type="noConversion"/>
  </si>
  <si>
    <t>Dopff au Moulin</t>
    <phoneticPr fontId="1" type="noConversion"/>
  </si>
  <si>
    <t>Alsace</t>
    <phoneticPr fontId="1" type="noConversion"/>
  </si>
  <si>
    <t>Dopff au Moulin, Gewurztraminer, Grand Cru "Brand"</t>
    <phoneticPr fontId="1" type="noConversion"/>
  </si>
  <si>
    <t>도프, 게부르츠트라미너 그랑 크뤼 "브랑"</t>
    <phoneticPr fontId="1" type="noConversion"/>
  </si>
  <si>
    <t>Dopff Alsace Pinot Noir Rouge</t>
    <phoneticPr fontId="1" type="noConversion"/>
  </si>
  <si>
    <t>도프, 알자스 피노누아</t>
    <phoneticPr fontId="1" type="noConversion"/>
  </si>
  <si>
    <t>Couly Dutheil</t>
    <phoneticPr fontId="1" type="noConversion"/>
  </si>
  <si>
    <t xml:space="preserve">Loire </t>
    <phoneticPr fontId="1" type="noConversion"/>
  </si>
  <si>
    <t>Couly Dutheil, Les Chanteaux</t>
    <phoneticPr fontId="1" type="noConversion"/>
  </si>
  <si>
    <t>꿀리 뒤떼이, 레 샹또</t>
    <phoneticPr fontId="1" type="noConversion"/>
  </si>
  <si>
    <t>Couly Dutheil, Le 100% Chenin</t>
    <phoneticPr fontId="1" type="noConversion"/>
  </si>
  <si>
    <t>꿀리 뒤떼이, 르 100% 슈냉</t>
    <phoneticPr fontId="1" type="noConversion"/>
  </si>
  <si>
    <t>Couly Dutheil, Le Clos de l'Echo crescendo</t>
    <phoneticPr fontId="1" type="noConversion"/>
  </si>
  <si>
    <t>꿀리 뒤떼이, 르 끌로 드 레꼬 크레센도</t>
    <phoneticPr fontId="1" type="noConversion"/>
  </si>
  <si>
    <t>Couly Dutheil, Le Clos de l'Echo</t>
    <phoneticPr fontId="1" type="noConversion"/>
  </si>
  <si>
    <t>꿀리 뒤떼이, 르 끌로 드 레꼬</t>
    <phoneticPr fontId="1" type="noConversion"/>
  </si>
  <si>
    <t>Couly Dutheil, Les Gravieres</t>
    <phoneticPr fontId="1" type="noConversion"/>
  </si>
  <si>
    <t>꿀리 뒤떼이, 레 그라비에</t>
    <phoneticPr fontId="1" type="noConversion"/>
  </si>
  <si>
    <t>Chateau de la Gardine</t>
    <phoneticPr fontId="1" type="noConversion"/>
  </si>
  <si>
    <t xml:space="preserve">Chateauneuf du Pape </t>
    <phoneticPr fontId="1" type="noConversion"/>
  </si>
  <si>
    <t>Chateau de la Gardine, Chateauneuf du Pape, Immortelle</t>
    <phoneticPr fontId="1" type="noConversion"/>
  </si>
  <si>
    <t>샤또 드 라 가르딘, 샤또뇌프 뒤 빠프, 이모뗄</t>
    <phoneticPr fontId="1" type="noConversion"/>
  </si>
  <si>
    <t>Chateau de la Gardine, Gaston-Philippe</t>
    <phoneticPr fontId="1" type="noConversion"/>
  </si>
  <si>
    <t>샤또 드 라 가르딘, 샤또뇌프 뒤 빠프, 가스톤 필립</t>
    <phoneticPr fontId="1" type="noConversion"/>
  </si>
  <si>
    <t>Chateau de la Gardine, Chateauneuf du Pape, La Tradition</t>
    <phoneticPr fontId="1" type="noConversion"/>
  </si>
  <si>
    <t>샤토 드 라 갸르딘, 샤또뇌프 뒤 빠프, 라 트라디시옹</t>
    <phoneticPr fontId="1" type="noConversion"/>
  </si>
  <si>
    <t>Hermitage</t>
    <phoneticPr fontId="1" type="noConversion"/>
  </si>
  <si>
    <t>Brunel de la Gardine Hermitage</t>
    <phoneticPr fontId="1" type="noConversion"/>
  </si>
  <si>
    <t>브뤼넬 드 라 가르딘 에르미타주</t>
    <phoneticPr fontId="1" type="noConversion"/>
  </si>
  <si>
    <t xml:space="preserve">Cornas </t>
    <phoneticPr fontId="1" type="noConversion"/>
  </si>
  <si>
    <t>Brunel de la Gardine Cornas</t>
    <phoneticPr fontId="1" type="noConversion"/>
  </si>
  <si>
    <t>브뤼넬 드 라 가르딘 꼬르나스</t>
    <phoneticPr fontId="1" type="noConversion"/>
  </si>
  <si>
    <t>Saint Joseph</t>
    <phoneticPr fontId="1" type="noConversion"/>
  </si>
  <si>
    <t>Chateau de la Gardine, Saint Joseph</t>
    <phoneticPr fontId="1" type="noConversion"/>
  </si>
  <si>
    <t>샤토 드 라 갸르딘, 생 조셉</t>
    <phoneticPr fontId="1" type="noConversion"/>
  </si>
  <si>
    <t xml:space="preserve">Cotes du Rhone </t>
    <phoneticPr fontId="1" type="noConversion"/>
  </si>
  <si>
    <t>Chateau de la Gardine, Cairanne</t>
    <phoneticPr fontId="1" type="noConversion"/>
  </si>
  <si>
    <t>샤토 드 라 갸르딘, 케란느</t>
    <phoneticPr fontId="1" type="noConversion"/>
  </si>
  <si>
    <t>Chateau de la Gardine, Cotes du Rhone, Rouge</t>
    <phoneticPr fontId="1" type="noConversion"/>
  </si>
  <si>
    <t>샤토 드 라 갸르딘, 꼬뜨 뒤 론 루즈</t>
    <phoneticPr fontId="1" type="noConversion"/>
  </si>
  <si>
    <t>Condrieu</t>
    <phoneticPr fontId="1" type="noConversion"/>
  </si>
  <si>
    <t>Brunel de la Gardine Condrieu</t>
    <phoneticPr fontId="1" type="noConversion"/>
  </si>
  <si>
    <t>브뤼넬 드 라 가르딘 꽁드리유</t>
    <phoneticPr fontId="1" type="noConversion"/>
  </si>
  <si>
    <t>Chateau de la Gardine, Cotes du Rhone, Blanc</t>
    <phoneticPr fontId="1" type="noConversion"/>
  </si>
  <si>
    <t>샤토 드 라 갸르딘, 꼬뜨 뒤 론 블랑</t>
    <phoneticPr fontId="1" type="noConversion"/>
  </si>
  <si>
    <t>Les Dauphins</t>
    <phoneticPr fontId="1" type="noConversion"/>
  </si>
  <si>
    <t xml:space="preserve">Cote du Rhone </t>
    <phoneticPr fontId="1" type="noConversion"/>
  </si>
  <si>
    <t xml:space="preserve">Les Dauphins Cotes du Rhone Reserve Rouge </t>
    <phoneticPr fontId="1" type="noConversion"/>
  </si>
  <si>
    <t>도팡 꼬뜨 뒤 론 리저브 루즈</t>
    <phoneticPr fontId="1" type="noConversion"/>
  </si>
  <si>
    <t xml:space="preserve">Les Dauphins Cotes du Rhone Reserve Blanc </t>
    <phoneticPr fontId="1" type="noConversion"/>
  </si>
  <si>
    <t>도팡 꼬뜨 뒤 론 리저브 블랑</t>
    <phoneticPr fontId="1" type="noConversion"/>
  </si>
  <si>
    <t>Les Dauphins, Cotes du Rhone Reserve Rose</t>
    <phoneticPr fontId="1" type="noConversion"/>
  </si>
  <si>
    <t>도팡 꼬뜨 뒤 론 리저브 로제</t>
    <phoneticPr fontId="1" type="noConversion"/>
  </si>
  <si>
    <t>Chateau Favori</t>
    <phoneticPr fontId="1" type="noConversion"/>
  </si>
  <si>
    <t>Provence</t>
    <phoneticPr fontId="1" type="noConversion"/>
  </si>
  <si>
    <t>Chateau Favori Provence</t>
    <phoneticPr fontId="1" type="noConversion"/>
  </si>
  <si>
    <t>샤토 파보리 프로방스 로제</t>
    <phoneticPr fontId="1" type="noConversion"/>
  </si>
  <si>
    <t>Mas des Infirmieres</t>
    <phoneticPr fontId="1" type="noConversion"/>
  </si>
  <si>
    <t>Mas des Infirmieres CHEVALIER BLANC AOP Luberon</t>
    <phoneticPr fontId="1" type="noConversion"/>
  </si>
  <si>
    <t>마스 데 앙페미에르 슈발리에 블랑 루베롱</t>
    <phoneticPr fontId="1" type="noConversion"/>
  </si>
  <si>
    <t>Mas des Infirmieres SOURCE BLANC AOP Luberon</t>
    <phoneticPr fontId="1" type="noConversion"/>
  </si>
  <si>
    <t>마스 데 앙페미에르 수르스 블랑 루베롱</t>
    <phoneticPr fontId="1" type="noConversion"/>
  </si>
  <si>
    <t>Mas des Infirmieres LULU BLANC</t>
    <phoneticPr fontId="1" type="noConversion"/>
  </si>
  <si>
    <t>마스 데 앙페미에르 룰루 블랑</t>
    <phoneticPr fontId="1" type="noConversion"/>
  </si>
  <si>
    <t>Mas des Infirmieres SOURCE ROUGE AOP Luberon</t>
    <phoneticPr fontId="1" type="noConversion"/>
  </si>
  <si>
    <t>마스 데 앙페미에르 수르스 루즈 루베롱</t>
    <phoneticPr fontId="1" type="noConversion"/>
  </si>
  <si>
    <t>Mas des Infirmieres JACK ROUGE</t>
    <phoneticPr fontId="1" type="noConversion"/>
  </si>
  <si>
    <t>마스 데 앙페미에르 잭 루즈</t>
    <phoneticPr fontId="1" type="noConversion"/>
  </si>
  <si>
    <t>Italy</t>
    <phoneticPr fontId="1" type="noConversion"/>
  </si>
  <si>
    <t>Cascina Adelaide</t>
    <phoneticPr fontId="1" type="noConversion"/>
  </si>
  <si>
    <t>Barolo​</t>
    <phoneticPr fontId="1" type="noConversion"/>
  </si>
  <si>
    <t>Cascina Adelaide Barolo Riserva per Elen</t>
    <phoneticPr fontId="1" type="noConversion"/>
  </si>
  <si>
    <t>카시나 아델라이데 바롤로 리제르바 페르 엘렌</t>
    <phoneticPr fontId="1" type="noConversion"/>
  </si>
  <si>
    <t>Cascina Adelaide Barolo Bussia</t>
    <phoneticPr fontId="1" type="noConversion"/>
  </si>
  <si>
    <t>카시나 아델라이데 바롤로 부시아</t>
    <phoneticPr fontId="1" type="noConversion"/>
  </si>
  <si>
    <t>Cascina Adelaide Barolo</t>
    <phoneticPr fontId="1" type="noConversion"/>
  </si>
  <si>
    <t>카시나 아델라이데 바롤로</t>
    <phoneticPr fontId="1" type="noConversion"/>
  </si>
  <si>
    <t>Pelassa</t>
    <phoneticPr fontId="1" type="noConversion"/>
  </si>
  <si>
    <t>Barolo</t>
    <phoneticPr fontId="1" type="noConversion"/>
  </si>
  <si>
    <t>Pelassa Barolo San Lorenzo di Verduno</t>
    <phoneticPr fontId="1" type="noConversion"/>
  </si>
  <si>
    <t>펠라사 바롤로 산 로렌조 디 베르두노</t>
    <phoneticPr fontId="1" type="noConversion"/>
  </si>
  <si>
    <t>Montà Alba​</t>
    <phoneticPr fontId="1" type="noConversion"/>
  </si>
  <si>
    <t>Pelassa Tucci Roero Arneis DOCG</t>
    <phoneticPr fontId="1" type="noConversion"/>
  </si>
  <si>
    <t>펠라사 투치 로에로 아르네이스</t>
    <phoneticPr fontId="1" type="noConversion"/>
  </si>
  <si>
    <t>d’Asti​</t>
    <phoneticPr fontId="1" type="noConversion"/>
  </si>
  <si>
    <t>Pelassa Moscato d'Asti DOCG</t>
    <phoneticPr fontId="1" type="noConversion"/>
  </si>
  <si>
    <t>펠라사 모스카토 다스티</t>
    <phoneticPr fontId="1" type="noConversion"/>
  </si>
  <si>
    <t>11NV014</t>
    <phoneticPr fontId="1" type="noConversion"/>
  </si>
  <si>
    <t>Borgo Molino</t>
    <phoneticPr fontId="1" type="noConversion"/>
  </si>
  <si>
    <t>Veneto</t>
    <phoneticPr fontId="1" type="noConversion"/>
  </si>
  <si>
    <t>Borgo Molino Moscato Frizzante Spago</t>
    <phoneticPr fontId="1" type="noConversion"/>
  </si>
  <si>
    <t>보르고 몰리노 모스카토</t>
    <phoneticPr fontId="1" type="noConversion"/>
  </si>
  <si>
    <t>Anselmi</t>
    <phoneticPr fontId="1" type="noConversion"/>
  </si>
  <si>
    <t xml:space="preserve">Veneto </t>
    <phoneticPr fontId="1" type="noConversion"/>
  </si>
  <si>
    <t xml:space="preserve">Anselmi, I Capitelli Veneto IGT  375ml </t>
    <phoneticPr fontId="1" type="noConversion"/>
  </si>
  <si>
    <t xml:space="preserve">안셀미, 이 카피텔리 베네토 375ml </t>
    <phoneticPr fontId="1" type="noConversion"/>
  </si>
  <si>
    <t>Anselmi, Realda Cabernet Sauvignon</t>
    <phoneticPr fontId="1" type="noConversion"/>
  </si>
  <si>
    <t>안셀미, 레알다 까베르네 쇼비뇽</t>
    <phoneticPr fontId="1" type="noConversion"/>
  </si>
  <si>
    <t>Anselmi, Anselmi Capitel Croce</t>
    <phoneticPr fontId="1" type="noConversion"/>
  </si>
  <si>
    <t>안셀미, 카피텔 크로체</t>
    <phoneticPr fontId="1" type="noConversion"/>
  </si>
  <si>
    <t>Anselmi, San Vincenzo Veneto  IGT</t>
    <phoneticPr fontId="1" type="noConversion"/>
  </si>
  <si>
    <t>안셀미, 산 빈센죠, 베네토 IGT</t>
    <phoneticPr fontId="1" type="noConversion"/>
  </si>
  <si>
    <t>Elena Fucci</t>
    <phoneticPr fontId="1" type="noConversion"/>
  </si>
  <si>
    <t>Basilicata</t>
    <phoneticPr fontId="1" type="noConversion"/>
  </si>
  <si>
    <t>Titolo</t>
    <phoneticPr fontId="1" type="noConversion"/>
  </si>
  <si>
    <t>티톨로</t>
    <phoneticPr fontId="1" type="noConversion"/>
  </si>
  <si>
    <t xml:space="preserve">Castello di Volpaia </t>
    <phoneticPr fontId="1" type="noConversion"/>
  </si>
  <si>
    <t>Toscana</t>
    <phoneticPr fontId="1" type="noConversion"/>
  </si>
  <si>
    <t>Castello di Volpaia Chianti Classico Gran Selezione Coltassa</t>
    <phoneticPr fontId="1" type="noConversion"/>
  </si>
  <si>
    <t xml:space="preserve">볼파이아 키안티 클라시코 그란 셀레지오네 콜타살라  </t>
    <phoneticPr fontId="1" type="noConversion"/>
  </si>
  <si>
    <t>Castello di Volpaia Chianti Classico Riserva DOCG</t>
    <phoneticPr fontId="1" type="noConversion"/>
  </si>
  <si>
    <t xml:space="preserve">볼파이아 키안티 클라시코 리제르바  </t>
    <phoneticPr fontId="1" type="noConversion"/>
  </si>
  <si>
    <t>Castello di Volpaia Chianti Classico DOCG</t>
    <phoneticPr fontId="1" type="noConversion"/>
  </si>
  <si>
    <t xml:space="preserve">볼파이아 키안티 클라시코  </t>
    <phoneticPr fontId="1" type="noConversion"/>
  </si>
  <si>
    <t>Compagnia Di Volpaia Maremma Toscana DOC Vermentino</t>
    <phoneticPr fontId="1" type="noConversion"/>
  </si>
  <si>
    <t>볼파이아 프렐리우스 베르멘티노</t>
    <phoneticPr fontId="1" type="noConversion"/>
  </si>
  <si>
    <t>Compagnia Di Volpaia Citto IGT</t>
    <phoneticPr fontId="1" type="noConversion"/>
  </si>
  <si>
    <t xml:space="preserve">볼파이아 치토 IGT  </t>
    <phoneticPr fontId="1" type="noConversion"/>
  </si>
  <si>
    <t xml:space="preserve">Tenuta dell'Ornellaia </t>
    <phoneticPr fontId="1" type="noConversion"/>
  </si>
  <si>
    <t>Bolgheri</t>
    <phoneticPr fontId="1" type="noConversion"/>
  </si>
  <si>
    <t>Tenuta dell'Ornellaia,  Ornellaia Bolgheri DOC</t>
    <phoneticPr fontId="1" type="noConversion"/>
  </si>
  <si>
    <t>테누타 델 오르넬라이아, 오르넬라이아 볼게리 DOC</t>
    <phoneticPr fontId="1" type="noConversion"/>
  </si>
  <si>
    <t xml:space="preserve">Tenuta dell'Ornellaia, Le Serre Nuove dell Ornellaia </t>
    <phoneticPr fontId="1" type="noConversion"/>
  </si>
  <si>
    <t>테누타 델 오르넬라이아, 레 세레 누오베 델 오르넬라이아</t>
    <phoneticPr fontId="1" type="noConversion"/>
  </si>
  <si>
    <t>Tenuta dell Ornellaia, Poggio alle Gazze dell Ornellaia</t>
    <phoneticPr fontId="1" type="noConversion"/>
  </si>
  <si>
    <t>테누타 델 오르넬라이아, 포지오 알레 가제 델 오르넬라이아</t>
    <phoneticPr fontId="1" type="noConversion"/>
  </si>
  <si>
    <t>Tenuta dell'Ornellaia,  Le Volte dell' Ornellaia Toscana IGT</t>
    <phoneticPr fontId="1" type="noConversion"/>
  </si>
  <si>
    <t>테누타 델 오르넬라이아, 레 볼떼 델 오르넬라이아 토스카나 IGT</t>
    <phoneticPr fontId="1" type="noConversion"/>
  </si>
  <si>
    <t>Orma</t>
    <phoneticPr fontId="1" type="noConversion"/>
  </si>
  <si>
    <t>오르마</t>
    <phoneticPr fontId="1" type="noConversion"/>
  </si>
  <si>
    <t>21NV402</t>
    <phoneticPr fontId="1" type="noConversion"/>
  </si>
  <si>
    <t>Biondi Santi</t>
    <phoneticPr fontId="1" type="noConversion"/>
  </si>
  <si>
    <t>BS Riserva, Brunello di Montalcino Collection((98,08,16)</t>
    <phoneticPr fontId="1" type="noConversion"/>
  </si>
  <si>
    <t>비온디 산티, BdM DOCG 리제르바 콜렉션(98,08,16)</t>
    <phoneticPr fontId="1" type="noConversion"/>
  </si>
  <si>
    <t>21NV401</t>
    <phoneticPr fontId="1" type="noConversion"/>
  </si>
  <si>
    <t>BS Riserva, Brunello di Montalcino Collection((95,04,15)</t>
    <phoneticPr fontId="1" type="noConversion"/>
  </si>
  <si>
    <t>비온디 산티, BdM DOCG 리제르바 콜렉션(95,04,15)</t>
    <phoneticPr fontId="1" type="noConversion"/>
  </si>
  <si>
    <t>Biondi Santi,  Brunello di Montalcino Riserva</t>
    <phoneticPr fontId="1" type="noConversion"/>
  </si>
  <si>
    <t>비온디 산티, 브루넬로 디 몬탈치노 리제르바</t>
    <phoneticPr fontId="1" type="noConversion"/>
  </si>
  <si>
    <t>Biondi Santi,Brunello di Montalcino</t>
    <phoneticPr fontId="1" type="noConversion"/>
  </si>
  <si>
    <t xml:space="preserve">비온디 산티, 브루넬로 디 몬탈치노 </t>
    <phoneticPr fontId="1" type="noConversion"/>
  </si>
  <si>
    <t xml:space="preserve">Biondi Santi, Rosso di Montalcino </t>
    <phoneticPr fontId="1" type="noConversion"/>
  </si>
  <si>
    <t>비온디 산티, 로쏘 디 몬탈치노</t>
    <phoneticPr fontId="1" type="noConversion"/>
  </si>
  <si>
    <t>Altesino</t>
    <phoneticPr fontId="1" type="noConversion"/>
  </si>
  <si>
    <t>Altesino, Brunello di Montalcino Riserva</t>
    <phoneticPr fontId="1" type="noConversion"/>
  </si>
  <si>
    <t>알테시노, 브루넬로 디 몬탈치노 리제르바</t>
    <phoneticPr fontId="1" type="noConversion"/>
  </si>
  <si>
    <t>Altesino, Brunello di Montalcino ‘Montosoli’ DOCG</t>
    <phoneticPr fontId="1" type="noConversion"/>
  </si>
  <si>
    <t>알테시노, 브루넬로 디 몬탈치노 ‘몬토솔리’ DOCG</t>
    <phoneticPr fontId="1" type="noConversion"/>
  </si>
  <si>
    <t>Altesino, Brunello di Montalcino DOCG</t>
    <phoneticPr fontId="1" type="noConversion"/>
  </si>
  <si>
    <t>알테시노, 브루넬로 디 몬탈치노 DOCG</t>
    <phoneticPr fontId="1" type="noConversion"/>
  </si>
  <si>
    <t>Altesino, Rosso di Montalcino DOC</t>
    <phoneticPr fontId="1" type="noConversion"/>
  </si>
  <si>
    <t>알테시노, 로쏘 디 몬탈치노 DOC</t>
    <phoneticPr fontId="1" type="noConversion"/>
  </si>
  <si>
    <t xml:space="preserve">Altesino, Alte d’Altesi </t>
    <phoneticPr fontId="1" type="noConversion"/>
  </si>
  <si>
    <t>알테시노, 알테 달테시</t>
    <phoneticPr fontId="1" type="noConversion"/>
  </si>
  <si>
    <t xml:space="preserve">Altesino, Palazzo Altesi </t>
    <phoneticPr fontId="1" type="noConversion"/>
  </si>
  <si>
    <t>알테시노, 팔라쪼 알테시</t>
    <phoneticPr fontId="1" type="noConversion"/>
  </si>
  <si>
    <t>Altesino, Rosso IGT Toscana</t>
    <phoneticPr fontId="1" type="noConversion"/>
  </si>
  <si>
    <t>알테시노, 로쏘 IGT 토스카나</t>
    <phoneticPr fontId="1" type="noConversion"/>
  </si>
  <si>
    <t>Altesino, Bianco IGT Toscana</t>
    <phoneticPr fontId="1" type="noConversion"/>
  </si>
  <si>
    <t>알테시노, 비앙코 IGT 토스카나</t>
    <phoneticPr fontId="1" type="noConversion"/>
  </si>
  <si>
    <t>61XX401</t>
    <phoneticPr fontId="1" type="noConversion"/>
  </si>
  <si>
    <t>Altesino, Grappa Altesino</t>
    <phoneticPr fontId="1" type="noConversion"/>
  </si>
  <si>
    <t>알테시노, 그라파 알테치노</t>
    <phoneticPr fontId="1" type="noConversion"/>
  </si>
  <si>
    <t>61XX402</t>
    <phoneticPr fontId="1" type="noConversion"/>
  </si>
  <si>
    <t>Altesino, Grappa Altesino Riserva</t>
    <phoneticPr fontId="1" type="noConversion"/>
  </si>
  <si>
    <t>알테시노, 그라파 알테치노 리제르바</t>
    <phoneticPr fontId="1" type="noConversion"/>
  </si>
  <si>
    <t>Spain</t>
    <phoneticPr fontId="1" type="noConversion"/>
  </si>
  <si>
    <t>Mas Martinet</t>
    <phoneticPr fontId="1" type="noConversion"/>
  </si>
  <si>
    <t>Priorat</t>
    <phoneticPr fontId="1" type="noConversion"/>
  </si>
  <si>
    <t>Mas Martinet, Els Escurcons</t>
    <phoneticPr fontId="1" type="noConversion"/>
  </si>
  <si>
    <t>마스 마티네, 엘스 에스쿠르콘</t>
    <phoneticPr fontId="1" type="noConversion"/>
  </si>
  <si>
    <t>Mas Martinet, Cami Pesseroles</t>
    <phoneticPr fontId="1" type="noConversion"/>
  </si>
  <si>
    <t>마스 마티네, 카미 페세롤레스</t>
    <phoneticPr fontId="1" type="noConversion"/>
  </si>
  <si>
    <t>Juve y Camps</t>
    <phoneticPr fontId="1" type="noConversion"/>
  </si>
  <si>
    <t>Penedes</t>
    <phoneticPr fontId="1" type="noConversion"/>
  </si>
  <si>
    <t>Juve y Camps Blanc de Noirs</t>
    <phoneticPr fontId="1" type="noConversion"/>
  </si>
  <si>
    <t>주베 이 깜프, 블랑 드 누아</t>
    <phoneticPr fontId="1" type="noConversion"/>
  </si>
  <si>
    <t>19NV101</t>
    <phoneticPr fontId="1" type="noConversion"/>
  </si>
  <si>
    <t>Juve y Camps Brut Rose</t>
    <phoneticPr fontId="1" type="noConversion"/>
  </si>
  <si>
    <t>주베 이 깜프, 브뤼 로제</t>
    <phoneticPr fontId="1" type="noConversion"/>
  </si>
  <si>
    <t>Sumarroca</t>
    <phoneticPr fontId="1" type="noConversion"/>
  </si>
  <si>
    <t>Sumarroca, Boria</t>
    <phoneticPr fontId="1" type="noConversion"/>
  </si>
  <si>
    <t>수마로카, 보리아</t>
    <phoneticPr fontId="1" type="noConversion"/>
  </si>
  <si>
    <t>Sumarroca, Terral</t>
    <phoneticPr fontId="1" type="noConversion"/>
  </si>
  <si>
    <t>수마로카, 테랄</t>
    <phoneticPr fontId="1" type="noConversion"/>
  </si>
  <si>
    <t>Sumarroca, Chardonnay</t>
    <phoneticPr fontId="1" type="noConversion"/>
  </si>
  <si>
    <t>수마로카, 샤르도네</t>
    <phoneticPr fontId="1" type="noConversion"/>
  </si>
  <si>
    <t>49NV001</t>
    <phoneticPr fontId="1" type="noConversion"/>
  </si>
  <si>
    <t>Sentir</t>
    <phoneticPr fontId="1" type="noConversion"/>
  </si>
  <si>
    <t>Castilla</t>
    <phoneticPr fontId="1" type="noConversion"/>
  </si>
  <si>
    <t>Sentir Garnacha Tempranillo Rose</t>
    <phoneticPr fontId="1" type="noConversion"/>
  </si>
  <si>
    <t>센티르 가르나차 템프라니요 로제</t>
    <phoneticPr fontId="1" type="noConversion"/>
  </si>
  <si>
    <t>39NV001</t>
    <phoneticPr fontId="1" type="noConversion"/>
  </si>
  <si>
    <t>Sentir Airen Sauvignon Blanc</t>
    <phoneticPr fontId="1" type="noConversion"/>
  </si>
  <si>
    <t>센티르 아이렌 소비뇽블랑</t>
    <phoneticPr fontId="1" type="noConversion"/>
  </si>
  <si>
    <t>2C19001</t>
    <phoneticPr fontId="1" type="noConversion"/>
  </si>
  <si>
    <t>Portugal</t>
    <phoneticPr fontId="1" type="noConversion"/>
  </si>
  <si>
    <t>Conceito</t>
    <phoneticPr fontId="1" type="noConversion"/>
  </si>
  <si>
    <t xml:space="preserve"> Douro Valley</t>
    <phoneticPr fontId="1" type="noConversion"/>
  </si>
  <si>
    <t>Conceito, Bastardo</t>
    <phoneticPr fontId="1" type="noConversion"/>
  </si>
  <si>
    <t>콘세이토, 바스타르도</t>
    <phoneticPr fontId="1" type="noConversion"/>
  </si>
  <si>
    <t>2C17801</t>
    <phoneticPr fontId="1" type="noConversion"/>
  </si>
  <si>
    <t>Conceito, Contraste Red</t>
    <phoneticPr fontId="1" type="noConversion"/>
  </si>
  <si>
    <t>콘세이토, 콘트라스테 레드</t>
    <phoneticPr fontId="1" type="noConversion"/>
  </si>
  <si>
    <t>3C19801</t>
    <phoneticPr fontId="1" type="noConversion"/>
  </si>
  <si>
    <t>Conceito, Contraste White</t>
    <phoneticPr fontId="1" type="noConversion"/>
  </si>
  <si>
    <t>콘세이토, 콘트라스테 화이트</t>
    <phoneticPr fontId="1" type="noConversion"/>
  </si>
  <si>
    <t>AC74001</t>
    <phoneticPr fontId="1" type="noConversion"/>
  </si>
  <si>
    <t xml:space="preserve">Graham's Port </t>
    <phoneticPr fontId="1" type="noConversion"/>
  </si>
  <si>
    <t>Douro Valley</t>
    <phoneticPr fontId="1" type="noConversion"/>
  </si>
  <si>
    <t>Graham's Single Harvest 1974</t>
    <phoneticPr fontId="1" type="noConversion"/>
  </si>
  <si>
    <t>그라함, 싱글 하베스트 토니 포트 1974</t>
    <phoneticPr fontId="1" type="noConversion"/>
  </si>
  <si>
    <t>AC97401</t>
    <phoneticPr fontId="1" type="noConversion"/>
  </si>
  <si>
    <t>Graham's Single Harvest 1997</t>
    <phoneticPr fontId="1" type="noConversion"/>
  </si>
  <si>
    <t>그라함, 싱글 하베스트 토니 포트 1997</t>
    <phoneticPr fontId="1" type="noConversion"/>
  </si>
  <si>
    <t>AC21402</t>
    <phoneticPr fontId="1" type="noConversion"/>
  </si>
  <si>
    <t>Graham's The Stone Terraces 2021 Vintage Port</t>
    <phoneticPr fontId="1" type="noConversion"/>
  </si>
  <si>
    <t>그라함, 스톤 테라스 빈티지 포트 2021</t>
    <phoneticPr fontId="1" type="noConversion"/>
  </si>
  <si>
    <t>AC20001</t>
    <phoneticPr fontId="1" type="noConversion"/>
  </si>
  <si>
    <t>Graham's, 2020 Vintage Port</t>
    <phoneticPr fontId="1" type="noConversion"/>
  </si>
  <si>
    <t>그라함, 빈티지 포트 2020</t>
    <phoneticPr fontId="1" type="noConversion"/>
  </si>
  <si>
    <t>AC94001</t>
    <phoneticPr fontId="1" type="noConversion"/>
  </si>
  <si>
    <t>Graham's 1994 Vintage Port</t>
    <phoneticPr fontId="1" type="noConversion"/>
  </si>
  <si>
    <t>그라함, 빈티지 포트 1994</t>
    <phoneticPr fontId="1" type="noConversion"/>
  </si>
  <si>
    <t>AC00003</t>
    <phoneticPr fontId="1" type="noConversion"/>
  </si>
  <si>
    <t>Graham's, 2000 Vintage Port</t>
    <phoneticPr fontId="1" type="noConversion"/>
  </si>
  <si>
    <t xml:space="preserve">그라함, 빈티지 포트 2000 </t>
    <phoneticPr fontId="1" type="noConversion"/>
  </si>
  <si>
    <t>ACXX036</t>
    <phoneticPr fontId="1" type="noConversion"/>
  </si>
  <si>
    <t xml:space="preserve">Graham's, Aged 50 Years Tawny Port </t>
    <phoneticPr fontId="1" type="noConversion"/>
  </si>
  <si>
    <t>그라함, 50년 토니 포트</t>
    <phoneticPr fontId="1" type="noConversion"/>
  </si>
  <si>
    <t>ACXX023</t>
    <phoneticPr fontId="1" type="noConversion"/>
  </si>
  <si>
    <t xml:space="preserve">Graham's, Aged 40 Years Tawny Port </t>
    <phoneticPr fontId="1" type="noConversion"/>
  </si>
  <si>
    <t>그라함, 40년 토니 포트</t>
    <phoneticPr fontId="1" type="noConversion"/>
  </si>
  <si>
    <t>ACXX007</t>
    <phoneticPr fontId="1" type="noConversion"/>
  </si>
  <si>
    <t xml:space="preserve">Graham's, Aged 30 Years Tawny Port </t>
    <phoneticPr fontId="1" type="noConversion"/>
  </si>
  <si>
    <t>그라함, 30년 토니 포트</t>
    <phoneticPr fontId="1" type="noConversion"/>
  </si>
  <si>
    <t>ACXX004</t>
    <phoneticPr fontId="1" type="noConversion"/>
  </si>
  <si>
    <t>Graham's, Aged 20 Years Tawny Port</t>
    <phoneticPr fontId="1" type="noConversion"/>
  </si>
  <si>
    <t>그라함, 20년 토니 포트</t>
    <phoneticPr fontId="1" type="noConversion"/>
  </si>
  <si>
    <t>ACXX018</t>
    <phoneticPr fontId="1" type="noConversion"/>
  </si>
  <si>
    <t>Graham's, Aged 20 Years Tawny Port 200ml</t>
    <phoneticPr fontId="1" type="noConversion"/>
  </si>
  <si>
    <t>그라함, 20년 토니 포트 200ml</t>
    <phoneticPr fontId="1" type="noConversion"/>
  </si>
  <si>
    <t>ACXX003</t>
    <phoneticPr fontId="1" type="noConversion"/>
  </si>
  <si>
    <t>Graham's, Aged 10 Years Tawny Port</t>
    <phoneticPr fontId="1" type="noConversion"/>
  </si>
  <si>
    <t>그라함, 10년 토니 포트</t>
    <phoneticPr fontId="1" type="noConversion"/>
  </si>
  <si>
    <t>ACXX027</t>
    <phoneticPr fontId="1" type="noConversion"/>
  </si>
  <si>
    <t>Graham's, Six Grape</t>
    <phoneticPr fontId="1" type="noConversion"/>
  </si>
  <si>
    <t>그라함, 식스 그레이프</t>
    <phoneticPr fontId="1" type="noConversion"/>
  </si>
  <si>
    <t>ACXX025</t>
    <phoneticPr fontId="1" type="noConversion"/>
  </si>
  <si>
    <t>Graham's The Tawny Port</t>
    <phoneticPr fontId="1" type="noConversion"/>
  </si>
  <si>
    <t>그라함, 더 토니 포트</t>
    <phoneticPr fontId="1" type="noConversion"/>
  </si>
  <si>
    <t>ACXX026</t>
    <phoneticPr fontId="1" type="noConversion"/>
  </si>
  <si>
    <t>Graham's Natura Reserve</t>
    <phoneticPr fontId="1" type="noConversion"/>
  </si>
  <si>
    <t>그라함, 나뚜라 리저브</t>
    <phoneticPr fontId="1" type="noConversion"/>
  </si>
  <si>
    <t>AC19101</t>
    <phoneticPr fontId="1" type="noConversion"/>
  </si>
  <si>
    <t>Graham's, L.B.V. Port</t>
    <phoneticPr fontId="1" type="noConversion"/>
  </si>
  <si>
    <t xml:space="preserve">그라함, L.B.V. 포트 </t>
    <phoneticPr fontId="1" type="noConversion"/>
  </si>
  <si>
    <t>ACXX028</t>
    <phoneticPr fontId="1" type="noConversion"/>
  </si>
  <si>
    <t>Graham's Blend Number 12</t>
    <phoneticPr fontId="1" type="noConversion"/>
  </si>
  <si>
    <t>그라함, 블렌드 넘버12</t>
    <phoneticPr fontId="1" type="noConversion"/>
  </si>
  <si>
    <t>ACXX022</t>
    <phoneticPr fontId="1" type="noConversion"/>
  </si>
  <si>
    <t>Graham’s Blend No. 5</t>
    <phoneticPr fontId="1" type="noConversion"/>
  </si>
  <si>
    <t>그라함, 블렌드 넘버 5</t>
    <phoneticPr fontId="1" type="noConversion"/>
  </si>
  <si>
    <t>ACXX001</t>
    <phoneticPr fontId="1" type="noConversion"/>
  </si>
  <si>
    <t>Graham's, Fine Ruby Port</t>
    <phoneticPr fontId="1" type="noConversion"/>
  </si>
  <si>
    <t>그라함, 파인 루비 포트</t>
    <phoneticPr fontId="1" type="noConversion"/>
  </si>
  <si>
    <t>ACXX014</t>
    <phoneticPr fontId="1" type="noConversion"/>
  </si>
  <si>
    <t>Graham's, Extra Dry White Port</t>
    <phoneticPr fontId="1" type="noConversion"/>
  </si>
  <si>
    <t>그라함, 엑스트라 드라이 화이트 포트</t>
    <phoneticPr fontId="1" type="noConversion"/>
  </si>
  <si>
    <t>2C18003</t>
    <phoneticPr fontId="1" type="noConversion"/>
  </si>
  <si>
    <t>Symington Family Estate</t>
    <phoneticPr fontId="1" type="noConversion"/>
  </si>
  <si>
    <t xml:space="preserve">Symington Family Estate, Altano Reserva </t>
    <phoneticPr fontId="1" type="noConversion"/>
  </si>
  <si>
    <t>시밍턴 패밀리 에스테이트, 알타노 레제르바</t>
    <phoneticPr fontId="1" type="noConversion"/>
  </si>
  <si>
    <t>3C17001</t>
    <phoneticPr fontId="1" type="noConversion"/>
  </si>
  <si>
    <t xml:space="preserve">Symington Family Estate, Altano White Reserva </t>
    <phoneticPr fontId="1" type="noConversion"/>
  </si>
  <si>
    <t>시밍턴 패밀리 에스테이트, 알타노 화이트 레제르바</t>
    <phoneticPr fontId="1" type="noConversion"/>
  </si>
  <si>
    <t>2C19002</t>
    <phoneticPr fontId="1" type="noConversion"/>
  </si>
  <si>
    <t>Symington Family Estate, Altano</t>
    <phoneticPr fontId="1" type="noConversion"/>
  </si>
  <si>
    <t>시밍턴 패밀리 에스테이트, 알타노</t>
    <phoneticPr fontId="1" type="noConversion"/>
  </si>
  <si>
    <t>AC07402</t>
    <phoneticPr fontId="1" type="noConversion"/>
  </si>
  <si>
    <t>Blandy's Madeira</t>
    <phoneticPr fontId="1" type="noConversion"/>
  </si>
  <si>
    <t>Madeira</t>
    <phoneticPr fontId="1" type="noConversion"/>
  </si>
  <si>
    <t>Blandy's Colheita Malmsey</t>
    <phoneticPr fontId="1" type="noConversion"/>
  </si>
  <si>
    <t>콜헤이타 맘지</t>
    <phoneticPr fontId="1" type="noConversion"/>
  </si>
  <si>
    <t>AC08003</t>
    <phoneticPr fontId="1" type="noConversion"/>
  </si>
  <si>
    <t>Blandy's Colheita Bual</t>
    <phoneticPr fontId="1" type="noConversion"/>
  </si>
  <si>
    <t>콜헤이타 부알</t>
    <phoneticPr fontId="1" type="noConversion"/>
  </si>
  <si>
    <t>AC09002</t>
    <phoneticPr fontId="1" type="noConversion"/>
  </si>
  <si>
    <t>Blandy's Colheita Verdelho</t>
    <phoneticPr fontId="1" type="noConversion"/>
  </si>
  <si>
    <t>콜헤이타 베르델호</t>
    <phoneticPr fontId="1" type="noConversion"/>
  </si>
  <si>
    <t>AC09003</t>
    <phoneticPr fontId="1" type="noConversion"/>
  </si>
  <si>
    <t>Blandy's Colheita Sercial</t>
    <phoneticPr fontId="1" type="noConversion"/>
  </si>
  <si>
    <t>콜헤이타 세르시알</t>
    <phoneticPr fontId="1" type="noConversion"/>
  </si>
  <si>
    <t>AC16022</t>
    <phoneticPr fontId="1" type="noConversion"/>
  </si>
  <si>
    <t xml:space="preserve">Blandy's Madeira, Single Harvest Malmsey </t>
    <phoneticPr fontId="1" type="noConversion"/>
  </si>
  <si>
    <t>블랜디스 마데이라, 싱글 하베스트 맘지</t>
    <phoneticPr fontId="1" type="noConversion"/>
  </si>
  <si>
    <t>ACXX802</t>
    <phoneticPr fontId="1" type="noConversion"/>
  </si>
  <si>
    <t>Blandy's Madeira, 10 Years Old "Sercial"</t>
    <phoneticPr fontId="1" type="noConversion"/>
  </si>
  <si>
    <t>블랜디스 마데이라, "세르시알" 10년</t>
    <phoneticPr fontId="1" type="noConversion"/>
  </si>
  <si>
    <t>ACXX021</t>
    <phoneticPr fontId="1" type="noConversion"/>
  </si>
  <si>
    <t>Blandy’s Madeira, 5 Years Old Reserva</t>
    <phoneticPr fontId="1" type="noConversion"/>
  </si>
  <si>
    <t>블랜디스 마데이라, 5년 레제르바</t>
    <phoneticPr fontId="1" type="noConversion"/>
  </si>
  <si>
    <t>ACXX801</t>
    <phoneticPr fontId="1" type="noConversion"/>
  </si>
  <si>
    <t>Blandy's Madeira, Duke of Clarence</t>
    <phoneticPr fontId="1" type="noConversion"/>
  </si>
  <si>
    <t>블랜디스 마데이라, “듀크 오브 클라렌스”  3년</t>
    <phoneticPr fontId="1" type="noConversion"/>
  </si>
  <si>
    <t>ACXX803</t>
    <phoneticPr fontId="1" type="noConversion"/>
  </si>
  <si>
    <t>Blandy's Madeira, Rainwater</t>
    <phoneticPr fontId="1" type="noConversion"/>
  </si>
  <si>
    <t xml:space="preserve">블랜디스 마데이라, 레인워터 </t>
    <phoneticPr fontId="1" type="noConversion"/>
  </si>
  <si>
    <t>2C19004</t>
    <phoneticPr fontId="1" type="noConversion"/>
  </si>
  <si>
    <t>Luis Seabra Xisto</t>
    <phoneticPr fontId="1" type="noConversion"/>
  </si>
  <si>
    <t>Luis Seabra Xisto Cru Tinto</t>
    <phoneticPr fontId="1" type="noConversion"/>
  </si>
  <si>
    <t>시스토 크루 틴토</t>
    <phoneticPr fontId="1" type="noConversion"/>
  </si>
  <si>
    <t>3C21002</t>
    <phoneticPr fontId="1" type="noConversion"/>
  </si>
  <si>
    <t>Luis Seabra Xisto Cru Branco</t>
    <phoneticPr fontId="1" type="noConversion"/>
  </si>
  <si>
    <t>시스토 크루 브랑코</t>
    <phoneticPr fontId="1" type="noConversion"/>
  </si>
  <si>
    <t>3C21001</t>
    <phoneticPr fontId="1" type="noConversion"/>
  </si>
  <si>
    <t>Luis Seabra Xisto Ilimitado Branco</t>
    <phoneticPr fontId="1" type="noConversion"/>
  </si>
  <si>
    <t>시스토 일리미타도 브랑코</t>
    <phoneticPr fontId="1" type="noConversion"/>
  </si>
  <si>
    <t>2C19003</t>
    <phoneticPr fontId="1" type="noConversion"/>
  </si>
  <si>
    <t>Luis Seabra Xisto Ilimitado Tinto</t>
    <phoneticPr fontId="1" type="noConversion"/>
  </si>
  <si>
    <t>시스토 일리미타도 틴토</t>
    <phoneticPr fontId="1" type="noConversion"/>
  </si>
  <si>
    <t>USA</t>
    <phoneticPr fontId="1" type="noConversion"/>
  </si>
  <si>
    <t xml:space="preserve">Fess Parker </t>
    <phoneticPr fontId="1" type="noConversion"/>
  </si>
  <si>
    <t>Santa Barbara County</t>
    <phoneticPr fontId="1" type="noConversion"/>
  </si>
  <si>
    <t>Fess Parker Ashley's Pinot Noir Sta. Rita Hills</t>
    <phoneticPr fontId="1" type="noConversion"/>
  </si>
  <si>
    <t xml:space="preserve">페스 파커 애쉴리스 피노누아 산타리타 힐스  </t>
    <phoneticPr fontId="1" type="noConversion"/>
  </si>
  <si>
    <t>Fess Parker Ashley's Chardonnay Sta. Rita Hills</t>
    <phoneticPr fontId="1" type="noConversion"/>
  </si>
  <si>
    <t xml:space="preserve">페스 파커 애쉴리스 샤르도네 산타리타 힐스  </t>
    <phoneticPr fontId="1" type="noConversion"/>
  </si>
  <si>
    <t>Fess Parker Pinot Noir Sta. Rita Hills</t>
    <phoneticPr fontId="1" type="noConversion"/>
  </si>
  <si>
    <t xml:space="preserve">페스 파커 피노누아 산타리타 힐스  </t>
    <phoneticPr fontId="1" type="noConversion"/>
  </si>
  <si>
    <t>Fess Parker Chardonnay Santa Barbara County</t>
    <phoneticPr fontId="1" type="noConversion"/>
  </si>
  <si>
    <t xml:space="preserve">페스 파커 샤르도네 산타바바라 카운티  </t>
    <phoneticPr fontId="1" type="noConversion"/>
  </si>
  <si>
    <t>Fess Parker Chardonnay Santa Barbara County 375ml</t>
    <phoneticPr fontId="1" type="noConversion"/>
  </si>
  <si>
    <t>페스 파커 샤르도네 산타바바라 카운티 375ml</t>
    <phoneticPr fontId="1" type="noConversion"/>
  </si>
  <si>
    <t>Alma Rosa</t>
    <phoneticPr fontId="1" type="noConversion"/>
  </si>
  <si>
    <t xml:space="preserve">Santa Barbara </t>
    <phoneticPr fontId="1" type="noConversion"/>
  </si>
  <si>
    <t>Alma Rosa El Jabali Chardonnay</t>
    <phoneticPr fontId="1" type="noConversion"/>
  </si>
  <si>
    <t>알마 로사 엘 자발리 샤도네이</t>
    <phoneticPr fontId="1" type="noConversion"/>
  </si>
  <si>
    <t>Alma Rosa, Santa Rita Hills Pinot Noir</t>
    <phoneticPr fontId="1" type="noConversion"/>
  </si>
  <si>
    <t>알마 로사, 산타리타 힐스 피노누아</t>
    <phoneticPr fontId="1" type="noConversion"/>
  </si>
  <si>
    <t>Alma Rosa, Santa Rita Hills Chardonnay</t>
    <phoneticPr fontId="1" type="noConversion"/>
  </si>
  <si>
    <t>알마 로사, 산타리타 힐스 샤도네이</t>
    <phoneticPr fontId="1" type="noConversion"/>
  </si>
  <si>
    <t xml:space="preserve">Lange Twins </t>
    <phoneticPr fontId="1" type="noConversion"/>
  </si>
  <si>
    <t>California-lodi</t>
    <phoneticPr fontId="1" type="noConversion"/>
  </si>
  <si>
    <t>Lange Twins Midnight Reserve</t>
    <phoneticPr fontId="1" type="noConversion"/>
  </si>
  <si>
    <t>랭 트윈스 미드나잇 리저브</t>
    <phoneticPr fontId="1" type="noConversion"/>
  </si>
  <si>
    <t>Lange Twins Thirty Eight Cabernet Sauvignon</t>
    <phoneticPr fontId="1" type="noConversion"/>
  </si>
  <si>
    <t>랭 트윈스 써티에잇 카베르네 소비뇽</t>
    <phoneticPr fontId="1" type="noConversion"/>
  </si>
  <si>
    <t>Lange Twins One Hundred Vineyard Petite Sirah</t>
    <phoneticPr fontId="1" type="noConversion"/>
  </si>
  <si>
    <t>랭 트윈스 원헌드레드 빈야드 쁘띠 시라</t>
    <phoneticPr fontId="1" type="noConversion"/>
  </si>
  <si>
    <t>Lange Twins Merrill Vineyard Chardonnay</t>
    <phoneticPr fontId="1" type="noConversion"/>
  </si>
  <si>
    <t>랭 트윈스 메릴 빈야드 샤도네이</t>
    <phoneticPr fontId="1" type="noConversion"/>
  </si>
  <si>
    <t>Lange Twins River Ranch Vineyard Aglianico RoseT</t>
    <phoneticPr fontId="1" type="noConversion"/>
  </si>
  <si>
    <t>랭 트윈스 리버 랜치 빈야드 알리아니코 로제</t>
    <phoneticPr fontId="1" type="noConversion"/>
  </si>
  <si>
    <t>Fog &amp; Light</t>
    <phoneticPr fontId="1" type="noConversion"/>
  </si>
  <si>
    <t>California</t>
    <phoneticPr fontId="1" type="noConversion"/>
  </si>
  <si>
    <t>Fog &amp; Light Paso Robles Cabernet Sauvignon Vintage Reserve</t>
    <phoneticPr fontId="1" type="noConversion"/>
  </si>
  <si>
    <t>포그 &amp; 라잇 파소 로블레스 카베르네 소비뇽 빈티지 리저브</t>
    <phoneticPr fontId="1" type="noConversion"/>
  </si>
  <si>
    <t>Fog &amp; Light Monterey Cabernet Sauvignon Vintage Reserve</t>
    <phoneticPr fontId="1" type="noConversion"/>
  </si>
  <si>
    <t>포그 &amp; 라잇 몬트레이 카베르네 소비뇽 빈티지 리저브</t>
    <phoneticPr fontId="1" type="noConversion"/>
  </si>
  <si>
    <t>Fog &amp; Light Pinot Noir Vintage Reserve</t>
    <phoneticPr fontId="1" type="noConversion"/>
  </si>
  <si>
    <t>포그 &amp; 라잇 피노 누아 빈티지 리저브</t>
    <phoneticPr fontId="1" type="noConversion"/>
  </si>
  <si>
    <t xml:space="preserve">Pisoni </t>
    <phoneticPr fontId="1" type="noConversion"/>
  </si>
  <si>
    <t>Monterey County</t>
    <phoneticPr fontId="1" type="noConversion"/>
  </si>
  <si>
    <t>Pisoni Estate Pinot Noir</t>
    <phoneticPr fontId="1" type="noConversion"/>
  </si>
  <si>
    <t>피쏘니 에스테이트 피노 누아</t>
    <phoneticPr fontId="1" type="noConversion"/>
  </si>
  <si>
    <t>Lucia by Pisoni Gary's Vineyard Pinot Noir</t>
    <phoneticPr fontId="1" type="noConversion"/>
  </si>
  <si>
    <t>루씨아 바이 피쏘니 개리스 빈야드 피노 누아</t>
    <phoneticPr fontId="1" type="noConversion"/>
  </si>
  <si>
    <t>Lucia by Pisoni Soberanes Vineyard Pinot Noir</t>
    <phoneticPr fontId="1" type="noConversion"/>
  </si>
  <si>
    <t>루씨아 바이 소버레너스 빈야드 피노 누아</t>
    <phoneticPr fontId="1" type="noConversion"/>
  </si>
  <si>
    <t>Lucia by Pisoni Soberanes Vineyard Chardonnay</t>
    <phoneticPr fontId="1" type="noConversion"/>
  </si>
  <si>
    <t>루씨아 바이 소버레너스 빈야드 샤도네이</t>
    <phoneticPr fontId="1" type="noConversion"/>
  </si>
  <si>
    <t>Lucia by Pisoni Estate Cuvee Pinot Noir</t>
    <phoneticPr fontId="1" type="noConversion"/>
  </si>
  <si>
    <t>루씨아 바이 피쏘니 에스테이트 퀴베 피노 누아</t>
    <phoneticPr fontId="1" type="noConversion"/>
  </si>
  <si>
    <t>Lucia by Pisoni Estate Cuvee Chardonnay</t>
    <phoneticPr fontId="1" type="noConversion"/>
  </si>
  <si>
    <t>루씨아 바이 피쏘니 에스테이트 퀴베 샤도네이</t>
    <phoneticPr fontId="1" type="noConversion"/>
  </si>
  <si>
    <t>Lucy by Pisoni Pico Blanco</t>
    <phoneticPr fontId="1" type="noConversion"/>
  </si>
  <si>
    <t>루씨 바이 피쏘니 피코 블랑코</t>
    <phoneticPr fontId="1" type="noConversion"/>
  </si>
  <si>
    <t>Lucy by Pisoni Rose of Pinot Noir</t>
    <phoneticPr fontId="1" type="noConversion"/>
  </si>
  <si>
    <t>루씨 바이 피쏘니 로제 오브 피노 누아</t>
    <phoneticPr fontId="1" type="noConversion"/>
  </si>
  <si>
    <t>Ridge</t>
    <phoneticPr fontId="1" type="noConversion"/>
  </si>
  <si>
    <t>Dry Creek</t>
    <phoneticPr fontId="1" type="noConversion"/>
  </si>
  <si>
    <t>Ridge Lytton Springs</t>
    <phoneticPr fontId="1" type="noConversion"/>
  </si>
  <si>
    <t xml:space="preserve">릿지 리톤 스프링 </t>
    <phoneticPr fontId="1" type="noConversion"/>
  </si>
  <si>
    <t>Sonoma</t>
    <phoneticPr fontId="1" type="noConversion"/>
  </si>
  <si>
    <t>Ridge Lytton Estate Petite Sirah</t>
    <phoneticPr fontId="1" type="noConversion"/>
  </si>
  <si>
    <t>릿지 리톤 에스테이트 쁘띠 시라</t>
    <phoneticPr fontId="1" type="noConversion"/>
  </si>
  <si>
    <t>Ridge Pagani Ranch Zinfandel</t>
    <phoneticPr fontId="1" type="noConversion"/>
  </si>
  <si>
    <t>릿지 파가니 랜치 진판델</t>
    <phoneticPr fontId="1" type="noConversion"/>
  </si>
  <si>
    <t>Ridge Three Valleys Sonoma County</t>
    <phoneticPr fontId="1" type="noConversion"/>
  </si>
  <si>
    <t>릿지 쓰리 밸리스 소노마 카운티</t>
    <phoneticPr fontId="1" type="noConversion"/>
  </si>
  <si>
    <t>Red Car</t>
    <phoneticPr fontId="1" type="noConversion"/>
  </si>
  <si>
    <t>Red Car Morhardt Ridge Cabernet Sauvignon</t>
    <phoneticPr fontId="1" type="noConversion"/>
  </si>
  <si>
    <t xml:space="preserve">레드카, 모하트 릿지 카베르네 소비뇽  </t>
    <phoneticPr fontId="1" type="noConversion"/>
  </si>
  <si>
    <t>Red Car Estate Vineyard Pinot Noir</t>
    <phoneticPr fontId="1" type="noConversion"/>
  </si>
  <si>
    <t xml:space="preserve">레드카, 에스테이트 피노 누아  </t>
    <phoneticPr fontId="1" type="noConversion"/>
  </si>
  <si>
    <t>Red Car Estate Vineyard Chardonnay</t>
    <phoneticPr fontId="1" type="noConversion"/>
  </si>
  <si>
    <t>레드카, 에스테이트 샤도네이</t>
    <phoneticPr fontId="1" type="noConversion"/>
  </si>
  <si>
    <t>Red Car Morhardt Ridge Chardonnay</t>
    <phoneticPr fontId="1" type="noConversion"/>
  </si>
  <si>
    <t>레드카, 모하트 릿지 샤도네이</t>
    <phoneticPr fontId="1" type="noConversion"/>
  </si>
  <si>
    <t>Red Car Sonoma Coast Chardonnay</t>
    <phoneticPr fontId="1" type="noConversion"/>
  </si>
  <si>
    <t>레드카, 소노마 코스트 샤도네이</t>
    <phoneticPr fontId="1" type="noConversion"/>
  </si>
  <si>
    <t>Reata</t>
    <phoneticPr fontId="1" type="noConversion"/>
  </si>
  <si>
    <t>Sonoma Coast</t>
    <phoneticPr fontId="1" type="noConversion"/>
  </si>
  <si>
    <t>sonoma coast chardonnay</t>
    <phoneticPr fontId="1" type="noConversion"/>
  </si>
  <si>
    <t>리아타 소노마 코스트 샤도네이</t>
    <phoneticPr fontId="1" type="noConversion"/>
  </si>
  <si>
    <t>Three County Pinot Noir</t>
    <phoneticPr fontId="1" type="noConversion"/>
  </si>
  <si>
    <t>리아타 쓰리카운티 피노누아</t>
    <phoneticPr fontId="1" type="noConversion"/>
  </si>
  <si>
    <t>Small Vines</t>
    <phoneticPr fontId="1" type="noConversion"/>
  </si>
  <si>
    <t>Small Vines TBH Vineyard Sonoma Coast Pinot Noir</t>
    <phoneticPr fontId="1" type="noConversion"/>
  </si>
  <si>
    <t>스몰 바인즈 TBH 빈야드 소노마 코스트 피노 누아</t>
    <phoneticPr fontId="1" type="noConversion"/>
  </si>
  <si>
    <t>Small Vines TBH Vineyard Sonoma Coast Chardonnay</t>
    <phoneticPr fontId="1" type="noConversion"/>
  </si>
  <si>
    <t>스몰 바인즈 TBH 빈야드 소노마 코스트 샤도네이</t>
    <phoneticPr fontId="1" type="noConversion"/>
  </si>
  <si>
    <t>Small Vines Sonoma Coast Chardonnay</t>
    <phoneticPr fontId="1" type="noConversion"/>
  </si>
  <si>
    <t>스몰 바인즈 소노마 코스트 샤도네이</t>
    <phoneticPr fontId="1" type="noConversion"/>
  </si>
  <si>
    <t>Small Vines Sonoma Coast Pinot Noir</t>
    <phoneticPr fontId="1" type="noConversion"/>
  </si>
  <si>
    <t>스몰 바인즈 소노마 코스트 피노누아</t>
    <phoneticPr fontId="1" type="noConversion"/>
  </si>
  <si>
    <t>Cru Winery</t>
    <phoneticPr fontId="1" type="noConversion"/>
  </si>
  <si>
    <t>Cru Winery Chardonnay Santa Lucia Highlands Monterey</t>
    <phoneticPr fontId="1" type="noConversion"/>
  </si>
  <si>
    <t>크루 와이너리 샤르도네 산타 루치아 하이랜즈 몬테레이</t>
    <phoneticPr fontId="1" type="noConversion"/>
  </si>
  <si>
    <t>Cru Winery Pinot Noir Santa Lucia Highlands Monterey</t>
    <phoneticPr fontId="1" type="noConversion"/>
  </si>
  <si>
    <t>크루 와이너리 피노누아 산타 루치아 하이랜즈 몬테레이</t>
    <phoneticPr fontId="1" type="noConversion"/>
  </si>
  <si>
    <t>Cru Winery Unoaked Chardonnay Arroyo Seco Monterey</t>
    <phoneticPr fontId="1" type="noConversion"/>
  </si>
  <si>
    <t>크루 와이너리 언오크드 샤르도네 아로요세코 몬테레이</t>
    <phoneticPr fontId="1" type="noConversion"/>
  </si>
  <si>
    <t>Cru Winery Pinot Noir Monterey</t>
    <phoneticPr fontId="1" type="noConversion"/>
  </si>
  <si>
    <t>크루 와이너리 피노누아 몬테레이</t>
    <phoneticPr fontId="1" type="noConversion"/>
  </si>
  <si>
    <t>Relic</t>
    <phoneticPr fontId="1" type="noConversion"/>
  </si>
  <si>
    <t xml:space="preserve">Napa Valley </t>
    <phoneticPr fontId="1" type="noConversion"/>
  </si>
  <si>
    <t>Relic Artefact Cabernet Sauvignon Napa valley</t>
    <phoneticPr fontId="1" type="noConversion"/>
  </si>
  <si>
    <t>렐릭 알터팩트 카베르네 소비뇽 나파밸리</t>
    <phoneticPr fontId="1" type="noConversion"/>
  </si>
  <si>
    <t>Relic Ritual Red Wine Napa valley</t>
    <phoneticPr fontId="1" type="noConversion"/>
  </si>
  <si>
    <t>렐릭 리츄얼 레드 와인 나파밸리</t>
    <phoneticPr fontId="1" type="noConversion"/>
  </si>
  <si>
    <t>Relic The Sage Chardonnay Sonoma Coast</t>
    <phoneticPr fontId="1" type="noConversion"/>
  </si>
  <si>
    <t>렐릭 더 세이지 샤르도네 소노마코스트</t>
    <phoneticPr fontId="1" type="noConversion"/>
  </si>
  <si>
    <t>Relic Supermoon Chardonnay Sonoma Coast</t>
    <phoneticPr fontId="1" type="noConversion"/>
  </si>
  <si>
    <t>렐릭 슈퍼문 샤르도네 소노마 코스트</t>
    <phoneticPr fontId="1" type="noConversion"/>
  </si>
  <si>
    <t>Peter Franus</t>
    <phoneticPr fontId="1" type="noConversion"/>
  </si>
  <si>
    <t>Peter Franus Brandlin Vineyard Cabernet Sauvignon</t>
    <phoneticPr fontId="1" type="noConversion"/>
  </si>
  <si>
    <t>피터 프레너스 브렌들린 빈야드 카베르네 소비뇽</t>
    <phoneticPr fontId="1" type="noConversion"/>
  </si>
  <si>
    <t>Peter Franus Merlot</t>
    <phoneticPr fontId="1" type="noConversion"/>
  </si>
  <si>
    <t>피터 프레너스 메를로</t>
    <phoneticPr fontId="1" type="noConversion"/>
  </si>
  <si>
    <t>Peter Franus Brandlin Vineyard Zinfandel</t>
    <phoneticPr fontId="1" type="noConversion"/>
  </si>
  <si>
    <t xml:space="preserve">피터 프레너스 브렌들린 빈야드 진판델 </t>
    <phoneticPr fontId="1" type="noConversion"/>
  </si>
  <si>
    <t>Gallica</t>
    <phoneticPr fontId="1" type="noConversion"/>
  </si>
  <si>
    <t xml:space="preserve"> Napa Valley</t>
    <phoneticPr fontId="1" type="noConversion"/>
  </si>
  <si>
    <t>Gallica, Oakville Cabernet Sauvignon</t>
    <phoneticPr fontId="1" type="noConversion"/>
  </si>
  <si>
    <t>갤리카, 오크빌 카베르네 소비뇽</t>
    <phoneticPr fontId="1" type="noConversion"/>
  </si>
  <si>
    <t>Gallica Oakville Cabernet Franc</t>
    <phoneticPr fontId="1" type="noConversion"/>
  </si>
  <si>
    <t>갤리카 오크빌 카베르네 프랑</t>
    <phoneticPr fontId="1" type="noConversion"/>
  </si>
  <si>
    <t>Gamble Family Vineyards</t>
    <phoneticPr fontId="1" type="noConversion"/>
  </si>
  <si>
    <t>Gamble Family Vineyards, Napa Valley Cabernet Sauvignon</t>
    <phoneticPr fontId="1" type="noConversion"/>
  </si>
  <si>
    <t>갬블 패밀리 빈야드, 나파밸리 카베르네 소비뇽</t>
    <phoneticPr fontId="1" type="noConversion"/>
  </si>
  <si>
    <t>Gamble Family Vineyards, Napa Valley Sauvignon Blanc</t>
    <phoneticPr fontId="1" type="noConversion"/>
  </si>
  <si>
    <t>갬블 패밀리 빈야드, 나파밸리 소비뇽 블랑</t>
    <phoneticPr fontId="1" type="noConversion"/>
  </si>
  <si>
    <t>Gamble Napa Valley Rose</t>
    <phoneticPr fontId="1" type="noConversion"/>
  </si>
  <si>
    <t>갬블 나파 밸리 로제</t>
    <phoneticPr fontId="1" type="noConversion"/>
  </si>
  <si>
    <t>Mathew Bruno</t>
    <phoneticPr fontId="1" type="noConversion"/>
  </si>
  <si>
    <t>Napa Valley</t>
    <phoneticPr fontId="1" type="noConversion"/>
  </si>
  <si>
    <t>Mathew Bruno Yountville Sauvignon Blanc</t>
    <phoneticPr fontId="1" type="noConversion"/>
  </si>
  <si>
    <t>매튜 브루노, 욘트빌 소비뇽 블랑</t>
    <phoneticPr fontId="1" type="noConversion"/>
  </si>
  <si>
    <t>Addendum</t>
    <phoneticPr fontId="1" type="noConversion"/>
  </si>
  <si>
    <t xml:space="preserve">Addendum, Stagecoach Vinyard Atlas Peak Carbernet Sauvignon </t>
    <phoneticPr fontId="1" type="noConversion"/>
  </si>
  <si>
    <t xml:space="preserve">어덴덤, 스테이지코치 빈야드 애틀라스 피크 카베르네 소비뇽 </t>
    <phoneticPr fontId="1" type="noConversion"/>
  </si>
  <si>
    <t>Priest Ranch</t>
    <phoneticPr fontId="1" type="noConversion"/>
  </si>
  <si>
    <t xml:space="preserve">Priest Ranch, Coach Gun </t>
    <phoneticPr fontId="1" type="noConversion"/>
  </si>
  <si>
    <t>프리스트 랜치, 코치건</t>
    <phoneticPr fontId="1" type="noConversion"/>
  </si>
  <si>
    <t xml:space="preserve">Priest Ranch, Cabernet Sauvignon </t>
    <phoneticPr fontId="1" type="noConversion"/>
  </si>
  <si>
    <t>프리스트 랜치, 카베르네 소비뇽</t>
    <phoneticPr fontId="1" type="noConversion"/>
  </si>
  <si>
    <t>Lamborn Family Vineyards</t>
    <phoneticPr fontId="1" type="noConversion"/>
  </si>
  <si>
    <t xml:space="preserve">Lamborn Family Vineyards, Cabernet Sauvignon </t>
    <phoneticPr fontId="1" type="noConversion"/>
  </si>
  <si>
    <t xml:space="preserve">램본 패밀리 빈야드, 까베르네 쇼비뇽 </t>
    <phoneticPr fontId="1" type="noConversion"/>
  </si>
  <si>
    <t xml:space="preserve">Lamborn Family Vineyards, Zinfandel </t>
    <phoneticPr fontId="1" type="noConversion"/>
  </si>
  <si>
    <t xml:space="preserve">램본 패밀리 빈야드, 진판델 </t>
    <phoneticPr fontId="1" type="noConversion"/>
  </si>
  <si>
    <t>Silver Spur</t>
    <phoneticPr fontId="1" type="noConversion"/>
  </si>
  <si>
    <t>Silver Spur Napa Valley Cabernet Sauvignon</t>
    <phoneticPr fontId="1" type="noConversion"/>
  </si>
  <si>
    <t>실버 스퍼 나파밸리 카베르네 소비뇽</t>
    <phoneticPr fontId="1" type="noConversion"/>
  </si>
  <si>
    <t>Hoopes</t>
    <phoneticPr fontId="1" type="noConversion"/>
  </si>
  <si>
    <t xml:space="preserve">Hoopes, Oakville Cabernet Sauvignon  </t>
    <phoneticPr fontId="1" type="noConversion"/>
  </si>
  <si>
    <t xml:space="preserve">훕스, 오크빌 까베르네 소비뇽 </t>
    <phoneticPr fontId="1" type="noConversion"/>
  </si>
  <si>
    <t xml:space="preserve">Hoopes, Hoopla Napa Valley Cabernet Sauvignon  </t>
    <phoneticPr fontId="1" type="noConversion"/>
  </si>
  <si>
    <t>후프스, 후플라 나파벨리 까베르네 쇼비뇽</t>
    <phoneticPr fontId="1" type="noConversion"/>
  </si>
  <si>
    <t xml:space="preserve">Hoopes, Chardonnay Genny’s Vineyard </t>
    <phoneticPr fontId="1" type="noConversion"/>
  </si>
  <si>
    <t xml:space="preserve">훕스, 샤도네이 제니스 빈야드 </t>
    <phoneticPr fontId="1" type="noConversion"/>
  </si>
  <si>
    <t xml:space="preserve">Hoopes, Hoopla Napa Valley Chardonnay </t>
    <phoneticPr fontId="1" type="noConversion"/>
  </si>
  <si>
    <t>후프스, 후플라 나파벨리 샤도네이</t>
    <phoneticPr fontId="1" type="noConversion"/>
  </si>
  <si>
    <t>Hoopla California Cabernet Sauvignon</t>
    <phoneticPr fontId="1" type="noConversion"/>
  </si>
  <si>
    <t>후플라 캘리포니아 카베르네 소비뇽</t>
    <phoneticPr fontId="1" type="noConversion"/>
  </si>
  <si>
    <t>Chile</t>
    <phoneticPr fontId="1" type="noConversion"/>
  </si>
  <si>
    <t>Emiliana</t>
    <phoneticPr fontId="1" type="noConversion"/>
  </si>
  <si>
    <t>Colchagua Valley</t>
    <phoneticPr fontId="1" type="noConversion"/>
  </si>
  <si>
    <t>Emiliana, Coyam</t>
    <phoneticPr fontId="1" type="noConversion"/>
  </si>
  <si>
    <t>에밀리아나, 코얌</t>
    <phoneticPr fontId="1" type="noConversion"/>
  </si>
  <si>
    <t>Casablanca Valley</t>
    <phoneticPr fontId="1" type="noConversion"/>
  </si>
  <si>
    <t>Emiliana, SDO(Signos de Origen) Syrah</t>
    <phoneticPr fontId="1" type="noConversion"/>
  </si>
  <si>
    <t>에밀리아나, 에스디오 쉬라</t>
    <phoneticPr fontId="1" type="noConversion"/>
  </si>
  <si>
    <t xml:space="preserve">Maipo Valley </t>
    <phoneticPr fontId="1" type="noConversion"/>
  </si>
  <si>
    <t>Emiliana, Novas Cabernet Sauvignon</t>
    <phoneticPr fontId="1" type="noConversion"/>
  </si>
  <si>
    <t>에밀리아나, 노바스 까베르네 쇼비뇽</t>
    <phoneticPr fontId="1" type="noConversion"/>
  </si>
  <si>
    <t>Central Valley</t>
    <phoneticPr fontId="1" type="noConversion"/>
  </si>
  <si>
    <t>Emiliana,  Natura Cabernet Sauvignon 375ml</t>
    <phoneticPr fontId="1" type="noConversion"/>
  </si>
  <si>
    <t>에밀리아나, 나뚜라 까베르네 소비뇽 375ml</t>
    <phoneticPr fontId="1" type="noConversion"/>
  </si>
  <si>
    <t>Emiliana, Natura Chardonnay 375ml</t>
    <phoneticPr fontId="1" type="noConversion"/>
  </si>
  <si>
    <t>에밀리아나  나뚜라 샤도네 375ml</t>
    <phoneticPr fontId="1" type="noConversion"/>
  </si>
  <si>
    <t>Emiliana, Etnico</t>
    <phoneticPr fontId="1" type="noConversion"/>
  </si>
  <si>
    <t>에밀리아나, 에트니코</t>
    <phoneticPr fontId="1" type="noConversion"/>
  </si>
  <si>
    <t>Emiliana, Adobe Rose</t>
    <phoneticPr fontId="1" type="noConversion"/>
  </si>
  <si>
    <t>에밀리아나, 아도베 로제</t>
    <phoneticPr fontId="1" type="noConversion"/>
  </si>
  <si>
    <t>Emiliana Tais Rose</t>
    <phoneticPr fontId="1" type="noConversion"/>
  </si>
  <si>
    <t>에밀리아나, 타이스 로제</t>
    <phoneticPr fontId="1" type="noConversion"/>
  </si>
  <si>
    <t>2D20005</t>
    <phoneticPr fontId="1" type="noConversion"/>
  </si>
  <si>
    <t>Argentina</t>
    <phoneticPr fontId="1" type="noConversion"/>
  </si>
  <si>
    <t>Chakana</t>
    <phoneticPr fontId="1" type="noConversion"/>
  </si>
  <si>
    <t>Mendoza</t>
    <phoneticPr fontId="1" type="noConversion"/>
  </si>
  <si>
    <t xml:space="preserve">Chakana, Ayni Malbec </t>
    <phoneticPr fontId="1" type="noConversion"/>
  </si>
  <si>
    <t xml:space="preserve">차카나, 아이니 말벡 </t>
    <phoneticPr fontId="1" type="noConversion"/>
  </si>
  <si>
    <t>3D21001</t>
    <phoneticPr fontId="1" type="noConversion"/>
  </si>
  <si>
    <t xml:space="preserve">Chakana, Ayni Chardonnay </t>
    <phoneticPr fontId="1" type="noConversion"/>
  </si>
  <si>
    <t xml:space="preserve">차카나, 아이니 샤르도네 </t>
    <phoneticPr fontId="1" type="noConversion"/>
  </si>
  <si>
    <t>2D21401</t>
    <phoneticPr fontId="1" type="noConversion"/>
  </si>
  <si>
    <t>Chakana, Estate Selection Malbec</t>
    <phoneticPr fontId="1" type="noConversion"/>
  </si>
  <si>
    <t>차카나, 에스테이트 셀렉션 말벡</t>
    <phoneticPr fontId="1" type="noConversion"/>
  </si>
  <si>
    <t>2D21001</t>
    <phoneticPr fontId="1" type="noConversion"/>
  </si>
  <si>
    <t>Chakana, Estate Selection Cabernet Sauvignon</t>
    <phoneticPr fontId="1" type="noConversion"/>
  </si>
  <si>
    <t>차카나, 에스테이트 셀렉션 까베르네 소비뇽</t>
    <phoneticPr fontId="1" type="noConversion"/>
  </si>
  <si>
    <t>4B23401</t>
    <phoneticPr fontId="1" type="noConversion"/>
  </si>
  <si>
    <t>Chakana Estate Torrontes Prolongada</t>
    <phoneticPr fontId="1" type="noConversion"/>
  </si>
  <si>
    <t>차카나 에스테이트 토론테스 프롤롱가다</t>
    <phoneticPr fontId="1" type="noConversion"/>
  </si>
  <si>
    <t>3B21001</t>
    <phoneticPr fontId="1" type="noConversion"/>
  </si>
  <si>
    <t xml:space="preserve">Chakana, Estate Selection Torrontes </t>
    <phoneticPr fontId="1" type="noConversion"/>
  </si>
  <si>
    <t xml:space="preserve">차카나, 에스테이트 셀렉션 토론테스 </t>
    <phoneticPr fontId="1" type="noConversion"/>
  </si>
  <si>
    <t>2D23002</t>
    <phoneticPr fontId="1" type="noConversion"/>
  </si>
  <si>
    <t>Chakana, Nuna Estate Malbec</t>
    <phoneticPr fontId="1" type="noConversion"/>
  </si>
  <si>
    <t>차카나, 누나 에스테이트 말벡</t>
    <phoneticPr fontId="1" type="noConversion"/>
  </si>
  <si>
    <t>4D21001</t>
    <phoneticPr fontId="1" type="noConversion"/>
  </si>
  <si>
    <t xml:space="preserve">Chakana, Nuna Estate Rose </t>
    <phoneticPr fontId="1" type="noConversion"/>
  </si>
  <si>
    <t xml:space="preserve">차카나, 누나 에스테이트 로제 </t>
    <phoneticPr fontId="1" type="noConversion"/>
  </si>
  <si>
    <t>2B23002</t>
    <phoneticPr fontId="1" type="noConversion"/>
  </si>
  <si>
    <t>Chakana, Atorrante Malbec</t>
    <phoneticPr fontId="1" type="noConversion"/>
  </si>
  <si>
    <t xml:space="preserve">차카나, 아토란테 말벡 </t>
    <phoneticPr fontId="1" type="noConversion"/>
  </si>
  <si>
    <t>Australia</t>
    <phoneticPr fontId="1" type="noConversion"/>
  </si>
  <si>
    <t>Robert Oatley</t>
    <phoneticPr fontId="1" type="noConversion"/>
  </si>
  <si>
    <t>Margaret River</t>
    <phoneticPr fontId="1" type="noConversion"/>
  </si>
  <si>
    <t>Robert Oatley, The Pennant Cabernet Sauvignon</t>
    <phoneticPr fontId="1" type="noConversion"/>
  </si>
  <si>
    <t>로버트 오틀리, 페넌트 까베르네 소비뇽</t>
  </si>
  <si>
    <t xml:space="preserve">Robert Oatley, The Pennant Chardonnay </t>
    <phoneticPr fontId="1" type="noConversion"/>
  </si>
  <si>
    <t>로버트 오틀리, 페넌트 샤도네</t>
  </si>
  <si>
    <t xml:space="preserve">Robert Oatley, Finisterre Cabernet Sauvignon </t>
    <phoneticPr fontId="1" type="noConversion"/>
  </si>
  <si>
    <t xml:space="preserve">로버트 오틀리, 피니스테르 카베르네 소비뇽 </t>
    <phoneticPr fontId="1" type="noConversion"/>
  </si>
  <si>
    <t>Mc Laren Vale</t>
    <phoneticPr fontId="1" type="noConversion"/>
  </si>
  <si>
    <t xml:space="preserve">Robert Oatley Finisterre Shiraz  </t>
    <phoneticPr fontId="1" type="noConversion"/>
  </si>
  <si>
    <t xml:space="preserve">로버트 오틀리, 피니스테르 시라즈  </t>
    <phoneticPr fontId="1" type="noConversion"/>
  </si>
  <si>
    <t xml:space="preserve">Robert Oatley, Finisterre Chardonnay </t>
    <phoneticPr fontId="1" type="noConversion"/>
  </si>
  <si>
    <t xml:space="preserve">로버트 오틀리, 피니스테르 샤르도네 </t>
    <phoneticPr fontId="1" type="noConversion"/>
  </si>
  <si>
    <t xml:space="preserve">Barossa </t>
    <phoneticPr fontId="1" type="noConversion"/>
  </si>
  <si>
    <t>Robert Oatley, Four in Hand Shiraz</t>
    <phoneticPr fontId="1" type="noConversion"/>
  </si>
  <si>
    <t>로버트 오틀리, 포 인 핸드 쉬라즈</t>
    <phoneticPr fontId="1" type="noConversion"/>
  </si>
  <si>
    <t>Robert Oatley, Signature Series Cabernet Sauvignon</t>
    <phoneticPr fontId="1" type="noConversion"/>
  </si>
  <si>
    <t>로버트 오틀리, 시그니쳐 시리즈, 까베르네 소비뇽</t>
    <phoneticPr fontId="1" type="noConversion"/>
  </si>
  <si>
    <t>Robert Oatley, Signature Series Chardonnay</t>
    <phoneticPr fontId="1" type="noConversion"/>
  </si>
  <si>
    <t>로버트 오틀리, 시그니쳐 시리즈, 샤도네이</t>
    <phoneticPr fontId="1" type="noConversion"/>
  </si>
  <si>
    <t>Robert Oatley, Signature Series Sauvignon Blanc</t>
    <phoneticPr fontId="1" type="noConversion"/>
  </si>
  <si>
    <t>로버트 오틀리, 시그니쳐 시리즈, 쇼비뇽블랑</t>
    <phoneticPr fontId="1" type="noConversion"/>
  </si>
  <si>
    <t>Robert Oatley, Signature Series Shiraz</t>
    <phoneticPr fontId="1" type="noConversion"/>
  </si>
  <si>
    <t>로버트 오틀리, 시그니쳐 시리즈, 쉬라즈</t>
    <phoneticPr fontId="1" type="noConversion"/>
  </si>
  <si>
    <t>Central Ranges</t>
    <phoneticPr fontId="1" type="noConversion"/>
  </si>
  <si>
    <t>Robert Oatley, Pocketwatch Chardonnay</t>
    <phoneticPr fontId="1" type="noConversion"/>
  </si>
  <si>
    <t>로버트 오틀리, 포켓왓치 샤도네</t>
    <phoneticPr fontId="1" type="noConversion"/>
  </si>
  <si>
    <t>Robert Oatley, Pocketwatch Cabernet Sauvignon</t>
    <phoneticPr fontId="1" type="noConversion"/>
  </si>
  <si>
    <t>로버트 오틀리, 포켓왓치 까베르네 소비뇽</t>
    <phoneticPr fontId="1" type="noConversion"/>
  </si>
  <si>
    <t>Robert Oatley, Pocketwatch Shiraz</t>
    <phoneticPr fontId="1" type="noConversion"/>
  </si>
  <si>
    <t>로버트 오틀리, 포켓왓치 쉬라즈</t>
    <phoneticPr fontId="1" type="noConversion"/>
  </si>
  <si>
    <t>South East Australia</t>
    <phoneticPr fontId="1" type="noConversion"/>
  </si>
  <si>
    <t>Robert Oatley, Beach Hut Chrdonnay</t>
    <phoneticPr fontId="1" type="noConversion"/>
  </si>
  <si>
    <t>로버트 오틀리, 비치헛 샤도네이</t>
    <phoneticPr fontId="1" type="noConversion"/>
  </si>
  <si>
    <t>Robert Oatley, Beach Hut Shiraz</t>
    <phoneticPr fontId="1" type="noConversion"/>
  </si>
  <si>
    <t>로버트 오틀리, 비치헛 쉬라즈</t>
    <phoneticPr fontId="1" type="noConversion"/>
  </si>
  <si>
    <t>Robert Oatley, Beach Hut Pink Moscato</t>
    <phoneticPr fontId="1" type="noConversion"/>
  </si>
  <si>
    <t>로버트 오틀리, 비치헛 핑크 모스카토</t>
    <phoneticPr fontId="1" type="noConversion"/>
  </si>
  <si>
    <t>3A24003</t>
    <phoneticPr fontId="1" type="noConversion"/>
  </si>
  <si>
    <t>NewZealand</t>
    <phoneticPr fontId="1" type="noConversion"/>
  </si>
  <si>
    <t>Lake Chalice</t>
    <phoneticPr fontId="1" type="noConversion"/>
  </si>
  <si>
    <t>Marlborough</t>
    <phoneticPr fontId="1" type="noConversion"/>
  </si>
  <si>
    <t>Lake Chalice, The Raptor Sauvignon Blanc</t>
    <phoneticPr fontId="1" type="noConversion"/>
  </si>
  <si>
    <t>레이크 찰리스, 랩터 소비뇽 블랑</t>
    <phoneticPr fontId="1" type="noConversion"/>
  </si>
  <si>
    <t>3A24001</t>
    <phoneticPr fontId="1" type="noConversion"/>
  </si>
  <si>
    <t>Lake Chalice Wines Falcon Sauvignon Blanc</t>
    <phoneticPr fontId="1" type="noConversion"/>
  </si>
  <si>
    <t>레이크 찰리스, 팔콘 소비뇽 블랑</t>
    <phoneticPr fontId="1" type="noConversion"/>
  </si>
  <si>
    <t>3A24403</t>
    <phoneticPr fontId="1" type="noConversion"/>
  </si>
  <si>
    <t>Lake Chalice, The Nest Sauvignon Blanc</t>
    <phoneticPr fontId="1" type="noConversion"/>
  </si>
  <si>
    <t>레이크 찰리스, 네스트 소비뇽 블랑</t>
    <phoneticPr fontId="1" type="noConversion"/>
  </si>
  <si>
    <t>3A24401</t>
    <phoneticPr fontId="1" type="noConversion"/>
  </si>
  <si>
    <t>Marlborough Estate Reserve Sauvignon Blanc</t>
    <phoneticPr fontId="1" type="noConversion"/>
  </si>
  <si>
    <t>말보로 에스테이트 리저브 소비뇽 블랑</t>
    <phoneticPr fontId="1" type="noConversion"/>
  </si>
  <si>
    <t>2A21001</t>
    <phoneticPr fontId="1" type="noConversion"/>
  </si>
  <si>
    <t>Lake Chalice Wines The Raptor Pinot Noir</t>
    <phoneticPr fontId="1" type="noConversion"/>
  </si>
  <si>
    <t>레이크 찰리스, 렙터 피노 누아</t>
    <phoneticPr fontId="1" type="noConversion"/>
  </si>
  <si>
    <t>거래명세서코드</t>
  </si>
  <si>
    <t>거래명세서순번</t>
  </si>
  <si>
    <t>260102000003</t>
  </si>
  <si>
    <t>2026-01-02</t>
  </si>
  <si>
    <t>260102000013</t>
  </si>
  <si>
    <t>718038555736</t>
  </si>
  <si>
    <t>2025-12-31 09:41:27</t>
  </si>
  <si>
    <t>260102000006</t>
  </si>
  <si>
    <t>스시사이토 쥬욘</t>
  </si>
  <si>
    <t>32051</t>
  </si>
  <si>
    <t>2025-12-31 09:46:23</t>
  </si>
  <si>
    <t>260102000010</t>
  </si>
  <si>
    <t>260102000011</t>
  </si>
  <si>
    <t>2025-12-31 09:56:45</t>
  </si>
  <si>
    <t>260102000012</t>
  </si>
  <si>
    <t>2025-12-31 09:57:53</t>
  </si>
  <si>
    <t>260102000016</t>
  </si>
  <si>
    <t>2025-12-31 13:22:58</t>
  </si>
  <si>
    <t>260102000024</t>
  </si>
  <si>
    <t>260102000023</t>
  </si>
  <si>
    <t>2025-12-31 14:54:48</t>
  </si>
  <si>
    <t>260102000038</t>
  </si>
  <si>
    <t>260102000028</t>
  </si>
  <si>
    <t>2025-12-31 15:35:37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</si>
</sst>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1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돋움"/>
      <family val="3"/>
      <charset val="129"/>
    </font>
    <font>
      <b/>
      <sz val="22"/>
      <name val="Century Gothic"/>
      <family val="3"/>
      <charset val="129"/>
    </font>
    <font>
      <b/>
      <sz val="22"/>
      <name val="맑은 고딕"/>
      <family val="3"/>
      <charset val="129"/>
    </font>
    <font>
      <b/>
      <sz val="22"/>
      <name val="Century Gothic"/>
      <family val="2"/>
    </font>
    <font>
      <sz val="10"/>
      <color theme="1"/>
      <name val="Century Gothic"/>
      <family val="2"/>
    </font>
    <font>
      <sz val="13"/>
      <color theme="1"/>
      <name val="Century Gothic"/>
      <family val="2"/>
    </font>
    <font>
      <b/>
      <sz val="13"/>
      <color theme="1"/>
      <name val="Century Gothic"/>
      <family val="2"/>
    </font>
    <font>
      <b/>
      <sz val="13"/>
      <color theme="1"/>
      <name val="Century Gothic"/>
      <family val="2"/>
      <charset val="129"/>
    </font>
    <font>
      <b/>
      <sz val="13"/>
      <color theme="1"/>
      <name val="맑은 고딕"/>
      <family val="3"/>
      <charset val="129"/>
      <scheme val="minor"/>
    </font>
    <font>
      <b/>
      <sz val="12"/>
      <color theme="1"/>
      <name val="Century Gothic"/>
      <family val="2"/>
    </font>
    <font>
      <sz val="12"/>
      <color theme="1"/>
      <name val="Century Gothic"/>
      <family val="2"/>
    </font>
    <font>
      <b/>
      <sz val="13"/>
      <color rgb="FFFF0000"/>
      <name val="맑은 고딕"/>
      <family val="3"/>
      <charset val="129"/>
      <scheme val="minor"/>
    </font>
    <font>
      <sz val="14"/>
      <color rgb="FF000000"/>
      <name val="Noto Sans KR"/>
      <family val="3"/>
      <charset val="129"/>
    </font>
    <font>
      <sz val="10"/>
      <color theme="1"/>
      <name val="맑은 고딕"/>
      <family val="3"/>
      <charset val="129"/>
      <scheme val="minor"/>
    </font>
    <font>
      <b/>
      <sz val="10"/>
      <color theme="1"/>
      <name val="Century Gothic"/>
      <family val="2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</borders>
  <cellStyleXfs count="3">
    <xf numFmtId="0" fontId="0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3" fillId="0" borderId="0">
      <alignment vertical="center"/>
    </xf>
  </cellStyleXfs>
  <cellXfs count="25">
    <xf numFmtId="0" fontId="0" fillId="0" borderId="0" xfId="0">
      <alignment vertical="center"/>
    </xf>
    <xf numFmtId="0" fontId="0" fillId="0" borderId="0" xfId="0" applyAlignment="1"/>
    <xf numFmtId="0" fontId="7" fillId="0" borderId="1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 shrinkToFit="1"/>
    </xf>
    <xf numFmtId="0" fontId="9" fillId="0" borderId="3" xfId="0" applyFont="1" applyBorder="1" applyAlignment="1">
      <alignment horizontal="center" vertical="center" wrapText="1"/>
    </xf>
    <xf numFmtId="0" fontId="10" fillId="0" borderId="3" xfId="0" applyFont="1" applyBorder="1" applyAlignment="1">
      <alignment vertical="center" wrapText="1"/>
    </xf>
    <xf numFmtId="0" fontId="11" fillId="0" borderId="3" xfId="0" applyFont="1" applyBorder="1" applyAlignment="1">
      <alignment vertical="center" wrapText="1"/>
    </xf>
    <xf numFmtId="0" fontId="12" fillId="0" borderId="3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41" fontId="12" fillId="2" borderId="4" xfId="1" applyFont="1" applyFill="1" applyBorder="1" applyAlignment="1">
      <alignment horizontal="center" vertical="center"/>
    </xf>
    <xf numFmtId="0" fontId="8" fillId="0" borderId="3" xfId="0" quotePrefix="1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0" fillId="0" borderId="3" xfId="0" applyFont="1" applyBorder="1" applyAlignment="1">
      <alignment horizontal="center" vertical="center" shrinkToFit="1"/>
    </xf>
    <xf numFmtId="0" fontId="7" fillId="0" borderId="3" xfId="0" applyFont="1" applyBorder="1" applyAlignment="1">
      <alignment horizontal="center" vertical="center"/>
    </xf>
    <xf numFmtId="0" fontId="7" fillId="0" borderId="3" xfId="0" applyFont="1" applyBorder="1" applyAlignment="1">
      <alignment horizontal="center" vertical="center" shrinkToFit="1"/>
    </xf>
    <xf numFmtId="0" fontId="7" fillId="0" borderId="3" xfId="0" applyFont="1" applyBorder="1" applyAlignment="1">
      <alignment horizontal="center" vertical="center" wrapText="1"/>
    </xf>
    <xf numFmtId="0" fontId="7" fillId="0" borderId="3" xfId="0" applyFont="1" applyBorder="1" applyAlignment="1">
      <alignment vertical="center" wrapText="1"/>
    </xf>
    <xf numFmtId="0" fontId="16" fillId="0" borderId="3" xfId="0" applyFont="1" applyBorder="1" applyAlignment="1">
      <alignment vertical="center" wrapText="1"/>
    </xf>
    <xf numFmtId="0" fontId="17" fillId="0" borderId="3" xfId="0" applyFont="1" applyBorder="1" applyAlignment="1">
      <alignment horizontal="center" vertical="center"/>
    </xf>
    <xf numFmtId="41" fontId="17" fillId="2" borderId="4" xfId="1" applyFont="1" applyFill="1" applyBorder="1" applyAlignment="1">
      <alignment horizontal="center" vertical="center"/>
    </xf>
    <xf numFmtId="0" fontId="4" fillId="0" borderId="0" xfId="2" applyFont="1" applyAlignment="1">
      <alignment horizontal="center" vertical="center" shrinkToFit="1"/>
    </xf>
  </cellXfs>
  <cellStyles count="3">
    <cellStyle name="쉼표 [0]" xfId="1" builtinId="6"/>
    <cellStyle name="표준" xfId="0" builtinId="0"/>
    <cellStyle name="표준 5" xfId="2" xr:uid="{B0C6DA59-6B66-42E0-BDEF-E5362448F330}"/>
  </cellStyles>
  <dxfs count="10">
    <dxf>
      <fill>
        <patternFill>
          <bgColor rgb="FFFFFF00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34998626667073579"/>
        </patternFill>
      </fill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06/relationships/rdRichValue" Target="richData/rdrichvalue.xml"/><Relationship Id="rId5" Type="http://schemas.openxmlformats.org/officeDocument/2006/relationships/theme" Target="theme/theme1.xml"/><Relationship Id="rId15" Type="http://schemas.openxmlformats.org/officeDocument/2006/relationships/customXml" Target="../customXml/item1.xml"/><Relationship Id="rId10" Type="http://schemas.microsoft.com/office/2022/10/relationships/richValueRel" Target="richData/richValueRel.xml"/><Relationship Id="rId4" Type="http://schemas.openxmlformats.org/officeDocument/2006/relationships/externalLink" Target="externalLinks/externalLink1.xml"/><Relationship Id="rId9" Type="http://schemas.openxmlformats.org/officeDocument/2006/relationships/sheetMetadata" Target="metadata.xml"/><Relationship Id="rId14" Type="http://schemas.openxmlformats.org/officeDocument/2006/relationships/calcChain" Target="calcChain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3" name="AutoShape 6" descr="Rodolphe Demougeot">
          <a:extLst>
            <a:ext uri="{FF2B5EF4-FFF2-40B4-BE49-F238E27FC236}">
              <a16:creationId xmlns:a16="http://schemas.microsoft.com/office/drawing/2014/main" id="{C298C1D7-4707-4216-B751-612F2DC03E59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4" name="AutoShape 7" descr="Rodolphe Demougeot">
          <a:extLst>
            <a:ext uri="{FF2B5EF4-FFF2-40B4-BE49-F238E27FC236}">
              <a16:creationId xmlns:a16="http://schemas.microsoft.com/office/drawing/2014/main" id="{E8F4D47D-0002-4A54-A530-EA4A66CDB9F2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5" name="AutoShape 8" descr="Rodolphe Demougeot">
          <a:extLst>
            <a:ext uri="{FF2B5EF4-FFF2-40B4-BE49-F238E27FC236}">
              <a16:creationId xmlns:a16="http://schemas.microsoft.com/office/drawing/2014/main" id="{BEE0E8D2-2E43-4174-A5A1-4FB12315D8FB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6" name="AutoShape 9" descr="Rodolphe Demougeot">
          <a:extLst>
            <a:ext uri="{FF2B5EF4-FFF2-40B4-BE49-F238E27FC236}">
              <a16:creationId xmlns:a16="http://schemas.microsoft.com/office/drawing/2014/main" id="{61315078-E12C-420F-AC6A-697E36FB659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7" name="AutoShape 10" descr="Rodolphe Demougeot">
          <a:extLst>
            <a:ext uri="{FF2B5EF4-FFF2-40B4-BE49-F238E27FC236}">
              <a16:creationId xmlns:a16="http://schemas.microsoft.com/office/drawing/2014/main" id="{C3987D09-32F9-47D2-87B4-784D6BB92CB7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8" name="AutoShape 11" descr="Rodolphe Demougeot">
          <a:extLst>
            <a:ext uri="{FF2B5EF4-FFF2-40B4-BE49-F238E27FC236}">
              <a16:creationId xmlns:a16="http://schemas.microsoft.com/office/drawing/2014/main" id="{04A9CAA1-DEAC-4553-81C7-03262101BE4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304800</xdr:colOff>
      <xdr:row>130</xdr:row>
      <xdr:rowOff>95250</xdr:rowOff>
    </xdr:to>
    <xdr:sp macro="" textlink="">
      <xdr:nvSpPr>
        <xdr:cNvPr id="9" name="AutoShape 12" descr="Rodolphe Demougeot">
          <a:extLst>
            <a:ext uri="{FF2B5EF4-FFF2-40B4-BE49-F238E27FC236}">
              <a16:creationId xmlns:a16="http://schemas.microsoft.com/office/drawing/2014/main" id="{F764BD97-99B5-49F5-80A9-76B1F5FA2F9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88680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GOOD\Desktop\&#51312;&#49457;&#51116;\2.&#48652;&#47004;&#46300;&#48513;\1.&#44620;&#48652;&#46300;&#48197;\&#44620;&#48652;&#46300;&#48197;_&#44032;&#44201;&#47532;&#49828;&#53944;(I)_2025_N.xlsx" TargetMode="External"/><Relationship Id="rId1" Type="http://schemas.openxmlformats.org/officeDocument/2006/relationships/externalLinkPath" Target="/Users/GOOD/Desktop/&#51312;&#49457;&#51116;/2.&#48652;&#47004;&#46300;&#48513;/1.&#44620;&#48652;&#46300;&#48197;/&#44620;&#48652;&#46300;&#48197;_&#44032;&#44201;&#47532;&#49828;&#53944;(I)_2025_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CavedeVin"/>
      <sheetName val="Downloads"/>
      <sheetName val="브랜드"/>
      <sheetName val="국가별"/>
    </sheetNames>
    <sheetDataSet>
      <sheetData sheetId="0"/>
      <sheetData sheetId="1">
        <row r="1">
          <cell r="B1" t="str">
            <v>품번</v>
          </cell>
          <cell r="C1" t="str">
            <v>품명</v>
          </cell>
          <cell r="D1" t="str">
            <v>규격</v>
          </cell>
          <cell r="E1" t="str">
            <v>단위</v>
          </cell>
          <cell r="F1" t="str">
            <v>IP</v>
          </cell>
          <cell r="G1" t="str">
            <v>빈티지</v>
          </cell>
          <cell r="H1" t="str">
            <v>알콜도수%</v>
          </cell>
          <cell r="I1" t="str">
            <v>국가</v>
          </cell>
          <cell r="J1" t="str">
            <v>표준바코드</v>
          </cell>
          <cell r="K1" t="str">
            <v>출고예정(B)</v>
          </cell>
          <cell r="L1" t="str">
            <v>가용재고(A-B)</v>
          </cell>
          <cell r="M1" t="str">
            <v>30일출고</v>
          </cell>
          <cell r="N1" t="str">
            <v>90일/3평균출고</v>
          </cell>
          <cell r="O1" t="str">
            <v>365일/12평균출고</v>
          </cell>
          <cell r="P1" t="str">
            <v>공급가</v>
          </cell>
          <cell r="Q1" t="str">
            <v>할인공급가</v>
          </cell>
          <cell r="R1" t="str">
            <v>도매장가</v>
          </cell>
          <cell r="S1" t="str">
            <v>판매가</v>
          </cell>
          <cell r="T1" t="str">
            <v>최저판매가</v>
          </cell>
          <cell r="U1" t="str">
            <v>미착품재고</v>
          </cell>
          <cell r="V1" t="str">
            <v>보세(용마)</v>
          </cell>
          <cell r="W1" t="str">
            <v>용마로지스</v>
          </cell>
          <cell r="X1" t="str">
            <v>본사창고(CDV)</v>
          </cell>
          <cell r="Y1" t="str">
            <v>안성창고(CDV)</v>
          </cell>
          <cell r="Z1" t="str">
            <v>용마(리져브)</v>
          </cell>
          <cell r="AA1" t="str">
            <v>용마(마케팅부)</v>
          </cell>
          <cell r="AB1" t="str">
            <v>용마(영업1부)</v>
          </cell>
          <cell r="AC1" t="str">
            <v>용마(영업2부)</v>
          </cell>
          <cell r="AD1" t="str">
            <v>용마(반품창고)</v>
          </cell>
          <cell r="AE1" t="str">
            <v>위탁창고</v>
          </cell>
        </row>
        <row r="2">
          <cell r="B2" t="str">
            <v>9Z14001</v>
          </cell>
          <cell r="C2" t="str">
            <v>(X)까브드뱅 우드 케이스</v>
          </cell>
          <cell r="D2" t="str">
            <v>0</v>
          </cell>
          <cell r="E2" t="str">
            <v>EA</v>
          </cell>
          <cell r="F2">
            <v>1</v>
          </cell>
          <cell r="K2">
            <v>0</v>
          </cell>
          <cell r="L2">
            <v>52</v>
          </cell>
          <cell r="M2">
            <v>0</v>
          </cell>
          <cell r="N2">
            <v>0</v>
          </cell>
          <cell r="O2">
            <v>0</v>
          </cell>
          <cell r="P2">
            <v>0</v>
          </cell>
          <cell r="Q2">
            <v>0</v>
          </cell>
          <cell r="R2">
            <v>0</v>
          </cell>
          <cell r="S2">
            <v>0</v>
          </cell>
          <cell r="T2">
            <v>0</v>
          </cell>
          <cell r="U2">
            <v>0</v>
          </cell>
          <cell r="V2">
            <v>0</v>
          </cell>
          <cell r="W2">
            <v>52</v>
          </cell>
          <cell r="X2">
            <v>0</v>
          </cell>
          <cell r="Y2">
            <v>0</v>
          </cell>
          <cell r="Z2">
            <v>0</v>
          </cell>
          <cell r="AA2">
            <v>0</v>
          </cell>
          <cell r="AB2">
            <v>0</v>
          </cell>
          <cell r="AC2">
            <v>0</v>
          </cell>
          <cell r="AD2">
            <v>0</v>
          </cell>
          <cell r="AE2">
            <v>0</v>
          </cell>
        </row>
        <row r="3">
          <cell r="B3" t="str">
            <v>9F17110</v>
          </cell>
          <cell r="C3" t="str">
            <v>17년추석_1본입지함(영업부)</v>
          </cell>
          <cell r="D3" t="str">
            <v>set</v>
          </cell>
          <cell r="E3" t="str">
            <v>EA</v>
          </cell>
          <cell r="F3">
            <v>1</v>
          </cell>
          <cell r="K3">
            <v>0</v>
          </cell>
          <cell r="L3">
            <v>2</v>
          </cell>
          <cell r="M3">
            <v>0</v>
          </cell>
          <cell r="N3">
            <v>0</v>
          </cell>
          <cell r="O3">
            <v>0</v>
          </cell>
          <cell r="P3">
            <v>0</v>
          </cell>
          <cell r="Q3">
            <v>0</v>
          </cell>
          <cell r="R3">
            <v>0</v>
          </cell>
          <cell r="S3">
            <v>0</v>
          </cell>
          <cell r="T3">
            <v>0</v>
          </cell>
          <cell r="U3">
            <v>0</v>
          </cell>
          <cell r="V3">
            <v>0</v>
          </cell>
          <cell r="W3">
            <v>2</v>
          </cell>
          <cell r="X3">
            <v>0</v>
          </cell>
          <cell r="Y3">
            <v>0</v>
          </cell>
          <cell r="Z3">
            <v>0</v>
          </cell>
          <cell r="AA3">
            <v>0</v>
          </cell>
          <cell r="AB3">
            <v>0</v>
          </cell>
          <cell r="AC3">
            <v>0</v>
          </cell>
          <cell r="AD3">
            <v>0</v>
          </cell>
          <cell r="AE3">
            <v>0</v>
          </cell>
        </row>
        <row r="4">
          <cell r="B4" t="str">
            <v>9F00301</v>
          </cell>
          <cell r="C4" t="str">
            <v>19년_1본입 종이 케이스</v>
          </cell>
          <cell r="D4" t="str">
            <v>0</v>
          </cell>
          <cell r="E4" t="str">
            <v>B/T</v>
          </cell>
          <cell r="F4">
            <v>1</v>
          </cell>
          <cell r="K4">
            <v>0</v>
          </cell>
          <cell r="L4">
            <v>12274</v>
          </cell>
          <cell r="M4">
            <v>933</v>
          </cell>
          <cell r="N4">
            <v>800</v>
          </cell>
          <cell r="O4">
            <v>422.83333333299998</v>
          </cell>
          <cell r="P4">
            <v>310</v>
          </cell>
          <cell r="Q4">
            <v>0</v>
          </cell>
          <cell r="R4">
            <v>0</v>
          </cell>
          <cell r="S4">
            <v>0</v>
          </cell>
          <cell r="T4">
            <v>0</v>
          </cell>
          <cell r="U4">
            <v>0</v>
          </cell>
          <cell r="V4">
            <v>0</v>
          </cell>
          <cell r="W4">
            <v>12274</v>
          </cell>
          <cell r="X4">
            <v>74</v>
          </cell>
          <cell r="Y4">
            <v>0</v>
          </cell>
          <cell r="Z4">
            <v>0</v>
          </cell>
          <cell r="AA4">
            <v>0</v>
          </cell>
          <cell r="AB4">
            <v>0</v>
          </cell>
          <cell r="AC4">
            <v>0</v>
          </cell>
          <cell r="AD4">
            <v>0</v>
          </cell>
          <cell r="AE4">
            <v>0</v>
          </cell>
        </row>
        <row r="5">
          <cell r="B5" t="str">
            <v>9F22105</v>
          </cell>
          <cell r="C5" t="str">
            <v>1본입 세트무지 택배박스(신세계2022)</v>
          </cell>
          <cell r="D5" t="str">
            <v>0</v>
          </cell>
          <cell r="E5" t="str">
            <v>EA</v>
          </cell>
          <cell r="F5">
            <v>1</v>
          </cell>
          <cell r="K5">
            <v>0</v>
          </cell>
          <cell r="L5">
            <v>403</v>
          </cell>
          <cell r="M5">
            <v>60</v>
          </cell>
          <cell r="N5">
            <v>20</v>
          </cell>
          <cell r="O5">
            <v>93.333333332999999</v>
          </cell>
          <cell r="P5">
            <v>735</v>
          </cell>
          <cell r="Q5">
            <v>0</v>
          </cell>
          <cell r="R5">
            <v>0</v>
          </cell>
          <cell r="S5">
            <v>0</v>
          </cell>
          <cell r="T5">
            <v>0</v>
          </cell>
          <cell r="U5">
            <v>0</v>
          </cell>
          <cell r="V5">
            <v>0</v>
          </cell>
          <cell r="W5">
            <v>403</v>
          </cell>
          <cell r="X5">
            <v>0</v>
          </cell>
          <cell r="Y5">
            <v>0</v>
          </cell>
          <cell r="Z5">
            <v>0</v>
          </cell>
          <cell r="AA5">
            <v>0</v>
          </cell>
          <cell r="AB5">
            <v>0</v>
          </cell>
          <cell r="AC5">
            <v>0</v>
          </cell>
          <cell r="AD5">
            <v>0</v>
          </cell>
          <cell r="AE5">
            <v>0</v>
          </cell>
        </row>
        <row r="6">
          <cell r="B6" t="str">
            <v>9F18102</v>
          </cell>
          <cell r="C6" t="str">
            <v>1본입 에어팩</v>
          </cell>
          <cell r="D6" t="str">
            <v>0</v>
          </cell>
          <cell r="E6" t="str">
            <v>EA</v>
          </cell>
          <cell r="F6">
            <v>1</v>
          </cell>
          <cell r="K6">
            <v>0</v>
          </cell>
          <cell r="L6">
            <v>800</v>
          </cell>
          <cell r="M6">
            <v>0</v>
          </cell>
          <cell r="N6">
            <v>0</v>
          </cell>
          <cell r="O6">
            <v>234.416666666</v>
          </cell>
          <cell r="P6">
            <v>650</v>
          </cell>
          <cell r="Q6">
            <v>0</v>
          </cell>
          <cell r="R6">
            <v>0</v>
          </cell>
          <cell r="S6">
            <v>0</v>
          </cell>
          <cell r="T6">
            <v>0</v>
          </cell>
          <cell r="U6">
            <v>0</v>
          </cell>
          <cell r="V6">
            <v>0</v>
          </cell>
          <cell r="W6">
            <v>800</v>
          </cell>
          <cell r="X6">
            <v>0</v>
          </cell>
          <cell r="Y6">
            <v>0</v>
          </cell>
          <cell r="Z6">
            <v>0</v>
          </cell>
          <cell r="AA6">
            <v>0</v>
          </cell>
          <cell r="AB6">
            <v>0</v>
          </cell>
          <cell r="AC6">
            <v>0</v>
          </cell>
          <cell r="AD6">
            <v>0</v>
          </cell>
          <cell r="AE6">
            <v>0</v>
          </cell>
        </row>
        <row r="7">
          <cell r="B7" t="str">
            <v>9F19107</v>
          </cell>
          <cell r="C7" t="str">
            <v>1본입 종이쇼핑백(까브드뱅)</v>
          </cell>
          <cell r="D7" t="str">
            <v>0</v>
          </cell>
          <cell r="E7" t="str">
            <v>EA</v>
          </cell>
          <cell r="F7">
            <v>1</v>
          </cell>
          <cell r="K7">
            <v>0</v>
          </cell>
          <cell r="L7">
            <v>3937</v>
          </cell>
          <cell r="M7">
            <v>4715</v>
          </cell>
          <cell r="N7">
            <v>3125.3333333330002</v>
          </cell>
          <cell r="O7">
            <v>1223</v>
          </cell>
          <cell r="P7">
            <v>460</v>
          </cell>
          <cell r="Q7">
            <v>0</v>
          </cell>
          <cell r="R7">
            <v>0</v>
          </cell>
          <cell r="S7">
            <v>0</v>
          </cell>
          <cell r="T7">
            <v>0</v>
          </cell>
          <cell r="U7">
            <v>0</v>
          </cell>
          <cell r="V7">
            <v>0</v>
          </cell>
          <cell r="W7">
            <v>3937</v>
          </cell>
          <cell r="X7">
            <v>0</v>
          </cell>
          <cell r="Y7">
            <v>0</v>
          </cell>
          <cell r="Z7">
            <v>0</v>
          </cell>
          <cell r="AA7">
            <v>0</v>
          </cell>
          <cell r="AB7">
            <v>0</v>
          </cell>
          <cell r="AC7">
            <v>0</v>
          </cell>
          <cell r="AD7">
            <v>0</v>
          </cell>
          <cell r="AE7">
            <v>0</v>
          </cell>
        </row>
        <row r="8">
          <cell r="B8" t="str">
            <v>9F19102</v>
          </cell>
          <cell r="C8" t="str">
            <v>1본입 종이쇼핑백(와인웍스)</v>
          </cell>
          <cell r="D8" t="str">
            <v>0</v>
          </cell>
          <cell r="E8" t="str">
            <v>EA</v>
          </cell>
          <cell r="F8">
            <v>1</v>
          </cell>
          <cell r="K8">
            <v>0</v>
          </cell>
          <cell r="L8">
            <v>1600</v>
          </cell>
          <cell r="M8">
            <v>1300</v>
          </cell>
          <cell r="N8">
            <v>1066.6666666660001</v>
          </cell>
          <cell r="O8">
            <v>606.91666666599997</v>
          </cell>
          <cell r="P8">
            <v>460</v>
          </cell>
          <cell r="Q8">
            <v>0</v>
          </cell>
          <cell r="R8">
            <v>0</v>
          </cell>
          <cell r="S8">
            <v>0</v>
          </cell>
          <cell r="T8">
            <v>0</v>
          </cell>
          <cell r="U8">
            <v>0</v>
          </cell>
          <cell r="V8">
            <v>0</v>
          </cell>
          <cell r="W8">
            <v>1600</v>
          </cell>
          <cell r="X8">
            <v>0</v>
          </cell>
          <cell r="Y8">
            <v>0</v>
          </cell>
          <cell r="Z8">
            <v>0</v>
          </cell>
          <cell r="AA8">
            <v>0</v>
          </cell>
          <cell r="AB8">
            <v>0</v>
          </cell>
          <cell r="AC8">
            <v>0</v>
          </cell>
          <cell r="AD8">
            <v>0</v>
          </cell>
          <cell r="AE8">
            <v>0</v>
          </cell>
        </row>
        <row r="9">
          <cell r="B9" t="str">
            <v>9F19103</v>
          </cell>
          <cell r="C9" t="str">
            <v>1본입 종이케이스(와인웍스)</v>
          </cell>
          <cell r="D9" t="str">
            <v>0</v>
          </cell>
          <cell r="E9" t="str">
            <v>EA</v>
          </cell>
          <cell r="F9">
            <v>1</v>
          </cell>
          <cell r="K9">
            <v>0</v>
          </cell>
          <cell r="L9">
            <v>4700</v>
          </cell>
          <cell r="M9">
            <v>300</v>
          </cell>
          <cell r="N9">
            <v>333.33333333299998</v>
          </cell>
          <cell r="O9">
            <v>283.33333333299998</v>
          </cell>
          <cell r="P9">
            <v>495</v>
          </cell>
          <cell r="Q9">
            <v>0</v>
          </cell>
          <cell r="R9">
            <v>0</v>
          </cell>
          <cell r="S9">
            <v>0</v>
          </cell>
          <cell r="T9">
            <v>0</v>
          </cell>
          <cell r="U9">
            <v>0</v>
          </cell>
          <cell r="V9">
            <v>0</v>
          </cell>
          <cell r="W9">
            <v>4700</v>
          </cell>
          <cell r="X9">
            <v>0</v>
          </cell>
          <cell r="Y9">
            <v>0</v>
          </cell>
          <cell r="Z9">
            <v>0</v>
          </cell>
          <cell r="AA9">
            <v>0</v>
          </cell>
          <cell r="AB9">
            <v>0</v>
          </cell>
          <cell r="AC9">
            <v>0</v>
          </cell>
          <cell r="AD9">
            <v>0</v>
          </cell>
          <cell r="AE9">
            <v>0</v>
          </cell>
        </row>
        <row r="10">
          <cell r="B10" t="str">
            <v>9F21111</v>
          </cell>
          <cell r="C10" t="str">
            <v>1본입 종이케이스(와인웍스)X-MAS</v>
          </cell>
          <cell r="D10" t="str">
            <v>0</v>
          </cell>
          <cell r="E10" t="str">
            <v>EA</v>
          </cell>
          <cell r="F10">
            <v>1</v>
          </cell>
          <cell r="K10">
            <v>0</v>
          </cell>
          <cell r="L10">
            <v>500</v>
          </cell>
          <cell r="M10">
            <v>1000</v>
          </cell>
          <cell r="N10">
            <v>400</v>
          </cell>
          <cell r="O10">
            <v>100</v>
          </cell>
          <cell r="P10">
            <v>530</v>
          </cell>
          <cell r="Q10">
            <v>0</v>
          </cell>
          <cell r="R10">
            <v>0</v>
          </cell>
          <cell r="S10">
            <v>0</v>
          </cell>
          <cell r="T10">
            <v>0</v>
          </cell>
          <cell r="U10">
            <v>0</v>
          </cell>
          <cell r="V10">
            <v>0</v>
          </cell>
          <cell r="W10">
            <v>500</v>
          </cell>
          <cell r="X10">
            <v>0</v>
          </cell>
          <cell r="Y10">
            <v>0</v>
          </cell>
          <cell r="Z10">
            <v>0</v>
          </cell>
          <cell r="AA10">
            <v>0</v>
          </cell>
          <cell r="AB10">
            <v>0</v>
          </cell>
          <cell r="AC10">
            <v>0</v>
          </cell>
          <cell r="AD10">
            <v>0</v>
          </cell>
          <cell r="AE10">
            <v>0</v>
          </cell>
        </row>
        <row r="11">
          <cell r="B11" t="str">
            <v>9F21109</v>
          </cell>
          <cell r="C11" t="str">
            <v>21년(2본입 케이스(신세계))</v>
          </cell>
          <cell r="D11" t="str">
            <v>0</v>
          </cell>
          <cell r="E11" t="str">
            <v>EA</v>
          </cell>
          <cell r="F11">
            <v>1</v>
          </cell>
          <cell r="K11">
            <v>0</v>
          </cell>
          <cell r="L11">
            <v>22</v>
          </cell>
          <cell r="M11">
            <v>0</v>
          </cell>
          <cell r="N11">
            <v>0</v>
          </cell>
          <cell r="O11">
            <v>0</v>
          </cell>
          <cell r="P11">
            <v>0</v>
          </cell>
          <cell r="Q11">
            <v>0</v>
          </cell>
          <cell r="R11">
            <v>0</v>
          </cell>
          <cell r="S11">
            <v>0</v>
          </cell>
          <cell r="T11">
            <v>0</v>
          </cell>
          <cell r="U11">
            <v>0</v>
          </cell>
          <cell r="V11">
            <v>0</v>
          </cell>
          <cell r="W11">
            <v>22</v>
          </cell>
          <cell r="X11">
            <v>0</v>
          </cell>
          <cell r="Y11">
            <v>0</v>
          </cell>
          <cell r="Z11">
            <v>0</v>
          </cell>
          <cell r="AA11">
            <v>0</v>
          </cell>
          <cell r="AB11">
            <v>0</v>
          </cell>
          <cell r="AC11">
            <v>0</v>
          </cell>
          <cell r="AD11">
            <v>0</v>
          </cell>
          <cell r="AE11">
            <v>0</v>
          </cell>
        </row>
        <row r="12">
          <cell r="B12" t="str">
            <v>9F21102</v>
          </cell>
          <cell r="C12" t="str">
            <v>21년_설 1본입지함(크라프트)</v>
          </cell>
          <cell r="D12" t="str">
            <v>set</v>
          </cell>
          <cell r="E12" t="str">
            <v>EA</v>
          </cell>
          <cell r="F12">
            <v>1</v>
          </cell>
          <cell r="K12">
            <v>0</v>
          </cell>
          <cell r="L12">
            <v>1473</v>
          </cell>
          <cell r="M12">
            <v>106</v>
          </cell>
          <cell r="N12">
            <v>86</v>
          </cell>
          <cell r="O12">
            <v>42.166666665999998</v>
          </cell>
          <cell r="P12">
            <v>3650</v>
          </cell>
          <cell r="Q12">
            <v>0</v>
          </cell>
          <cell r="R12">
            <v>0</v>
          </cell>
          <cell r="S12">
            <v>0</v>
          </cell>
          <cell r="T12">
            <v>0</v>
          </cell>
          <cell r="U12">
            <v>0</v>
          </cell>
          <cell r="V12">
            <v>0</v>
          </cell>
          <cell r="W12">
            <v>1473</v>
          </cell>
          <cell r="X12">
            <v>0</v>
          </cell>
          <cell r="Y12">
            <v>0</v>
          </cell>
          <cell r="Z12">
            <v>0</v>
          </cell>
          <cell r="AA12">
            <v>0</v>
          </cell>
          <cell r="AB12">
            <v>0</v>
          </cell>
          <cell r="AC12">
            <v>0</v>
          </cell>
          <cell r="AD12">
            <v>0</v>
          </cell>
          <cell r="AE12">
            <v>0</v>
          </cell>
        </row>
        <row r="13">
          <cell r="B13" t="str">
            <v>9F21101</v>
          </cell>
          <cell r="C13" t="str">
            <v>21년_설 2본입지함(크라프트)</v>
          </cell>
          <cell r="D13" t="str">
            <v>set</v>
          </cell>
          <cell r="E13" t="str">
            <v>EA</v>
          </cell>
          <cell r="F13">
            <v>1</v>
          </cell>
          <cell r="K13">
            <v>0</v>
          </cell>
          <cell r="L13">
            <v>821</v>
          </cell>
          <cell r="M13">
            <v>44</v>
          </cell>
          <cell r="N13">
            <v>14.666666665999999</v>
          </cell>
          <cell r="O13">
            <v>19.833333332999999</v>
          </cell>
          <cell r="P13">
            <v>4500</v>
          </cell>
          <cell r="Q13">
            <v>0</v>
          </cell>
          <cell r="R13">
            <v>0</v>
          </cell>
          <cell r="S13">
            <v>0</v>
          </cell>
          <cell r="T13">
            <v>0</v>
          </cell>
          <cell r="U13">
            <v>0</v>
          </cell>
          <cell r="V13">
            <v>0</v>
          </cell>
          <cell r="W13">
            <v>821</v>
          </cell>
          <cell r="X13">
            <v>0</v>
          </cell>
          <cell r="Y13">
            <v>0</v>
          </cell>
          <cell r="Z13">
            <v>0</v>
          </cell>
          <cell r="AA13">
            <v>0</v>
          </cell>
          <cell r="AB13">
            <v>0</v>
          </cell>
          <cell r="AC13">
            <v>0</v>
          </cell>
          <cell r="AD13">
            <v>0</v>
          </cell>
          <cell r="AE13">
            <v>0</v>
          </cell>
        </row>
        <row r="14">
          <cell r="B14" t="str">
            <v>9F21105</v>
          </cell>
          <cell r="C14" t="str">
            <v>21년_추석 2본입지함(현대웍스용)</v>
          </cell>
          <cell r="D14" t="str">
            <v>set</v>
          </cell>
          <cell r="E14" t="str">
            <v>EA</v>
          </cell>
          <cell r="F14">
            <v>1</v>
          </cell>
          <cell r="K14">
            <v>0</v>
          </cell>
          <cell r="L14">
            <v>174</v>
          </cell>
          <cell r="M14">
            <v>0</v>
          </cell>
          <cell r="N14">
            <v>0</v>
          </cell>
          <cell r="O14">
            <v>1</v>
          </cell>
          <cell r="P14">
            <v>4700</v>
          </cell>
          <cell r="Q14">
            <v>0</v>
          </cell>
          <cell r="R14">
            <v>0</v>
          </cell>
          <cell r="S14">
            <v>0</v>
          </cell>
          <cell r="T14">
            <v>0</v>
          </cell>
          <cell r="U14">
            <v>0</v>
          </cell>
          <cell r="V14">
            <v>0</v>
          </cell>
          <cell r="W14">
            <v>174</v>
          </cell>
          <cell r="X14">
            <v>0</v>
          </cell>
          <cell r="Y14">
            <v>0</v>
          </cell>
          <cell r="Z14">
            <v>0</v>
          </cell>
          <cell r="AA14">
            <v>0</v>
          </cell>
          <cell r="AB14">
            <v>0</v>
          </cell>
          <cell r="AC14">
            <v>0</v>
          </cell>
          <cell r="AD14">
            <v>0</v>
          </cell>
          <cell r="AE14">
            <v>0</v>
          </cell>
        </row>
        <row r="15">
          <cell r="B15" t="str">
            <v>9F23102</v>
          </cell>
          <cell r="C15" t="str">
            <v>23년_추석 1본입지함(현대용)</v>
          </cell>
          <cell r="D15" t="str">
            <v>set</v>
          </cell>
          <cell r="E15" t="str">
            <v>EA</v>
          </cell>
          <cell r="F15">
            <v>1</v>
          </cell>
          <cell r="K15">
            <v>0</v>
          </cell>
          <cell r="L15">
            <v>166</v>
          </cell>
          <cell r="M15">
            <v>12</v>
          </cell>
          <cell r="N15">
            <v>4</v>
          </cell>
          <cell r="O15">
            <v>11</v>
          </cell>
          <cell r="P15">
            <v>3600</v>
          </cell>
          <cell r="Q15">
            <v>0</v>
          </cell>
          <cell r="R15">
            <v>0</v>
          </cell>
          <cell r="S15">
            <v>0</v>
          </cell>
          <cell r="T15">
            <v>0</v>
          </cell>
          <cell r="U15">
            <v>0</v>
          </cell>
          <cell r="V15">
            <v>0</v>
          </cell>
          <cell r="W15">
            <v>166</v>
          </cell>
          <cell r="X15">
            <v>0</v>
          </cell>
          <cell r="Y15">
            <v>0</v>
          </cell>
          <cell r="Z15">
            <v>0</v>
          </cell>
          <cell r="AA15">
            <v>0</v>
          </cell>
          <cell r="AB15">
            <v>0</v>
          </cell>
          <cell r="AC15">
            <v>0</v>
          </cell>
          <cell r="AD15">
            <v>0</v>
          </cell>
          <cell r="AE15">
            <v>0</v>
          </cell>
        </row>
        <row r="16">
          <cell r="B16" t="str">
            <v>9F23103</v>
          </cell>
          <cell r="C16" t="str">
            <v>23년_추석 1본입지함(현대웍스용)</v>
          </cell>
          <cell r="D16" t="str">
            <v>set</v>
          </cell>
          <cell r="E16" t="str">
            <v>EA</v>
          </cell>
          <cell r="F16">
            <v>1</v>
          </cell>
          <cell r="K16">
            <v>0</v>
          </cell>
          <cell r="L16">
            <v>174</v>
          </cell>
          <cell r="M16">
            <v>96</v>
          </cell>
          <cell r="N16">
            <v>54</v>
          </cell>
          <cell r="O16">
            <v>63.5</v>
          </cell>
          <cell r="P16">
            <v>3600</v>
          </cell>
          <cell r="Q16">
            <v>0</v>
          </cell>
          <cell r="R16">
            <v>0</v>
          </cell>
          <cell r="S16">
            <v>0</v>
          </cell>
          <cell r="T16">
            <v>0</v>
          </cell>
          <cell r="U16">
            <v>0</v>
          </cell>
          <cell r="V16">
            <v>0</v>
          </cell>
          <cell r="W16">
            <v>174</v>
          </cell>
          <cell r="X16">
            <v>0</v>
          </cell>
          <cell r="Y16">
            <v>0</v>
          </cell>
          <cell r="Z16">
            <v>0</v>
          </cell>
          <cell r="AA16">
            <v>0</v>
          </cell>
          <cell r="AB16">
            <v>0</v>
          </cell>
          <cell r="AC16">
            <v>0</v>
          </cell>
          <cell r="AD16">
            <v>0</v>
          </cell>
          <cell r="AE16">
            <v>0</v>
          </cell>
        </row>
        <row r="17">
          <cell r="B17" t="str">
            <v>9F23104</v>
          </cell>
          <cell r="C17" t="str">
            <v>23년_추석 2본입지함(신세계용)</v>
          </cell>
          <cell r="D17" t="str">
            <v>set</v>
          </cell>
          <cell r="E17" t="str">
            <v>EA</v>
          </cell>
          <cell r="F17">
            <v>1</v>
          </cell>
          <cell r="K17">
            <v>0</v>
          </cell>
          <cell r="L17">
            <v>826</v>
          </cell>
          <cell r="M17">
            <v>192</v>
          </cell>
          <cell r="N17">
            <v>41.333333332999999</v>
          </cell>
          <cell r="O17">
            <v>60</v>
          </cell>
          <cell r="P17">
            <v>4200</v>
          </cell>
          <cell r="Q17">
            <v>0</v>
          </cell>
          <cell r="R17">
            <v>0</v>
          </cell>
          <cell r="S17">
            <v>0</v>
          </cell>
          <cell r="T17">
            <v>0</v>
          </cell>
          <cell r="U17">
            <v>0</v>
          </cell>
          <cell r="V17">
            <v>0</v>
          </cell>
          <cell r="W17">
            <v>826</v>
          </cell>
          <cell r="X17">
            <v>0</v>
          </cell>
          <cell r="Y17">
            <v>0</v>
          </cell>
          <cell r="Z17">
            <v>0</v>
          </cell>
          <cell r="AA17">
            <v>0</v>
          </cell>
          <cell r="AB17">
            <v>0</v>
          </cell>
          <cell r="AC17">
            <v>0</v>
          </cell>
          <cell r="AD17">
            <v>0</v>
          </cell>
          <cell r="AE17">
            <v>0</v>
          </cell>
        </row>
        <row r="18">
          <cell r="B18" t="str">
            <v>9F23105</v>
          </cell>
          <cell r="C18" t="str">
            <v>23년_추석 2본입지함(현대용)_신형</v>
          </cell>
          <cell r="D18" t="str">
            <v>set</v>
          </cell>
          <cell r="E18" t="str">
            <v>EA</v>
          </cell>
          <cell r="F18">
            <v>1</v>
          </cell>
          <cell r="K18">
            <v>0</v>
          </cell>
          <cell r="L18">
            <v>47</v>
          </cell>
          <cell r="M18">
            <v>0</v>
          </cell>
          <cell r="N18">
            <v>0</v>
          </cell>
          <cell r="O18">
            <v>10</v>
          </cell>
          <cell r="P18">
            <v>4800</v>
          </cell>
          <cell r="Q18">
            <v>0</v>
          </cell>
          <cell r="R18">
            <v>0</v>
          </cell>
          <cell r="S18">
            <v>0</v>
          </cell>
          <cell r="T18">
            <v>0</v>
          </cell>
          <cell r="U18">
            <v>0</v>
          </cell>
          <cell r="V18">
            <v>0</v>
          </cell>
          <cell r="W18">
            <v>47</v>
          </cell>
          <cell r="X18">
            <v>0</v>
          </cell>
          <cell r="Y18">
            <v>0</v>
          </cell>
          <cell r="Z18">
            <v>0</v>
          </cell>
          <cell r="AA18">
            <v>0</v>
          </cell>
          <cell r="AB18">
            <v>0</v>
          </cell>
          <cell r="AC18">
            <v>0</v>
          </cell>
          <cell r="AD18">
            <v>0</v>
          </cell>
          <cell r="AE18">
            <v>0</v>
          </cell>
        </row>
        <row r="19">
          <cell r="B19" t="str">
            <v>9F23106</v>
          </cell>
          <cell r="C19" t="str">
            <v>23년_추석 2본입지함(현대웍스용)_신형</v>
          </cell>
          <cell r="D19" t="str">
            <v>set</v>
          </cell>
          <cell r="E19" t="str">
            <v>EA</v>
          </cell>
          <cell r="F19">
            <v>1</v>
          </cell>
          <cell r="K19">
            <v>0</v>
          </cell>
          <cell r="L19">
            <v>1027</v>
          </cell>
          <cell r="M19">
            <v>6</v>
          </cell>
          <cell r="N19">
            <v>-10</v>
          </cell>
          <cell r="O19">
            <v>70.833333332999999</v>
          </cell>
          <cell r="P19">
            <v>4800</v>
          </cell>
          <cell r="Q19">
            <v>0</v>
          </cell>
          <cell r="R19">
            <v>0</v>
          </cell>
          <cell r="S19">
            <v>0</v>
          </cell>
          <cell r="T19">
            <v>0</v>
          </cell>
          <cell r="U19">
            <v>0</v>
          </cell>
          <cell r="V19">
            <v>0</v>
          </cell>
          <cell r="W19">
            <v>1027</v>
          </cell>
          <cell r="X19">
            <v>0</v>
          </cell>
          <cell r="Y19">
            <v>0</v>
          </cell>
          <cell r="Z19">
            <v>0</v>
          </cell>
          <cell r="AA19">
            <v>0</v>
          </cell>
          <cell r="AB19">
            <v>0</v>
          </cell>
          <cell r="AC19">
            <v>0</v>
          </cell>
          <cell r="AD19">
            <v>0</v>
          </cell>
          <cell r="AE19">
            <v>0</v>
          </cell>
        </row>
        <row r="20">
          <cell r="B20" t="str">
            <v>9F22112</v>
          </cell>
          <cell r="C20" t="str">
            <v>25년2본입 종이쇼핑백(와인웍스)X-MAS</v>
          </cell>
          <cell r="D20" t="str">
            <v>0</v>
          </cell>
          <cell r="E20" t="str">
            <v>EA</v>
          </cell>
          <cell r="F20">
            <v>1</v>
          </cell>
          <cell r="K20">
            <v>0</v>
          </cell>
          <cell r="L20">
            <v>0</v>
          </cell>
          <cell r="M20">
            <v>1600</v>
          </cell>
          <cell r="N20">
            <v>600</v>
          </cell>
          <cell r="O20">
            <v>150</v>
          </cell>
          <cell r="P20">
            <v>0</v>
          </cell>
          <cell r="Q20">
            <v>0</v>
          </cell>
          <cell r="R20">
            <v>0</v>
          </cell>
          <cell r="S20">
            <v>0</v>
          </cell>
          <cell r="T20">
            <v>0</v>
          </cell>
          <cell r="U20">
            <v>0</v>
          </cell>
          <cell r="V20">
            <v>0</v>
          </cell>
          <cell r="W20">
            <v>0</v>
          </cell>
          <cell r="X20">
            <v>0</v>
          </cell>
          <cell r="Y20">
            <v>0</v>
          </cell>
          <cell r="Z20">
            <v>0</v>
          </cell>
          <cell r="AA20">
            <v>0</v>
          </cell>
          <cell r="AB20">
            <v>0</v>
          </cell>
          <cell r="AC20">
            <v>0</v>
          </cell>
          <cell r="AD20">
            <v>0</v>
          </cell>
          <cell r="AE20">
            <v>0</v>
          </cell>
        </row>
        <row r="21">
          <cell r="B21" t="str">
            <v>9f25107</v>
          </cell>
          <cell r="C21" t="str">
            <v>2단 오프너(블랙)</v>
          </cell>
          <cell r="E21" t="str">
            <v>EA</v>
          </cell>
          <cell r="F21">
            <v>1</v>
          </cell>
          <cell r="K21">
            <v>0</v>
          </cell>
          <cell r="L21">
            <v>200</v>
          </cell>
          <cell r="M21">
            <v>100</v>
          </cell>
          <cell r="N21">
            <v>33.333333332999999</v>
          </cell>
          <cell r="O21">
            <v>58.333333332999999</v>
          </cell>
          <cell r="P21">
            <v>0</v>
          </cell>
          <cell r="Q21">
            <v>0</v>
          </cell>
          <cell r="R21">
            <v>0</v>
          </cell>
          <cell r="S21">
            <v>0</v>
          </cell>
          <cell r="T21">
            <v>0</v>
          </cell>
          <cell r="U21">
            <v>0</v>
          </cell>
          <cell r="V21">
            <v>0</v>
          </cell>
          <cell r="W21">
            <v>200</v>
          </cell>
          <cell r="X21">
            <v>0</v>
          </cell>
          <cell r="Y21">
            <v>0</v>
          </cell>
          <cell r="Z21">
            <v>0</v>
          </cell>
          <cell r="AA21">
            <v>0</v>
          </cell>
          <cell r="AB21">
            <v>0</v>
          </cell>
          <cell r="AC21">
            <v>0</v>
          </cell>
          <cell r="AD21">
            <v>0</v>
          </cell>
          <cell r="AE21">
            <v>0</v>
          </cell>
        </row>
        <row r="22">
          <cell r="B22" t="str">
            <v>9F22106</v>
          </cell>
          <cell r="C22" t="str">
            <v>2본입 세트무지 택배박스(신세계2022)</v>
          </cell>
          <cell r="D22" t="str">
            <v>0</v>
          </cell>
          <cell r="E22" t="str">
            <v>EA</v>
          </cell>
          <cell r="F22">
            <v>1</v>
          </cell>
          <cell r="K22">
            <v>0</v>
          </cell>
          <cell r="L22">
            <v>1150</v>
          </cell>
          <cell r="M22">
            <v>260</v>
          </cell>
          <cell r="N22">
            <v>73.333333332999999</v>
          </cell>
          <cell r="O22">
            <v>169.416666666</v>
          </cell>
          <cell r="P22">
            <v>877</v>
          </cell>
          <cell r="Q22">
            <v>0</v>
          </cell>
          <cell r="R22">
            <v>0</v>
          </cell>
          <cell r="S22">
            <v>0</v>
          </cell>
          <cell r="T22">
            <v>0</v>
          </cell>
          <cell r="U22">
            <v>0</v>
          </cell>
          <cell r="V22">
            <v>0</v>
          </cell>
          <cell r="W22">
            <v>1150</v>
          </cell>
          <cell r="X22">
            <v>0</v>
          </cell>
          <cell r="Y22">
            <v>0</v>
          </cell>
          <cell r="Z22">
            <v>0</v>
          </cell>
          <cell r="AA22">
            <v>0</v>
          </cell>
          <cell r="AB22">
            <v>0</v>
          </cell>
          <cell r="AC22">
            <v>0</v>
          </cell>
          <cell r="AD22">
            <v>0</v>
          </cell>
          <cell r="AE22">
            <v>0</v>
          </cell>
        </row>
        <row r="23">
          <cell r="B23" t="str">
            <v>9F00066</v>
          </cell>
          <cell r="C23" t="str">
            <v>2본입 쇼핑백</v>
          </cell>
          <cell r="D23" t="str">
            <v>0</v>
          </cell>
          <cell r="E23" t="str">
            <v>B/T</v>
          </cell>
          <cell r="F23">
            <v>1</v>
          </cell>
          <cell r="K23">
            <v>0</v>
          </cell>
          <cell r="L23">
            <v>33</v>
          </cell>
          <cell r="M23">
            <v>0</v>
          </cell>
          <cell r="N23">
            <v>0</v>
          </cell>
          <cell r="O23">
            <v>0</v>
          </cell>
          <cell r="P23">
            <v>440</v>
          </cell>
          <cell r="Q23">
            <v>0</v>
          </cell>
          <cell r="R23">
            <v>0</v>
          </cell>
          <cell r="S23">
            <v>0</v>
          </cell>
          <cell r="T23">
            <v>0</v>
          </cell>
          <cell r="U23">
            <v>0</v>
          </cell>
          <cell r="V23">
            <v>0</v>
          </cell>
          <cell r="W23">
            <v>33</v>
          </cell>
          <cell r="X23">
            <v>0</v>
          </cell>
          <cell r="Y23">
            <v>0</v>
          </cell>
          <cell r="Z23">
            <v>0</v>
          </cell>
          <cell r="AA23">
            <v>0</v>
          </cell>
          <cell r="AB23">
            <v>0</v>
          </cell>
          <cell r="AC23">
            <v>0</v>
          </cell>
          <cell r="AD23">
            <v>0</v>
          </cell>
          <cell r="AE23">
            <v>0</v>
          </cell>
        </row>
        <row r="24">
          <cell r="B24" t="str">
            <v>9F17106</v>
          </cell>
          <cell r="C24" t="str">
            <v>2본입 에어팩</v>
          </cell>
          <cell r="D24" t="str">
            <v>0</v>
          </cell>
          <cell r="E24" t="str">
            <v>EA</v>
          </cell>
          <cell r="F24">
            <v>1</v>
          </cell>
          <cell r="K24">
            <v>0</v>
          </cell>
          <cell r="L24">
            <v>1000</v>
          </cell>
          <cell r="M24">
            <v>0</v>
          </cell>
          <cell r="N24">
            <v>0</v>
          </cell>
          <cell r="O24">
            <v>254</v>
          </cell>
          <cell r="P24">
            <v>850</v>
          </cell>
          <cell r="Q24">
            <v>0</v>
          </cell>
          <cell r="R24">
            <v>0</v>
          </cell>
          <cell r="S24">
            <v>0</v>
          </cell>
          <cell r="T24">
            <v>0</v>
          </cell>
          <cell r="U24">
            <v>0</v>
          </cell>
          <cell r="V24">
            <v>0</v>
          </cell>
          <cell r="W24">
            <v>1000</v>
          </cell>
          <cell r="X24">
            <v>0</v>
          </cell>
          <cell r="Y24">
            <v>0</v>
          </cell>
          <cell r="Z24">
            <v>0</v>
          </cell>
          <cell r="AA24">
            <v>0</v>
          </cell>
          <cell r="AB24">
            <v>0</v>
          </cell>
          <cell r="AC24">
            <v>0</v>
          </cell>
          <cell r="AD24">
            <v>0</v>
          </cell>
          <cell r="AE24">
            <v>0</v>
          </cell>
        </row>
        <row r="25">
          <cell r="B25" t="str">
            <v>9F19105</v>
          </cell>
          <cell r="C25" t="str">
            <v>2본입 종이쇼핑백(까브드뱅)</v>
          </cell>
          <cell r="D25" t="str">
            <v>0</v>
          </cell>
          <cell r="E25" t="str">
            <v>EA</v>
          </cell>
          <cell r="F25">
            <v>1</v>
          </cell>
          <cell r="K25">
            <v>0</v>
          </cell>
          <cell r="L25">
            <v>9852</v>
          </cell>
          <cell r="M25">
            <v>2448</v>
          </cell>
          <cell r="N25">
            <v>1496</v>
          </cell>
          <cell r="O25">
            <v>845.41666666599997</v>
          </cell>
          <cell r="P25">
            <v>390</v>
          </cell>
          <cell r="Q25">
            <v>0</v>
          </cell>
          <cell r="R25">
            <v>0</v>
          </cell>
          <cell r="S25">
            <v>0</v>
          </cell>
          <cell r="T25">
            <v>0</v>
          </cell>
          <cell r="U25">
            <v>0</v>
          </cell>
          <cell r="V25">
            <v>0</v>
          </cell>
          <cell r="W25">
            <v>9852</v>
          </cell>
          <cell r="X25">
            <v>100</v>
          </cell>
          <cell r="Y25">
            <v>0</v>
          </cell>
          <cell r="Z25">
            <v>0</v>
          </cell>
          <cell r="AA25">
            <v>0</v>
          </cell>
          <cell r="AB25">
            <v>0</v>
          </cell>
          <cell r="AC25">
            <v>0</v>
          </cell>
          <cell r="AD25">
            <v>0</v>
          </cell>
          <cell r="AE25">
            <v>0</v>
          </cell>
        </row>
        <row r="26">
          <cell r="B26" t="str">
            <v>9F25102</v>
          </cell>
          <cell r="C26" t="str">
            <v>2본입 종이쇼핑백(신세계강남점)</v>
          </cell>
          <cell r="E26" t="str">
            <v>EA</v>
          </cell>
          <cell r="F26">
            <v>1</v>
          </cell>
          <cell r="K26">
            <v>0</v>
          </cell>
          <cell r="L26">
            <v>47</v>
          </cell>
          <cell r="M26">
            <v>0</v>
          </cell>
          <cell r="N26">
            <v>0</v>
          </cell>
          <cell r="O26">
            <v>79.416666665999998</v>
          </cell>
          <cell r="P26">
            <v>0</v>
          </cell>
          <cell r="Q26">
            <v>0</v>
          </cell>
          <cell r="R26">
            <v>0</v>
          </cell>
          <cell r="S26">
            <v>0</v>
          </cell>
          <cell r="T26">
            <v>0</v>
          </cell>
          <cell r="U26">
            <v>0</v>
          </cell>
          <cell r="V26">
            <v>0</v>
          </cell>
          <cell r="W26">
            <v>47</v>
          </cell>
          <cell r="X26">
            <v>0</v>
          </cell>
          <cell r="Y26">
            <v>0</v>
          </cell>
          <cell r="Z26">
            <v>0</v>
          </cell>
          <cell r="AA26">
            <v>0</v>
          </cell>
          <cell r="AB26">
            <v>0</v>
          </cell>
          <cell r="AC26">
            <v>0</v>
          </cell>
          <cell r="AD26">
            <v>0</v>
          </cell>
          <cell r="AE26">
            <v>0</v>
          </cell>
        </row>
        <row r="27">
          <cell r="B27" t="str">
            <v>9F19104</v>
          </cell>
          <cell r="C27" t="str">
            <v>2본입 종이쇼핑백(와인웍스)</v>
          </cell>
          <cell r="D27" t="str">
            <v>0</v>
          </cell>
          <cell r="E27" t="str">
            <v>EA</v>
          </cell>
          <cell r="F27">
            <v>1</v>
          </cell>
          <cell r="K27">
            <v>0</v>
          </cell>
          <cell r="L27">
            <v>9700</v>
          </cell>
          <cell r="M27">
            <v>100</v>
          </cell>
          <cell r="N27">
            <v>466.66666666600003</v>
          </cell>
          <cell r="O27">
            <v>515</v>
          </cell>
          <cell r="P27">
            <v>350</v>
          </cell>
          <cell r="Q27">
            <v>0</v>
          </cell>
          <cell r="R27">
            <v>0</v>
          </cell>
          <cell r="S27">
            <v>0</v>
          </cell>
          <cell r="T27">
            <v>0</v>
          </cell>
          <cell r="U27">
            <v>0</v>
          </cell>
          <cell r="V27">
            <v>0</v>
          </cell>
          <cell r="W27">
            <v>9700</v>
          </cell>
          <cell r="X27">
            <v>0</v>
          </cell>
          <cell r="Y27">
            <v>0</v>
          </cell>
          <cell r="Z27">
            <v>0</v>
          </cell>
          <cell r="AA27">
            <v>0</v>
          </cell>
          <cell r="AB27">
            <v>0</v>
          </cell>
          <cell r="AC27">
            <v>0</v>
          </cell>
          <cell r="AD27">
            <v>0</v>
          </cell>
          <cell r="AE27">
            <v>0</v>
          </cell>
        </row>
        <row r="28">
          <cell r="B28" t="str">
            <v>3422501</v>
          </cell>
          <cell r="C28" t="str">
            <v>AC 아큐먼 마운틴사이드 소비뇽 블랑</v>
          </cell>
          <cell r="D28" t="str">
            <v>750</v>
          </cell>
          <cell r="E28" t="str">
            <v>B/T</v>
          </cell>
          <cell r="F28">
            <v>12</v>
          </cell>
          <cell r="G28" t="str">
            <v>22</v>
          </cell>
          <cell r="H28" t="str">
            <v>13.9%</v>
          </cell>
          <cell r="I28" t="str">
            <v>미국</v>
          </cell>
          <cell r="J28" t="str">
            <v>858374005028</v>
          </cell>
          <cell r="K28">
            <v>0</v>
          </cell>
          <cell r="L28">
            <v>502</v>
          </cell>
          <cell r="M28">
            <v>3</v>
          </cell>
          <cell r="N28">
            <v>1.666666666</v>
          </cell>
          <cell r="O28">
            <v>0.91666666600000002</v>
          </cell>
          <cell r="P28">
            <v>68000</v>
          </cell>
          <cell r="Q28">
            <v>0</v>
          </cell>
          <cell r="R28">
            <v>57800</v>
          </cell>
          <cell r="S28">
            <v>150000</v>
          </cell>
          <cell r="T28">
            <v>75000</v>
          </cell>
          <cell r="U28">
            <v>0</v>
          </cell>
          <cell r="V28">
            <v>480</v>
          </cell>
          <cell r="W28">
            <v>502</v>
          </cell>
          <cell r="X28">
            <v>0</v>
          </cell>
          <cell r="Y28">
            <v>0</v>
          </cell>
          <cell r="Z28">
            <v>0</v>
          </cell>
          <cell r="AA28">
            <v>0</v>
          </cell>
          <cell r="AB28">
            <v>0</v>
          </cell>
          <cell r="AC28">
            <v>0</v>
          </cell>
          <cell r="AD28">
            <v>0</v>
          </cell>
          <cell r="AE28">
            <v>0</v>
          </cell>
        </row>
        <row r="29">
          <cell r="B29" t="str">
            <v>2421522</v>
          </cell>
          <cell r="C29" t="str">
            <v>AC 아큐먼 마운틴사이드 카베르네 소비뇽</v>
          </cell>
          <cell r="D29" t="str">
            <v>750</v>
          </cell>
          <cell r="E29" t="str">
            <v>B/T</v>
          </cell>
          <cell r="F29">
            <v>12</v>
          </cell>
          <cell r="G29" t="str">
            <v>21</v>
          </cell>
          <cell r="H29" t="str">
            <v>14.5%</v>
          </cell>
          <cell r="I29" t="str">
            <v>미국</v>
          </cell>
          <cell r="J29" t="str">
            <v>858374005004</v>
          </cell>
          <cell r="K29">
            <v>0</v>
          </cell>
          <cell r="L29">
            <v>248</v>
          </cell>
          <cell r="M29">
            <v>3</v>
          </cell>
          <cell r="N29">
            <v>3</v>
          </cell>
          <cell r="O29">
            <v>2.6666666659999998</v>
          </cell>
          <cell r="P29">
            <v>130000</v>
          </cell>
          <cell r="Q29">
            <v>0</v>
          </cell>
          <cell r="R29">
            <v>117000</v>
          </cell>
          <cell r="S29">
            <v>280000</v>
          </cell>
          <cell r="T29">
            <v>140000</v>
          </cell>
          <cell r="U29">
            <v>0</v>
          </cell>
          <cell r="V29">
            <v>60</v>
          </cell>
          <cell r="W29">
            <v>248</v>
          </cell>
          <cell r="X29">
            <v>0</v>
          </cell>
          <cell r="Y29">
            <v>0</v>
          </cell>
          <cell r="Z29">
            <v>0</v>
          </cell>
          <cell r="AA29">
            <v>0</v>
          </cell>
          <cell r="AB29">
            <v>0</v>
          </cell>
          <cell r="AC29">
            <v>0</v>
          </cell>
          <cell r="AD29">
            <v>0</v>
          </cell>
          <cell r="AE29">
            <v>0</v>
          </cell>
        </row>
        <row r="30">
          <cell r="B30" t="str">
            <v>2421529</v>
          </cell>
          <cell r="C30" t="str">
            <v>AC 아큐먼 피크 에드코라 빈야드</v>
          </cell>
          <cell r="D30" t="str">
            <v>750</v>
          </cell>
          <cell r="E30" t="str">
            <v>B/T</v>
          </cell>
          <cell r="F30">
            <v>12</v>
          </cell>
          <cell r="G30" t="str">
            <v>21</v>
          </cell>
          <cell r="H30" t="str">
            <v>14.5%</v>
          </cell>
          <cell r="I30" t="str">
            <v>미국</v>
          </cell>
          <cell r="J30" t="str">
            <v>858374005165</v>
          </cell>
          <cell r="K30">
            <v>0</v>
          </cell>
          <cell r="L30">
            <v>102</v>
          </cell>
          <cell r="M30">
            <v>3</v>
          </cell>
          <cell r="N30">
            <v>1.3333333329999999</v>
          </cell>
          <cell r="O30">
            <v>1.5</v>
          </cell>
          <cell r="P30">
            <v>275000</v>
          </cell>
          <cell r="Q30">
            <v>0</v>
          </cell>
          <cell r="R30">
            <v>247500</v>
          </cell>
          <cell r="S30">
            <v>600000</v>
          </cell>
          <cell r="T30">
            <v>300000</v>
          </cell>
          <cell r="U30">
            <v>0</v>
          </cell>
          <cell r="V30">
            <v>60</v>
          </cell>
          <cell r="W30">
            <v>102</v>
          </cell>
          <cell r="X30">
            <v>0</v>
          </cell>
          <cell r="Y30">
            <v>0</v>
          </cell>
          <cell r="Z30">
            <v>0</v>
          </cell>
          <cell r="AA30">
            <v>0</v>
          </cell>
          <cell r="AB30">
            <v>0</v>
          </cell>
          <cell r="AC30">
            <v>0</v>
          </cell>
          <cell r="AD30">
            <v>0</v>
          </cell>
          <cell r="AE30">
            <v>0</v>
          </cell>
        </row>
        <row r="31">
          <cell r="B31" t="str">
            <v>2421523</v>
          </cell>
          <cell r="C31" t="str">
            <v>AC 아큐먼 피크 카베르네 소비뇽</v>
          </cell>
          <cell r="D31" t="str">
            <v>750</v>
          </cell>
          <cell r="E31" t="str">
            <v>B/T</v>
          </cell>
          <cell r="F31">
            <v>12</v>
          </cell>
          <cell r="G31" t="str">
            <v>21</v>
          </cell>
          <cell r="H31" t="str">
            <v>14.5%</v>
          </cell>
          <cell r="I31" t="str">
            <v>미국</v>
          </cell>
          <cell r="J31" t="str">
            <v>858374005127</v>
          </cell>
          <cell r="K31">
            <v>0</v>
          </cell>
          <cell r="L31">
            <v>25</v>
          </cell>
          <cell r="M31">
            <v>0</v>
          </cell>
          <cell r="N31">
            <v>1.3333333329999999</v>
          </cell>
          <cell r="O31">
            <v>0.41666666600000002</v>
          </cell>
          <cell r="P31">
            <v>200000</v>
          </cell>
          <cell r="Q31">
            <v>0</v>
          </cell>
          <cell r="R31">
            <v>180000</v>
          </cell>
          <cell r="S31">
            <v>440000</v>
          </cell>
          <cell r="T31">
            <v>220000</v>
          </cell>
          <cell r="U31">
            <v>0</v>
          </cell>
          <cell r="V31">
            <v>0</v>
          </cell>
          <cell r="W31">
            <v>25</v>
          </cell>
          <cell r="X31">
            <v>0</v>
          </cell>
          <cell r="Y31">
            <v>0</v>
          </cell>
          <cell r="Z31">
            <v>0</v>
          </cell>
          <cell r="AA31">
            <v>0</v>
          </cell>
          <cell r="AB31">
            <v>0</v>
          </cell>
          <cell r="AC31">
            <v>0</v>
          </cell>
          <cell r="AD31">
            <v>0</v>
          </cell>
          <cell r="AE31">
            <v>0</v>
          </cell>
        </row>
        <row r="32">
          <cell r="B32" t="str">
            <v>2418031</v>
          </cell>
          <cell r="C32" t="str">
            <v>AD 어덴덤 스테이지코치 빈야드 애틀라스 피크 카베르네 소비뇽</v>
          </cell>
          <cell r="D32" t="str">
            <v>750</v>
          </cell>
          <cell r="E32" t="str">
            <v>B/T</v>
          </cell>
          <cell r="F32">
            <v>6</v>
          </cell>
          <cell r="G32" t="str">
            <v>18</v>
          </cell>
          <cell r="H32" t="str">
            <v>14.9%</v>
          </cell>
          <cell r="I32" t="str">
            <v>미국</v>
          </cell>
          <cell r="J32" t="str">
            <v>718038557457</v>
          </cell>
          <cell r="K32">
            <v>12</v>
          </cell>
          <cell r="L32">
            <v>5</v>
          </cell>
          <cell r="M32">
            <v>51</v>
          </cell>
          <cell r="N32">
            <v>33</v>
          </cell>
          <cell r="O32">
            <v>10.333333333000001</v>
          </cell>
          <cell r="P32">
            <v>178000</v>
          </cell>
          <cell r="Q32">
            <v>99000</v>
          </cell>
          <cell r="R32">
            <v>160000</v>
          </cell>
          <cell r="S32">
            <v>392000</v>
          </cell>
          <cell r="T32">
            <v>150000</v>
          </cell>
          <cell r="U32">
            <v>0</v>
          </cell>
          <cell r="V32">
            <v>0</v>
          </cell>
          <cell r="W32">
            <v>17</v>
          </cell>
          <cell r="X32">
            <v>0</v>
          </cell>
          <cell r="Y32">
            <v>0</v>
          </cell>
          <cell r="Z32">
            <v>0</v>
          </cell>
          <cell r="AA32">
            <v>0</v>
          </cell>
          <cell r="AB32">
            <v>0</v>
          </cell>
          <cell r="AC32">
            <v>0</v>
          </cell>
          <cell r="AD32">
            <v>0</v>
          </cell>
          <cell r="AE32">
            <v>0</v>
          </cell>
        </row>
        <row r="33">
          <cell r="B33" t="str">
            <v>3422003</v>
          </cell>
          <cell r="C33" t="str">
            <v>AR 알마 로사 산타리타 힐스 샤르도네</v>
          </cell>
          <cell r="D33" t="str">
            <v>750</v>
          </cell>
          <cell r="E33" t="str">
            <v>B/T</v>
          </cell>
          <cell r="F33">
            <v>12</v>
          </cell>
          <cell r="G33" t="str">
            <v>22</v>
          </cell>
          <cell r="H33" t="str">
            <v>14.4%</v>
          </cell>
          <cell r="I33" t="str">
            <v>미국</v>
          </cell>
          <cell r="J33" t="str">
            <v>858284001196</v>
          </cell>
          <cell r="K33">
            <v>0</v>
          </cell>
          <cell r="L33">
            <v>520</v>
          </cell>
          <cell r="M33">
            <v>0</v>
          </cell>
          <cell r="N33">
            <v>0.66666666600000002</v>
          </cell>
          <cell r="O33">
            <v>1.25</v>
          </cell>
          <cell r="P33">
            <v>86000</v>
          </cell>
          <cell r="Q33">
            <v>0</v>
          </cell>
          <cell r="R33">
            <v>73100</v>
          </cell>
          <cell r="S33">
            <v>190000</v>
          </cell>
          <cell r="T33">
            <v>95000</v>
          </cell>
          <cell r="U33">
            <v>0</v>
          </cell>
          <cell r="V33">
            <v>0</v>
          </cell>
          <cell r="W33">
            <v>520</v>
          </cell>
          <cell r="X33">
            <v>0</v>
          </cell>
          <cell r="Y33">
            <v>0</v>
          </cell>
          <cell r="Z33">
            <v>0</v>
          </cell>
          <cell r="AA33">
            <v>0</v>
          </cell>
          <cell r="AB33">
            <v>0</v>
          </cell>
          <cell r="AC33">
            <v>0</v>
          </cell>
          <cell r="AD33">
            <v>0</v>
          </cell>
          <cell r="AE33">
            <v>0</v>
          </cell>
        </row>
        <row r="34">
          <cell r="B34" t="str">
            <v>2420005</v>
          </cell>
          <cell r="C34" t="str">
            <v>AR 알마 로사 산타리타 힐스 피노누아</v>
          </cell>
          <cell r="D34" t="str">
            <v>750</v>
          </cell>
          <cell r="E34" t="str">
            <v>B/T</v>
          </cell>
          <cell r="F34">
            <v>12</v>
          </cell>
          <cell r="G34" t="str">
            <v>20</v>
          </cell>
          <cell r="H34" t="str">
            <v>14.5%</v>
          </cell>
          <cell r="I34" t="str">
            <v>미국</v>
          </cell>
          <cell r="J34" t="str">
            <v>858284001011</v>
          </cell>
          <cell r="K34">
            <v>0</v>
          </cell>
          <cell r="L34">
            <v>6</v>
          </cell>
          <cell r="M34">
            <v>5</v>
          </cell>
          <cell r="N34">
            <v>3.6666666659999998</v>
          </cell>
          <cell r="O34">
            <v>2.0833333330000001</v>
          </cell>
          <cell r="P34">
            <v>93000</v>
          </cell>
          <cell r="Q34">
            <v>0</v>
          </cell>
          <cell r="R34">
            <v>79000</v>
          </cell>
          <cell r="S34">
            <v>206000</v>
          </cell>
          <cell r="T34">
            <v>103000</v>
          </cell>
          <cell r="U34">
            <v>0</v>
          </cell>
          <cell r="V34">
            <v>0</v>
          </cell>
          <cell r="W34">
            <v>6</v>
          </cell>
          <cell r="X34">
            <v>0</v>
          </cell>
          <cell r="Y34">
            <v>0</v>
          </cell>
          <cell r="Z34">
            <v>0</v>
          </cell>
          <cell r="AA34">
            <v>0</v>
          </cell>
          <cell r="AB34">
            <v>0</v>
          </cell>
          <cell r="AC34">
            <v>0</v>
          </cell>
          <cell r="AD34">
            <v>0</v>
          </cell>
          <cell r="AE34">
            <v>0</v>
          </cell>
        </row>
        <row r="35">
          <cell r="B35" t="str">
            <v>2421005</v>
          </cell>
          <cell r="C35" t="str">
            <v>AR 알마 로사 산타리타 힐스 피노누아</v>
          </cell>
          <cell r="D35" t="str">
            <v>750</v>
          </cell>
          <cell r="E35" t="str">
            <v>B/T</v>
          </cell>
          <cell r="F35">
            <v>12</v>
          </cell>
          <cell r="G35" t="str">
            <v>21</v>
          </cell>
          <cell r="H35" t="str">
            <v>14.5%</v>
          </cell>
          <cell r="I35" t="str">
            <v>미국</v>
          </cell>
          <cell r="J35" t="str">
            <v>858284001011</v>
          </cell>
          <cell r="K35">
            <v>0</v>
          </cell>
          <cell r="L35">
            <v>25</v>
          </cell>
          <cell r="M35">
            <v>3</v>
          </cell>
          <cell r="N35">
            <v>1.666666666</v>
          </cell>
          <cell r="O35">
            <v>0.41666666600000002</v>
          </cell>
          <cell r="P35">
            <v>113000</v>
          </cell>
          <cell r="Q35">
            <v>0</v>
          </cell>
          <cell r="R35">
            <v>102000</v>
          </cell>
          <cell r="S35">
            <v>250000</v>
          </cell>
          <cell r="T35">
            <v>125000</v>
          </cell>
          <cell r="U35">
            <v>0</v>
          </cell>
          <cell r="V35">
            <v>0</v>
          </cell>
          <cell r="W35">
            <v>25</v>
          </cell>
          <cell r="X35">
            <v>0</v>
          </cell>
          <cell r="Y35">
            <v>0</v>
          </cell>
          <cell r="Z35">
            <v>0</v>
          </cell>
          <cell r="AA35">
            <v>36</v>
          </cell>
          <cell r="AB35">
            <v>0</v>
          </cell>
          <cell r="AC35">
            <v>0</v>
          </cell>
          <cell r="AD35">
            <v>0</v>
          </cell>
          <cell r="AE35">
            <v>0</v>
          </cell>
        </row>
        <row r="36">
          <cell r="B36" t="str">
            <v>3421003</v>
          </cell>
          <cell r="C36" t="str">
            <v>AR 알마 로사 엘 자발리 샤르도네</v>
          </cell>
          <cell r="D36" t="str">
            <v>750</v>
          </cell>
          <cell r="E36" t="str">
            <v>B/T</v>
          </cell>
          <cell r="F36">
            <v>12</v>
          </cell>
          <cell r="G36" t="str">
            <v>21</v>
          </cell>
          <cell r="H36" t="str">
            <v>14.2%</v>
          </cell>
          <cell r="I36" t="str">
            <v>미국</v>
          </cell>
          <cell r="J36" t="str">
            <v>858284001042</v>
          </cell>
          <cell r="K36">
            <v>0</v>
          </cell>
          <cell r="L36">
            <v>94</v>
          </cell>
          <cell r="M36">
            <v>0</v>
          </cell>
          <cell r="N36">
            <v>0</v>
          </cell>
          <cell r="O36">
            <v>0</v>
          </cell>
          <cell r="P36">
            <v>154000</v>
          </cell>
          <cell r="Q36">
            <v>0</v>
          </cell>
          <cell r="R36">
            <v>139000</v>
          </cell>
          <cell r="S36">
            <v>340000</v>
          </cell>
          <cell r="T36">
            <v>170000</v>
          </cell>
          <cell r="U36">
            <v>0</v>
          </cell>
          <cell r="V36">
            <v>0</v>
          </cell>
          <cell r="W36">
            <v>94</v>
          </cell>
          <cell r="X36">
            <v>0</v>
          </cell>
          <cell r="Y36">
            <v>0</v>
          </cell>
          <cell r="Z36">
            <v>0</v>
          </cell>
          <cell r="AA36">
            <v>0</v>
          </cell>
          <cell r="AB36">
            <v>0</v>
          </cell>
          <cell r="AC36">
            <v>0</v>
          </cell>
          <cell r="AD36">
            <v>0</v>
          </cell>
          <cell r="AE36">
            <v>0</v>
          </cell>
        </row>
        <row r="37">
          <cell r="B37" t="str">
            <v>2110018</v>
          </cell>
          <cell r="C37" t="str">
            <v>AS 안셀미 레알다 카베르네 소비뇽</v>
          </cell>
          <cell r="D37" t="str">
            <v>750</v>
          </cell>
          <cell r="E37" t="str">
            <v>B/T</v>
          </cell>
          <cell r="F37">
            <v>12</v>
          </cell>
          <cell r="G37" t="str">
            <v>10</v>
          </cell>
          <cell r="H37" t="str">
            <v>14%</v>
          </cell>
          <cell r="I37" t="str">
            <v>이탈리아</v>
          </cell>
          <cell r="J37" t="str">
            <v>8027331000662</v>
          </cell>
          <cell r="K37">
            <v>0</v>
          </cell>
          <cell r="L37">
            <v>9</v>
          </cell>
          <cell r="M37">
            <v>0</v>
          </cell>
          <cell r="N37">
            <v>0</v>
          </cell>
          <cell r="O37">
            <v>0</v>
          </cell>
          <cell r="P37">
            <v>35000</v>
          </cell>
          <cell r="Q37">
            <v>0</v>
          </cell>
          <cell r="R37">
            <v>29800</v>
          </cell>
          <cell r="S37">
            <v>64000</v>
          </cell>
          <cell r="T37">
            <v>40000</v>
          </cell>
          <cell r="U37">
            <v>0</v>
          </cell>
          <cell r="V37">
            <v>0</v>
          </cell>
          <cell r="W37">
            <v>9</v>
          </cell>
          <cell r="X37">
            <v>0</v>
          </cell>
          <cell r="Y37">
            <v>0</v>
          </cell>
          <cell r="Z37">
            <v>0</v>
          </cell>
          <cell r="AA37">
            <v>0</v>
          </cell>
          <cell r="AB37">
            <v>0</v>
          </cell>
          <cell r="AC37">
            <v>0</v>
          </cell>
          <cell r="AD37">
            <v>0</v>
          </cell>
          <cell r="AE37">
            <v>0</v>
          </cell>
        </row>
        <row r="38">
          <cell r="B38" t="str">
            <v>2117008</v>
          </cell>
          <cell r="C38" t="str">
            <v>AS 안셀미 레알다 카베르네 소비뇽</v>
          </cell>
          <cell r="D38" t="str">
            <v>750</v>
          </cell>
          <cell r="E38" t="str">
            <v>B/T</v>
          </cell>
          <cell r="F38">
            <v>6</v>
          </cell>
          <cell r="G38" t="str">
            <v>17</v>
          </cell>
          <cell r="H38" t="str">
            <v>14%</v>
          </cell>
          <cell r="I38" t="str">
            <v>이탈리아</v>
          </cell>
          <cell r="J38" t="str">
            <v>8027331000662</v>
          </cell>
          <cell r="K38">
            <v>0</v>
          </cell>
          <cell r="L38">
            <v>4</v>
          </cell>
          <cell r="M38">
            <v>0</v>
          </cell>
          <cell r="N38">
            <v>0</v>
          </cell>
          <cell r="O38">
            <v>0</v>
          </cell>
          <cell r="P38">
            <v>43000</v>
          </cell>
          <cell r="Q38">
            <v>0</v>
          </cell>
          <cell r="R38">
            <v>36600</v>
          </cell>
          <cell r="S38">
            <v>96000</v>
          </cell>
          <cell r="T38">
            <v>48000</v>
          </cell>
          <cell r="U38">
            <v>0</v>
          </cell>
          <cell r="V38">
            <v>0</v>
          </cell>
          <cell r="W38">
            <v>4</v>
          </cell>
          <cell r="X38">
            <v>0</v>
          </cell>
          <cell r="Y38">
            <v>0</v>
          </cell>
          <cell r="Z38">
            <v>0</v>
          </cell>
          <cell r="AA38">
            <v>0</v>
          </cell>
          <cell r="AB38">
            <v>0</v>
          </cell>
          <cell r="AC38">
            <v>0</v>
          </cell>
          <cell r="AD38">
            <v>0</v>
          </cell>
          <cell r="AE38">
            <v>0</v>
          </cell>
        </row>
        <row r="39">
          <cell r="B39" t="str">
            <v>3118001</v>
          </cell>
          <cell r="C39" t="str">
            <v>AS 안셀미 산 빈센죠 베네토</v>
          </cell>
          <cell r="D39" t="str">
            <v>750</v>
          </cell>
          <cell r="E39" t="str">
            <v>B/T</v>
          </cell>
          <cell r="F39">
            <v>6</v>
          </cell>
          <cell r="G39" t="str">
            <v>18</v>
          </cell>
          <cell r="H39" t="str">
            <v>12%</v>
          </cell>
          <cell r="I39" t="str">
            <v>이탈리아</v>
          </cell>
          <cell r="J39" t="str">
            <v>8027331000617</v>
          </cell>
          <cell r="K39">
            <v>0</v>
          </cell>
          <cell r="L39">
            <v>1</v>
          </cell>
          <cell r="M39">
            <v>0</v>
          </cell>
          <cell r="N39">
            <v>0</v>
          </cell>
          <cell r="O39">
            <v>0</v>
          </cell>
          <cell r="P39">
            <v>26000</v>
          </cell>
          <cell r="Q39">
            <v>0</v>
          </cell>
          <cell r="R39">
            <v>22100</v>
          </cell>
          <cell r="S39">
            <v>58000</v>
          </cell>
          <cell r="T39">
            <v>29000</v>
          </cell>
          <cell r="U39">
            <v>0</v>
          </cell>
          <cell r="V39">
            <v>0</v>
          </cell>
          <cell r="W39">
            <v>1</v>
          </cell>
          <cell r="X39">
            <v>0</v>
          </cell>
          <cell r="Y39">
            <v>0</v>
          </cell>
          <cell r="Z39">
            <v>0</v>
          </cell>
          <cell r="AA39">
            <v>0</v>
          </cell>
          <cell r="AB39">
            <v>0</v>
          </cell>
          <cell r="AC39">
            <v>0</v>
          </cell>
          <cell r="AD39">
            <v>0</v>
          </cell>
          <cell r="AE39">
            <v>0</v>
          </cell>
        </row>
        <row r="40">
          <cell r="B40" t="str">
            <v>3122401</v>
          </cell>
          <cell r="C40" t="str">
            <v>AS 안셀미 산 빈센죠 베네토</v>
          </cell>
          <cell r="D40" t="str">
            <v>750</v>
          </cell>
          <cell r="E40" t="str">
            <v>B/T</v>
          </cell>
          <cell r="F40">
            <v>12</v>
          </cell>
          <cell r="G40" t="str">
            <v>22</v>
          </cell>
          <cell r="H40" t="str">
            <v>12%</v>
          </cell>
          <cell r="I40" t="str">
            <v>이탈리아</v>
          </cell>
          <cell r="J40" t="str">
            <v>8027331000617</v>
          </cell>
          <cell r="K40">
            <v>0</v>
          </cell>
          <cell r="L40">
            <v>3</v>
          </cell>
          <cell r="M40">
            <v>0</v>
          </cell>
          <cell r="N40">
            <v>0</v>
          </cell>
          <cell r="O40">
            <v>0</v>
          </cell>
          <cell r="P40">
            <v>26000</v>
          </cell>
          <cell r="Q40">
            <v>0</v>
          </cell>
          <cell r="R40">
            <v>23000</v>
          </cell>
          <cell r="S40">
            <v>60000</v>
          </cell>
          <cell r="T40">
            <v>30000</v>
          </cell>
          <cell r="U40">
            <v>0</v>
          </cell>
          <cell r="V40">
            <v>0</v>
          </cell>
          <cell r="W40">
            <v>3</v>
          </cell>
          <cell r="X40">
            <v>0</v>
          </cell>
          <cell r="Y40">
            <v>0</v>
          </cell>
          <cell r="Z40">
            <v>0</v>
          </cell>
          <cell r="AA40">
            <v>0</v>
          </cell>
          <cell r="AB40">
            <v>0</v>
          </cell>
          <cell r="AC40">
            <v>0</v>
          </cell>
          <cell r="AD40">
            <v>0</v>
          </cell>
          <cell r="AE40">
            <v>0</v>
          </cell>
        </row>
        <row r="41">
          <cell r="B41" t="str">
            <v>3123401</v>
          </cell>
          <cell r="C41" t="str">
            <v>AS 안셀미 산 빈센죠 베네토</v>
          </cell>
          <cell r="D41" t="str">
            <v>750</v>
          </cell>
          <cell r="E41" t="str">
            <v>B/T</v>
          </cell>
          <cell r="F41">
            <v>12</v>
          </cell>
          <cell r="G41" t="str">
            <v>23</v>
          </cell>
          <cell r="H41" t="str">
            <v>12%</v>
          </cell>
          <cell r="I41" t="str">
            <v>이탈리아</v>
          </cell>
          <cell r="J41" t="str">
            <v>8027331000617</v>
          </cell>
          <cell r="K41">
            <v>0</v>
          </cell>
          <cell r="L41">
            <v>4</v>
          </cell>
          <cell r="M41">
            <v>16</v>
          </cell>
          <cell r="N41">
            <v>64.333333332999999</v>
          </cell>
          <cell r="O41">
            <v>38.416666665999998</v>
          </cell>
          <cell r="P41">
            <v>26000</v>
          </cell>
          <cell r="Q41">
            <v>0</v>
          </cell>
          <cell r="R41">
            <v>23000</v>
          </cell>
          <cell r="S41">
            <v>60000</v>
          </cell>
          <cell r="T41">
            <v>30000</v>
          </cell>
          <cell r="U41">
            <v>0</v>
          </cell>
          <cell r="V41">
            <v>0</v>
          </cell>
          <cell r="W41">
            <v>4</v>
          </cell>
          <cell r="X41">
            <v>0</v>
          </cell>
          <cell r="Y41">
            <v>0</v>
          </cell>
          <cell r="Z41">
            <v>0</v>
          </cell>
          <cell r="AA41">
            <v>0</v>
          </cell>
          <cell r="AB41">
            <v>0</v>
          </cell>
          <cell r="AC41">
            <v>0</v>
          </cell>
          <cell r="AD41">
            <v>0</v>
          </cell>
          <cell r="AE41">
            <v>0</v>
          </cell>
        </row>
        <row r="42">
          <cell r="B42" t="str">
            <v>3124401</v>
          </cell>
          <cell r="C42" t="str">
            <v>AS 안셀미 산 빈센죠 베네토</v>
          </cell>
          <cell r="D42" t="str">
            <v>750</v>
          </cell>
          <cell r="E42" t="str">
            <v>B/T</v>
          </cell>
          <cell r="F42">
            <v>12</v>
          </cell>
          <cell r="G42" t="str">
            <v>24</v>
          </cell>
          <cell r="H42" t="str">
            <v>12%</v>
          </cell>
          <cell r="I42" t="str">
            <v>이탈리아</v>
          </cell>
          <cell r="J42" t="str">
            <v>8027331000617</v>
          </cell>
          <cell r="K42">
            <v>0</v>
          </cell>
          <cell r="L42">
            <v>397</v>
          </cell>
          <cell r="M42">
            <v>182</v>
          </cell>
          <cell r="N42">
            <v>67.333333332999999</v>
          </cell>
          <cell r="O42">
            <v>16.833333332999999</v>
          </cell>
          <cell r="P42">
            <v>26000</v>
          </cell>
          <cell r="Q42">
            <v>0</v>
          </cell>
          <cell r="R42">
            <v>23000</v>
          </cell>
          <cell r="S42">
            <v>60000</v>
          </cell>
          <cell r="T42">
            <v>30000</v>
          </cell>
          <cell r="U42">
            <v>0</v>
          </cell>
          <cell r="V42">
            <v>600</v>
          </cell>
          <cell r="W42">
            <v>397</v>
          </cell>
          <cell r="X42">
            <v>1</v>
          </cell>
          <cell r="Y42">
            <v>0</v>
          </cell>
          <cell r="Z42">
            <v>0</v>
          </cell>
          <cell r="AA42">
            <v>0</v>
          </cell>
          <cell r="AB42">
            <v>0</v>
          </cell>
          <cell r="AC42">
            <v>0</v>
          </cell>
          <cell r="AD42">
            <v>0</v>
          </cell>
          <cell r="AE42">
            <v>0</v>
          </cell>
        </row>
        <row r="43">
          <cell r="B43" t="str">
            <v>3121002</v>
          </cell>
          <cell r="C43" t="str">
            <v>AS 안셀미 카피텔 크로체 베네토</v>
          </cell>
          <cell r="D43" t="str">
            <v>750</v>
          </cell>
          <cell r="E43" t="str">
            <v>B/T</v>
          </cell>
          <cell r="F43">
            <v>6</v>
          </cell>
          <cell r="G43" t="str">
            <v>21</v>
          </cell>
          <cell r="H43" t="str">
            <v>12.5%</v>
          </cell>
          <cell r="I43" t="str">
            <v>이탈리아</v>
          </cell>
          <cell r="J43" t="str">
            <v>8027331000686</v>
          </cell>
          <cell r="K43">
            <v>0</v>
          </cell>
          <cell r="L43">
            <v>109</v>
          </cell>
          <cell r="M43">
            <v>33</v>
          </cell>
          <cell r="N43">
            <v>24</v>
          </cell>
          <cell r="O43">
            <v>8.5</v>
          </cell>
          <cell r="P43">
            <v>40000</v>
          </cell>
          <cell r="Q43">
            <v>0</v>
          </cell>
          <cell r="R43">
            <v>34000</v>
          </cell>
          <cell r="S43">
            <v>90000</v>
          </cell>
          <cell r="T43">
            <v>45000</v>
          </cell>
          <cell r="U43">
            <v>0</v>
          </cell>
          <cell r="V43">
            <v>0</v>
          </cell>
          <cell r="W43">
            <v>109</v>
          </cell>
          <cell r="X43">
            <v>1</v>
          </cell>
          <cell r="Y43">
            <v>0</v>
          </cell>
          <cell r="Z43">
            <v>0</v>
          </cell>
          <cell r="AA43">
            <v>0</v>
          </cell>
          <cell r="AB43">
            <v>0</v>
          </cell>
          <cell r="AC43">
            <v>0</v>
          </cell>
          <cell r="AD43">
            <v>0</v>
          </cell>
          <cell r="AE43">
            <v>0</v>
          </cell>
        </row>
        <row r="44">
          <cell r="B44" t="str">
            <v>3118804</v>
          </cell>
          <cell r="C44" t="str">
            <v>AS 안셀미 카피텔리 베네토 375ml</v>
          </cell>
          <cell r="D44" t="str">
            <v>375</v>
          </cell>
          <cell r="E44" t="str">
            <v>B/T</v>
          </cell>
          <cell r="F44">
            <v>12</v>
          </cell>
          <cell r="G44" t="str">
            <v>18</v>
          </cell>
          <cell r="H44" t="str">
            <v>12%</v>
          </cell>
          <cell r="I44" t="str">
            <v>이탈리아</v>
          </cell>
          <cell r="J44" t="str">
            <v>8027331000938</v>
          </cell>
          <cell r="K44">
            <v>0</v>
          </cell>
          <cell r="L44">
            <v>7</v>
          </cell>
          <cell r="M44">
            <v>0</v>
          </cell>
          <cell r="N44">
            <v>0</v>
          </cell>
          <cell r="O44">
            <v>0</v>
          </cell>
          <cell r="P44">
            <v>52000</v>
          </cell>
          <cell r="Q44">
            <v>0</v>
          </cell>
          <cell r="R44">
            <v>44200</v>
          </cell>
          <cell r="S44">
            <v>118000</v>
          </cell>
          <cell r="T44">
            <v>59000</v>
          </cell>
          <cell r="U44">
            <v>0</v>
          </cell>
          <cell r="V44">
            <v>0</v>
          </cell>
          <cell r="W44">
            <v>7</v>
          </cell>
          <cell r="X44">
            <v>0</v>
          </cell>
          <cell r="Y44">
            <v>0</v>
          </cell>
          <cell r="Z44">
            <v>0</v>
          </cell>
          <cell r="AA44">
            <v>0</v>
          </cell>
          <cell r="AB44">
            <v>0</v>
          </cell>
          <cell r="AC44">
            <v>0</v>
          </cell>
          <cell r="AD44">
            <v>0</v>
          </cell>
          <cell r="AE44">
            <v>0</v>
          </cell>
        </row>
        <row r="45">
          <cell r="B45" t="str">
            <v>3120804</v>
          </cell>
          <cell r="C45" t="str">
            <v>AS 안셀미 카피텔리 베네토 375ml</v>
          </cell>
          <cell r="D45" t="str">
            <v>375</v>
          </cell>
          <cell r="E45" t="str">
            <v>B/T</v>
          </cell>
          <cell r="F45">
            <v>12</v>
          </cell>
          <cell r="G45" t="str">
            <v>20</v>
          </cell>
          <cell r="H45" t="str">
            <v>12%</v>
          </cell>
          <cell r="I45" t="str">
            <v>이탈리아</v>
          </cell>
          <cell r="J45" t="str">
            <v>8027331000938</v>
          </cell>
          <cell r="K45">
            <v>1</v>
          </cell>
          <cell r="L45">
            <v>285</v>
          </cell>
          <cell r="M45">
            <v>17</v>
          </cell>
          <cell r="N45">
            <v>16</v>
          </cell>
          <cell r="O45">
            <v>4.8333333329999997</v>
          </cell>
          <cell r="P45">
            <v>54000</v>
          </cell>
          <cell r="Q45">
            <v>0</v>
          </cell>
          <cell r="R45">
            <v>49000</v>
          </cell>
          <cell r="S45">
            <v>120000</v>
          </cell>
          <cell r="T45">
            <v>60000</v>
          </cell>
          <cell r="U45">
            <v>0</v>
          </cell>
          <cell r="V45">
            <v>0</v>
          </cell>
          <cell r="W45">
            <v>286</v>
          </cell>
          <cell r="X45">
            <v>0</v>
          </cell>
          <cell r="Y45">
            <v>0</v>
          </cell>
          <cell r="Z45">
            <v>0</v>
          </cell>
          <cell r="AA45">
            <v>0</v>
          </cell>
          <cell r="AB45">
            <v>0</v>
          </cell>
          <cell r="AC45">
            <v>0</v>
          </cell>
          <cell r="AD45">
            <v>0</v>
          </cell>
          <cell r="AE45">
            <v>0</v>
          </cell>
        </row>
        <row r="46">
          <cell r="B46" t="str">
            <v>61XX401</v>
          </cell>
          <cell r="C46" t="str">
            <v>AT 알테시노 그라파 BDM 500ml</v>
          </cell>
          <cell r="D46" t="str">
            <v>500</v>
          </cell>
          <cell r="E46" t="str">
            <v>B/T</v>
          </cell>
          <cell r="F46">
            <v>6</v>
          </cell>
          <cell r="G46" t="str">
            <v>xx</v>
          </cell>
          <cell r="H46" t="str">
            <v>42%</v>
          </cell>
          <cell r="I46" t="str">
            <v>이탈리아</v>
          </cell>
          <cell r="J46" t="str">
            <v>8016763880027</v>
          </cell>
          <cell r="K46">
            <v>0</v>
          </cell>
          <cell r="L46">
            <v>81</v>
          </cell>
          <cell r="M46">
            <v>3</v>
          </cell>
          <cell r="N46">
            <v>7.6666666660000002</v>
          </cell>
          <cell r="O46">
            <v>2.25</v>
          </cell>
          <cell r="P46">
            <v>85000</v>
          </cell>
          <cell r="Q46">
            <v>42500</v>
          </cell>
          <cell r="R46">
            <v>72000</v>
          </cell>
          <cell r="S46">
            <v>196000</v>
          </cell>
          <cell r="T46">
            <v>59000</v>
          </cell>
          <cell r="U46">
            <v>0</v>
          </cell>
          <cell r="V46">
            <v>0</v>
          </cell>
          <cell r="W46">
            <v>81</v>
          </cell>
          <cell r="X46">
            <v>0</v>
          </cell>
          <cell r="Y46">
            <v>0</v>
          </cell>
          <cell r="Z46">
            <v>0</v>
          </cell>
          <cell r="AA46">
            <v>0</v>
          </cell>
          <cell r="AB46">
            <v>0</v>
          </cell>
          <cell r="AC46">
            <v>0</v>
          </cell>
          <cell r="AD46">
            <v>0</v>
          </cell>
          <cell r="AE46">
            <v>0</v>
          </cell>
        </row>
        <row r="47">
          <cell r="B47" t="str">
            <v>61XX402</v>
          </cell>
          <cell r="C47" t="str">
            <v>AT 알테시노 그라파 BDM 리제르바 500ml</v>
          </cell>
          <cell r="D47" t="str">
            <v>500</v>
          </cell>
          <cell r="E47" t="str">
            <v>B/T</v>
          </cell>
          <cell r="F47">
            <v>6</v>
          </cell>
          <cell r="G47" t="str">
            <v>xx</v>
          </cell>
          <cell r="H47" t="str">
            <v>42%</v>
          </cell>
          <cell r="I47" t="str">
            <v>이탈리아</v>
          </cell>
          <cell r="J47" t="str">
            <v>8016763890026</v>
          </cell>
          <cell r="K47">
            <v>0</v>
          </cell>
          <cell r="L47">
            <v>64</v>
          </cell>
          <cell r="M47">
            <v>3</v>
          </cell>
          <cell r="N47">
            <v>5</v>
          </cell>
          <cell r="O47">
            <v>1.25</v>
          </cell>
          <cell r="P47">
            <v>120000</v>
          </cell>
          <cell r="Q47">
            <v>60000</v>
          </cell>
          <cell r="R47">
            <v>108000</v>
          </cell>
          <cell r="S47">
            <v>280000</v>
          </cell>
          <cell r="T47">
            <v>84000</v>
          </cell>
          <cell r="U47">
            <v>0</v>
          </cell>
          <cell r="V47">
            <v>0</v>
          </cell>
          <cell r="W47">
            <v>64</v>
          </cell>
          <cell r="X47">
            <v>0</v>
          </cell>
          <cell r="Y47">
            <v>0</v>
          </cell>
          <cell r="Z47">
            <v>0</v>
          </cell>
          <cell r="AA47">
            <v>0</v>
          </cell>
          <cell r="AB47">
            <v>0</v>
          </cell>
          <cell r="AC47">
            <v>0</v>
          </cell>
          <cell r="AD47">
            <v>0</v>
          </cell>
          <cell r="AE47">
            <v>0</v>
          </cell>
        </row>
        <row r="48">
          <cell r="B48" t="str">
            <v>2119401</v>
          </cell>
          <cell r="C48" t="str">
            <v>AT 알테시노 로쏘 IGT 토스카나</v>
          </cell>
          <cell r="D48" t="str">
            <v>750</v>
          </cell>
          <cell r="E48" t="str">
            <v>B/T</v>
          </cell>
          <cell r="F48">
            <v>6</v>
          </cell>
          <cell r="G48" t="str">
            <v>19</v>
          </cell>
          <cell r="H48" t="str">
            <v>13.5%</v>
          </cell>
          <cell r="I48" t="str">
            <v>이탈리아</v>
          </cell>
          <cell r="J48" t="str">
            <v>8016763621934</v>
          </cell>
          <cell r="K48">
            <v>0</v>
          </cell>
          <cell r="L48">
            <v>66</v>
          </cell>
          <cell r="M48">
            <v>3</v>
          </cell>
          <cell r="N48">
            <v>17.666666666000001</v>
          </cell>
          <cell r="O48">
            <v>6.75</v>
          </cell>
          <cell r="P48">
            <v>32000</v>
          </cell>
          <cell r="Q48">
            <v>0</v>
          </cell>
          <cell r="R48">
            <v>29000</v>
          </cell>
          <cell r="S48">
            <v>74000</v>
          </cell>
          <cell r="T48">
            <v>37000</v>
          </cell>
          <cell r="U48">
            <v>0</v>
          </cell>
          <cell r="V48">
            <v>0</v>
          </cell>
          <cell r="W48">
            <v>66</v>
          </cell>
          <cell r="X48">
            <v>0</v>
          </cell>
          <cell r="Y48">
            <v>0</v>
          </cell>
          <cell r="Z48">
            <v>0</v>
          </cell>
          <cell r="AA48">
            <v>0</v>
          </cell>
          <cell r="AB48">
            <v>0</v>
          </cell>
          <cell r="AC48">
            <v>0</v>
          </cell>
          <cell r="AD48">
            <v>0</v>
          </cell>
          <cell r="AE48">
            <v>0</v>
          </cell>
        </row>
        <row r="49">
          <cell r="B49" t="str">
            <v>2122524</v>
          </cell>
          <cell r="C49" t="str">
            <v>AT 알테시노 로쏘 디 몬탈치노</v>
          </cell>
          <cell r="D49" t="str">
            <v>750</v>
          </cell>
          <cell r="E49" t="str">
            <v>B/T</v>
          </cell>
          <cell r="F49">
            <v>6</v>
          </cell>
          <cell r="G49" t="str">
            <v>22</v>
          </cell>
          <cell r="H49" t="str">
            <v>14.5%</v>
          </cell>
          <cell r="I49" t="str">
            <v>이탈리아</v>
          </cell>
          <cell r="J49" t="str">
            <v>8016763302239</v>
          </cell>
          <cell r="K49">
            <v>3</v>
          </cell>
          <cell r="L49">
            <v>95</v>
          </cell>
          <cell r="M49">
            <v>34</v>
          </cell>
          <cell r="N49">
            <v>23</v>
          </cell>
          <cell r="O49">
            <v>11.25</v>
          </cell>
          <cell r="P49">
            <v>49000</v>
          </cell>
          <cell r="Q49">
            <v>34300</v>
          </cell>
          <cell r="R49">
            <v>44000</v>
          </cell>
          <cell r="S49">
            <v>110000</v>
          </cell>
          <cell r="T49">
            <v>55000</v>
          </cell>
          <cell r="U49">
            <v>0</v>
          </cell>
          <cell r="V49">
            <v>0</v>
          </cell>
          <cell r="W49">
            <v>98</v>
          </cell>
          <cell r="X49">
            <v>2</v>
          </cell>
          <cell r="Y49">
            <v>0</v>
          </cell>
          <cell r="Z49">
            <v>0</v>
          </cell>
          <cell r="AA49">
            <v>0</v>
          </cell>
          <cell r="AB49">
            <v>0</v>
          </cell>
          <cell r="AC49">
            <v>0</v>
          </cell>
          <cell r="AD49">
            <v>0</v>
          </cell>
          <cell r="AE49">
            <v>0</v>
          </cell>
        </row>
        <row r="50">
          <cell r="B50" t="str">
            <v>2118533</v>
          </cell>
          <cell r="C50" t="str">
            <v>AT 알테시노 브루넬로디몬탈치노</v>
          </cell>
          <cell r="D50" t="str">
            <v>750</v>
          </cell>
          <cell r="E50" t="str">
            <v>B/T</v>
          </cell>
          <cell r="F50">
            <v>6</v>
          </cell>
          <cell r="G50" t="str">
            <v>18</v>
          </cell>
          <cell r="H50" t="str">
            <v>14.5%</v>
          </cell>
          <cell r="I50" t="str">
            <v>이탈리아</v>
          </cell>
          <cell r="J50" t="str">
            <v>8016763011834</v>
          </cell>
          <cell r="K50">
            <v>6</v>
          </cell>
          <cell r="L50">
            <v>231</v>
          </cell>
          <cell r="M50">
            <v>43</v>
          </cell>
          <cell r="N50">
            <v>28.666666666000001</v>
          </cell>
          <cell r="O50">
            <v>14.166666665999999</v>
          </cell>
          <cell r="P50">
            <v>120000</v>
          </cell>
          <cell r="Q50">
            <v>84000</v>
          </cell>
          <cell r="R50">
            <v>108000</v>
          </cell>
          <cell r="S50">
            <v>280000</v>
          </cell>
          <cell r="T50">
            <v>140000</v>
          </cell>
          <cell r="U50">
            <v>0</v>
          </cell>
          <cell r="V50">
            <v>0</v>
          </cell>
          <cell r="W50">
            <v>237</v>
          </cell>
          <cell r="X50">
            <v>0</v>
          </cell>
          <cell r="Y50">
            <v>0</v>
          </cell>
          <cell r="Z50">
            <v>0</v>
          </cell>
          <cell r="AA50">
            <v>0</v>
          </cell>
          <cell r="AB50">
            <v>0</v>
          </cell>
          <cell r="AC50">
            <v>0</v>
          </cell>
          <cell r="AD50">
            <v>0</v>
          </cell>
          <cell r="AE50">
            <v>0</v>
          </cell>
        </row>
        <row r="51">
          <cell r="B51" t="str">
            <v>2117823</v>
          </cell>
          <cell r="C51" t="str">
            <v>AT 알테시노 브루넬로디몬탈치노 리제르바</v>
          </cell>
          <cell r="D51" t="str">
            <v>750</v>
          </cell>
          <cell r="E51" t="str">
            <v>B/T</v>
          </cell>
          <cell r="F51">
            <v>6</v>
          </cell>
          <cell r="G51" t="str">
            <v>17</v>
          </cell>
          <cell r="H51" t="str">
            <v>14.5%</v>
          </cell>
          <cell r="I51" t="str">
            <v>이탈리아</v>
          </cell>
          <cell r="J51" t="str">
            <v>8016763201730</v>
          </cell>
          <cell r="K51">
            <v>0</v>
          </cell>
          <cell r="L51">
            <v>68</v>
          </cell>
          <cell r="M51">
            <v>27</v>
          </cell>
          <cell r="N51">
            <v>16</v>
          </cell>
          <cell r="O51">
            <v>4</v>
          </cell>
          <cell r="P51">
            <v>240000</v>
          </cell>
          <cell r="Q51">
            <v>139000</v>
          </cell>
          <cell r="R51">
            <v>216000</v>
          </cell>
          <cell r="S51">
            <v>560000</v>
          </cell>
          <cell r="T51">
            <v>200000</v>
          </cell>
          <cell r="U51">
            <v>0</v>
          </cell>
          <cell r="V51">
            <v>0</v>
          </cell>
          <cell r="W51">
            <v>68</v>
          </cell>
          <cell r="X51">
            <v>0</v>
          </cell>
          <cell r="Y51">
            <v>0</v>
          </cell>
          <cell r="Z51">
            <v>0</v>
          </cell>
          <cell r="AA51">
            <v>0</v>
          </cell>
          <cell r="AB51">
            <v>0</v>
          </cell>
          <cell r="AC51">
            <v>0</v>
          </cell>
          <cell r="AD51">
            <v>0</v>
          </cell>
          <cell r="AE51">
            <v>0</v>
          </cell>
        </row>
        <row r="52">
          <cell r="B52" t="str">
            <v>2118031</v>
          </cell>
          <cell r="C52" t="str">
            <v>AT 알테시노 브루넬로디몬탈치노 몬토솔리</v>
          </cell>
          <cell r="D52" t="str">
            <v>750</v>
          </cell>
          <cell r="E52" t="str">
            <v>B/T</v>
          </cell>
          <cell r="F52">
            <v>6</v>
          </cell>
          <cell r="G52" t="str">
            <v>18</v>
          </cell>
          <cell r="H52" t="str">
            <v>15%</v>
          </cell>
          <cell r="I52" t="str">
            <v>이탈리아</v>
          </cell>
          <cell r="J52" t="str">
            <v>8016763151837</v>
          </cell>
          <cell r="K52">
            <v>0</v>
          </cell>
          <cell r="L52">
            <v>157</v>
          </cell>
          <cell r="M52">
            <v>12</v>
          </cell>
          <cell r="N52">
            <v>16.666666666000001</v>
          </cell>
          <cell r="O52">
            <v>4.5</v>
          </cell>
          <cell r="P52">
            <v>220000</v>
          </cell>
          <cell r="Q52">
            <v>130000</v>
          </cell>
          <cell r="R52">
            <v>198000</v>
          </cell>
          <cell r="S52">
            <v>500000</v>
          </cell>
          <cell r="T52">
            <v>180000</v>
          </cell>
          <cell r="U52">
            <v>0</v>
          </cell>
          <cell r="V52">
            <v>0</v>
          </cell>
          <cell r="W52">
            <v>157</v>
          </cell>
          <cell r="X52">
            <v>0</v>
          </cell>
          <cell r="Y52">
            <v>0</v>
          </cell>
          <cell r="Z52">
            <v>0</v>
          </cell>
          <cell r="AA52">
            <v>0</v>
          </cell>
          <cell r="AB52">
            <v>0</v>
          </cell>
          <cell r="AC52">
            <v>0</v>
          </cell>
          <cell r="AD52">
            <v>0</v>
          </cell>
          <cell r="AE52">
            <v>0</v>
          </cell>
        </row>
        <row r="53">
          <cell r="B53" t="str">
            <v>2117030</v>
          </cell>
          <cell r="C53" t="str">
            <v>AT 알테시노 팔라쪼 알테시</v>
          </cell>
          <cell r="D53" t="str">
            <v>750</v>
          </cell>
          <cell r="E53" t="str">
            <v>B/T</v>
          </cell>
          <cell r="F53">
            <v>6</v>
          </cell>
          <cell r="G53" t="str">
            <v>17</v>
          </cell>
          <cell r="H53" t="str">
            <v>14.5%</v>
          </cell>
          <cell r="I53" t="str">
            <v>이탈리아</v>
          </cell>
          <cell r="J53" t="str">
            <v>8016763601738</v>
          </cell>
          <cell r="K53">
            <v>0</v>
          </cell>
          <cell r="L53">
            <v>225</v>
          </cell>
          <cell r="M53">
            <v>6</v>
          </cell>
          <cell r="N53">
            <v>3.3333333330000001</v>
          </cell>
          <cell r="O53">
            <v>3.5</v>
          </cell>
          <cell r="P53">
            <v>68000</v>
          </cell>
          <cell r="Q53">
            <v>40800</v>
          </cell>
          <cell r="R53">
            <v>61000</v>
          </cell>
          <cell r="S53">
            <v>160000</v>
          </cell>
          <cell r="T53">
            <v>58000</v>
          </cell>
          <cell r="U53">
            <v>0</v>
          </cell>
          <cell r="V53">
            <v>0</v>
          </cell>
          <cell r="W53">
            <v>225</v>
          </cell>
          <cell r="X53">
            <v>0</v>
          </cell>
          <cell r="Y53">
            <v>0</v>
          </cell>
          <cell r="Z53">
            <v>0</v>
          </cell>
          <cell r="AA53">
            <v>0</v>
          </cell>
          <cell r="AB53">
            <v>0</v>
          </cell>
          <cell r="AC53">
            <v>0</v>
          </cell>
          <cell r="AD53">
            <v>0</v>
          </cell>
          <cell r="AE53">
            <v>0</v>
          </cell>
        </row>
        <row r="54">
          <cell r="B54" t="str">
            <v>3121402</v>
          </cell>
          <cell r="C54" t="str">
            <v>AT알테시노  비앙코 IGT 토스카나</v>
          </cell>
          <cell r="D54" t="str">
            <v>750</v>
          </cell>
          <cell r="E54" t="str">
            <v>B/T</v>
          </cell>
          <cell r="F54">
            <v>6</v>
          </cell>
          <cell r="G54" t="str">
            <v>21</v>
          </cell>
          <cell r="H54" t="str">
            <v>13%</v>
          </cell>
          <cell r="I54" t="str">
            <v>이탈리아</v>
          </cell>
          <cell r="J54" t="str">
            <v>8016763702138</v>
          </cell>
          <cell r="K54">
            <v>0</v>
          </cell>
          <cell r="L54">
            <v>1</v>
          </cell>
          <cell r="M54">
            <v>0</v>
          </cell>
          <cell r="N54">
            <v>0</v>
          </cell>
          <cell r="O54">
            <v>0</v>
          </cell>
          <cell r="P54">
            <v>32000</v>
          </cell>
          <cell r="Q54">
            <v>0</v>
          </cell>
          <cell r="R54">
            <v>29000</v>
          </cell>
          <cell r="S54">
            <v>74000</v>
          </cell>
          <cell r="T54">
            <v>37000</v>
          </cell>
          <cell r="U54">
            <v>0</v>
          </cell>
          <cell r="V54">
            <v>0</v>
          </cell>
          <cell r="W54">
            <v>1</v>
          </cell>
          <cell r="X54">
            <v>0</v>
          </cell>
          <cell r="Y54">
            <v>0</v>
          </cell>
          <cell r="Z54">
            <v>0</v>
          </cell>
          <cell r="AA54">
            <v>0</v>
          </cell>
          <cell r="AB54">
            <v>0</v>
          </cell>
          <cell r="AC54">
            <v>0</v>
          </cell>
          <cell r="AD54">
            <v>0</v>
          </cell>
          <cell r="AE54">
            <v>0</v>
          </cell>
        </row>
        <row r="55">
          <cell r="B55" t="str">
            <v>3122402</v>
          </cell>
          <cell r="C55" t="str">
            <v>AT알테시노  비앙코 IGT 토스카나</v>
          </cell>
          <cell r="D55" t="str">
            <v>750</v>
          </cell>
          <cell r="E55" t="str">
            <v>B/T</v>
          </cell>
          <cell r="F55">
            <v>6</v>
          </cell>
          <cell r="G55" t="str">
            <v>22</v>
          </cell>
          <cell r="H55" t="str">
            <v>13.5%</v>
          </cell>
          <cell r="I55" t="str">
            <v>이탈리아</v>
          </cell>
          <cell r="J55" t="str">
            <v>8016763702237</v>
          </cell>
          <cell r="K55">
            <v>0</v>
          </cell>
          <cell r="L55">
            <v>321</v>
          </cell>
          <cell r="M55">
            <v>6</v>
          </cell>
          <cell r="N55">
            <v>12</v>
          </cell>
          <cell r="O55">
            <v>9.75</v>
          </cell>
          <cell r="P55">
            <v>32000</v>
          </cell>
          <cell r="Q55">
            <v>22400</v>
          </cell>
          <cell r="R55">
            <v>29000</v>
          </cell>
          <cell r="S55">
            <v>74000</v>
          </cell>
          <cell r="T55">
            <v>0</v>
          </cell>
          <cell r="U55">
            <v>0</v>
          </cell>
          <cell r="V55">
            <v>0</v>
          </cell>
          <cell r="W55">
            <v>321</v>
          </cell>
          <cell r="X55">
            <v>0</v>
          </cell>
          <cell r="Y55">
            <v>0</v>
          </cell>
          <cell r="Z55">
            <v>0</v>
          </cell>
          <cell r="AA55">
            <v>0</v>
          </cell>
          <cell r="AB55">
            <v>0</v>
          </cell>
          <cell r="AC55">
            <v>0</v>
          </cell>
          <cell r="AD55">
            <v>0</v>
          </cell>
          <cell r="AE55">
            <v>0</v>
          </cell>
        </row>
        <row r="56">
          <cell r="B56" t="str">
            <v>11NV807</v>
          </cell>
          <cell r="C56" t="str">
            <v>AZ 마지칼레</v>
          </cell>
          <cell r="D56" t="str">
            <v>750</v>
          </cell>
          <cell r="E56" t="str">
            <v>B/T</v>
          </cell>
          <cell r="F56">
            <v>12</v>
          </cell>
          <cell r="G56" t="str">
            <v>NV</v>
          </cell>
          <cell r="H56" t="str">
            <v>7%</v>
          </cell>
          <cell r="I56" t="str">
            <v>이탈리아</v>
          </cell>
          <cell r="J56" t="str">
            <v>8001592005642</v>
          </cell>
          <cell r="K56">
            <v>0</v>
          </cell>
          <cell r="L56">
            <v>7</v>
          </cell>
          <cell r="M56">
            <v>0</v>
          </cell>
          <cell r="N56">
            <v>0</v>
          </cell>
          <cell r="O56">
            <v>0</v>
          </cell>
          <cell r="P56">
            <v>11000</v>
          </cell>
          <cell r="Q56">
            <v>0</v>
          </cell>
          <cell r="R56">
            <v>9400</v>
          </cell>
          <cell r="S56">
            <v>26000</v>
          </cell>
          <cell r="T56">
            <v>13000</v>
          </cell>
          <cell r="U56">
            <v>0</v>
          </cell>
          <cell r="V56">
            <v>0</v>
          </cell>
          <cell r="W56">
            <v>7</v>
          </cell>
          <cell r="X56">
            <v>0</v>
          </cell>
          <cell r="Y56">
            <v>0</v>
          </cell>
          <cell r="Z56">
            <v>0</v>
          </cell>
          <cell r="AA56">
            <v>0</v>
          </cell>
          <cell r="AB56">
            <v>0</v>
          </cell>
          <cell r="AC56">
            <v>0</v>
          </cell>
          <cell r="AD56">
            <v>0</v>
          </cell>
          <cell r="AE56">
            <v>0</v>
          </cell>
        </row>
        <row r="57">
          <cell r="B57" t="str">
            <v>11NV806</v>
          </cell>
          <cell r="C57" t="str">
            <v>AZ 허니문 모스카토</v>
          </cell>
          <cell r="D57" t="str">
            <v>750</v>
          </cell>
          <cell r="E57" t="str">
            <v>B/T</v>
          </cell>
          <cell r="F57">
            <v>12</v>
          </cell>
          <cell r="G57" t="str">
            <v>NV</v>
          </cell>
          <cell r="H57" t="str">
            <v>6%</v>
          </cell>
          <cell r="I57" t="str">
            <v>이탈리아</v>
          </cell>
          <cell r="J57" t="str">
            <v>8809453012583</v>
          </cell>
          <cell r="K57">
            <v>0</v>
          </cell>
          <cell r="L57">
            <v>5</v>
          </cell>
          <cell r="M57">
            <v>0</v>
          </cell>
          <cell r="N57">
            <v>0</v>
          </cell>
          <cell r="O57">
            <v>0</v>
          </cell>
          <cell r="P57">
            <v>9000</v>
          </cell>
          <cell r="Q57">
            <v>0</v>
          </cell>
          <cell r="R57">
            <v>7700</v>
          </cell>
          <cell r="S57">
            <v>22000</v>
          </cell>
          <cell r="T57">
            <v>11000</v>
          </cell>
          <cell r="U57">
            <v>0</v>
          </cell>
          <cell r="V57">
            <v>0</v>
          </cell>
          <cell r="W57">
            <v>5</v>
          </cell>
          <cell r="X57">
            <v>0</v>
          </cell>
          <cell r="Y57">
            <v>0</v>
          </cell>
          <cell r="Z57">
            <v>0</v>
          </cell>
          <cell r="AA57">
            <v>0</v>
          </cell>
          <cell r="AB57">
            <v>0</v>
          </cell>
          <cell r="AC57">
            <v>0</v>
          </cell>
          <cell r="AD57">
            <v>0</v>
          </cell>
          <cell r="AE57">
            <v>0</v>
          </cell>
        </row>
        <row r="58">
          <cell r="B58" t="str">
            <v>2013817</v>
          </cell>
          <cell r="C58" t="str">
            <v>BL 꼬또 부르기뇽</v>
          </cell>
          <cell r="D58" t="str">
            <v>750</v>
          </cell>
          <cell r="E58" t="str">
            <v>B/T</v>
          </cell>
          <cell r="F58">
            <v>12</v>
          </cell>
          <cell r="G58" t="str">
            <v>13</v>
          </cell>
          <cell r="H58" t="str">
            <v>12.5%</v>
          </cell>
          <cell r="I58" t="str">
            <v>프랑스</v>
          </cell>
          <cell r="J58" t="str">
            <v>8809453012026</v>
          </cell>
          <cell r="K58">
            <v>0</v>
          </cell>
          <cell r="L58">
            <v>1</v>
          </cell>
          <cell r="M58">
            <v>0</v>
          </cell>
          <cell r="N58">
            <v>0</v>
          </cell>
          <cell r="O58">
            <v>0</v>
          </cell>
          <cell r="P58">
            <v>21000</v>
          </cell>
          <cell r="Q58">
            <v>0</v>
          </cell>
          <cell r="R58">
            <v>0</v>
          </cell>
          <cell r="S58">
            <v>42000</v>
          </cell>
          <cell r="T58">
            <v>22000</v>
          </cell>
          <cell r="U58">
            <v>0</v>
          </cell>
          <cell r="V58">
            <v>0</v>
          </cell>
          <cell r="W58">
            <v>1</v>
          </cell>
          <cell r="X58">
            <v>0</v>
          </cell>
          <cell r="Y58">
            <v>0</v>
          </cell>
          <cell r="Z58">
            <v>0</v>
          </cell>
          <cell r="AA58">
            <v>0</v>
          </cell>
          <cell r="AB58">
            <v>0</v>
          </cell>
          <cell r="AC58">
            <v>0</v>
          </cell>
          <cell r="AD58">
            <v>0</v>
          </cell>
          <cell r="AE58">
            <v>0</v>
          </cell>
        </row>
        <row r="59">
          <cell r="B59" t="str">
            <v>2016817</v>
          </cell>
          <cell r="C59" t="str">
            <v>BL 꼬또 부르기뇽</v>
          </cell>
          <cell r="D59" t="str">
            <v>750</v>
          </cell>
          <cell r="E59" t="str">
            <v>B/T</v>
          </cell>
          <cell r="F59">
            <v>12</v>
          </cell>
          <cell r="G59" t="str">
            <v>16</v>
          </cell>
          <cell r="H59" t="str">
            <v>12.5%</v>
          </cell>
          <cell r="I59" t="str">
            <v>프랑스</v>
          </cell>
          <cell r="J59" t="str">
            <v>3760191287785</v>
          </cell>
          <cell r="K59">
            <v>0</v>
          </cell>
          <cell r="L59">
            <v>1</v>
          </cell>
          <cell r="M59">
            <v>0</v>
          </cell>
          <cell r="N59">
            <v>0</v>
          </cell>
          <cell r="O59">
            <v>0</v>
          </cell>
          <cell r="P59">
            <v>21000</v>
          </cell>
          <cell r="Q59">
            <v>0</v>
          </cell>
          <cell r="R59">
            <v>18900</v>
          </cell>
          <cell r="S59">
            <v>42000</v>
          </cell>
          <cell r="T59">
            <v>22000</v>
          </cell>
          <cell r="U59">
            <v>0</v>
          </cell>
          <cell r="V59">
            <v>0</v>
          </cell>
          <cell r="W59">
            <v>1</v>
          </cell>
          <cell r="X59">
            <v>0</v>
          </cell>
          <cell r="Y59">
            <v>0</v>
          </cell>
          <cell r="Z59">
            <v>0</v>
          </cell>
          <cell r="AA59">
            <v>0</v>
          </cell>
          <cell r="AB59">
            <v>0</v>
          </cell>
          <cell r="AC59">
            <v>0</v>
          </cell>
          <cell r="AD59">
            <v>0</v>
          </cell>
          <cell r="AE59">
            <v>0</v>
          </cell>
        </row>
        <row r="60">
          <cell r="B60" t="str">
            <v>2019866</v>
          </cell>
          <cell r="C60" t="str">
            <v>BL 끌로 드 부조 그랑 크뤼</v>
          </cell>
          <cell r="D60" t="str">
            <v>750</v>
          </cell>
          <cell r="E60" t="str">
            <v>B/T</v>
          </cell>
          <cell r="F60">
            <v>12</v>
          </cell>
          <cell r="G60" t="str">
            <v>19</v>
          </cell>
          <cell r="H60" t="str">
            <v>13.5%</v>
          </cell>
          <cell r="I60" t="str">
            <v>프랑스</v>
          </cell>
          <cell r="J60" t="str">
            <v>3760191285200</v>
          </cell>
          <cell r="K60">
            <v>0</v>
          </cell>
          <cell r="L60">
            <v>74</v>
          </cell>
          <cell r="M60">
            <v>15</v>
          </cell>
          <cell r="N60">
            <v>8.3333333330000006</v>
          </cell>
          <cell r="O60">
            <v>2.25</v>
          </cell>
          <cell r="P60">
            <v>520000</v>
          </cell>
          <cell r="Q60">
            <v>302000</v>
          </cell>
          <cell r="R60">
            <v>468000</v>
          </cell>
          <cell r="S60">
            <v>1160000</v>
          </cell>
          <cell r="T60">
            <v>464000</v>
          </cell>
          <cell r="U60">
            <v>0</v>
          </cell>
          <cell r="V60">
            <v>0</v>
          </cell>
          <cell r="W60">
            <v>74</v>
          </cell>
          <cell r="X60">
            <v>0</v>
          </cell>
          <cell r="Y60">
            <v>0</v>
          </cell>
          <cell r="Z60">
            <v>0</v>
          </cell>
          <cell r="AA60">
            <v>6</v>
          </cell>
          <cell r="AB60">
            <v>0</v>
          </cell>
          <cell r="AC60">
            <v>0</v>
          </cell>
          <cell r="AD60">
            <v>0</v>
          </cell>
          <cell r="AE60">
            <v>0</v>
          </cell>
        </row>
        <row r="61">
          <cell r="B61" t="str">
            <v>2018020</v>
          </cell>
          <cell r="C61" t="str">
            <v>BL 뉘이 생 조르주</v>
          </cell>
          <cell r="D61" t="str">
            <v>750</v>
          </cell>
          <cell r="E61" t="str">
            <v>B/T</v>
          </cell>
          <cell r="F61">
            <v>12</v>
          </cell>
          <cell r="G61" t="str">
            <v>18</v>
          </cell>
          <cell r="H61" t="str">
            <v>13.5%</v>
          </cell>
          <cell r="I61" t="str">
            <v>프랑스</v>
          </cell>
          <cell r="J61" t="str">
            <v>3760191286184</v>
          </cell>
          <cell r="K61">
            <v>0</v>
          </cell>
          <cell r="L61">
            <v>0</v>
          </cell>
          <cell r="M61">
            <v>0</v>
          </cell>
          <cell r="N61">
            <v>0</v>
          </cell>
          <cell r="O61">
            <v>5.5</v>
          </cell>
          <cell r="P61">
            <v>104000</v>
          </cell>
          <cell r="Q61">
            <v>60000</v>
          </cell>
          <cell r="R61">
            <v>94000</v>
          </cell>
          <cell r="S61">
            <v>230000</v>
          </cell>
          <cell r="T61">
            <v>92000</v>
          </cell>
          <cell r="U61">
            <v>0</v>
          </cell>
          <cell r="V61">
            <v>0</v>
          </cell>
          <cell r="W61">
            <v>0</v>
          </cell>
          <cell r="X61">
            <v>0</v>
          </cell>
          <cell r="Y61">
            <v>0</v>
          </cell>
          <cell r="Z61">
            <v>0</v>
          </cell>
          <cell r="AA61">
            <v>3</v>
          </cell>
          <cell r="AB61">
            <v>0</v>
          </cell>
          <cell r="AC61">
            <v>0</v>
          </cell>
          <cell r="AD61">
            <v>0</v>
          </cell>
          <cell r="AE61">
            <v>0</v>
          </cell>
        </row>
        <row r="62">
          <cell r="B62" t="str">
            <v>2020672</v>
          </cell>
          <cell r="C62" t="str">
            <v>BL 뉘이 생 조르주 1er Cru 레 프륄리에</v>
          </cell>
          <cell r="D62" t="str">
            <v>750</v>
          </cell>
          <cell r="E62" t="str">
            <v>B/T</v>
          </cell>
          <cell r="F62">
            <v>12</v>
          </cell>
          <cell r="G62" t="str">
            <v>20</v>
          </cell>
          <cell r="H62" t="str">
            <v>13.5%</v>
          </cell>
          <cell r="I62" t="str">
            <v>프랑스</v>
          </cell>
          <cell r="J62" t="str">
            <v>3760191287129</v>
          </cell>
          <cell r="K62">
            <v>0</v>
          </cell>
          <cell r="L62">
            <v>441</v>
          </cell>
          <cell r="M62">
            <v>6</v>
          </cell>
          <cell r="N62">
            <v>7</v>
          </cell>
          <cell r="O62">
            <v>3.75</v>
          </cell>
          <cell r="P62">
            <v>165000</v>
          </cell>
          <cell r="Q62">
            <v>96000</v>
          </cell>
          <cell r="R62">
            <v>149000</v>
          </cell>
          <cell r="S62">
            <v>380000</v>
          </cell>
          <cell r="T62">
            <v>150000</v>
          </cell>
          <cell r="U62">
            <v>0</v>
          </cell>
          <cell r="V62">
            <v>0</v>
          </cell>
          <cell r="W62">
            <v>441</v>
          </cell>
          <cell r="X62">
            <v>0</v>
          </cell>
          <cell r="Y62">
            <v>0</v>
          </cell>
          <cell r="Z62">
            <v>0</v>
          </cell>
          <cell r="AA62">
            <v>0</v>
          </cell>
          <cell r="AB62">
            <v>0</v>
          </cell>
          <cell r="AC62">
            <v>0</v>
          </cell>
          <cell r="AD62">
            <v>0</v>
          </cell>
          <cell r="AE62">
            <v>0</v>
          </cell>
        </row>
        <row r="63">
          <cell r="B63" t="str">
            <v>3010418</v>
          </cell>
          <cell r="C63" t="str">
            <v>BL 몽라셰 그랑 크뤼</v>
          </cell>
          <cell r="D63" t="str">
            <v>750</v>
          </cell>
          <cell r="E63" t="str">
            <v>B/T</v>
          </cell>
          <cell r="F63">
            <v>12</v>
          </cell>
          <cell r="G63" t="str">
            <v>10</v>
          </cell>
          <cell r="H63" t="str">
            <v>13.5%</v>
          </cell>
          <cell r="I63" t="str">
            <v>프랑스</v>
          </cell>
          <cell r="J63" t="str">
            <v>3760191283350</v>
          </cell>
          <cell r="K63">
            <v>0</v>
          </cell>
          <cell r="L63">
            <v>1</v>
          </cell>
          <cell r="M63">
            <v>0</v>
          </cell>
          <cell r="N63">
            <v>-0.33333333300000001</v>
          </cell>
          <cell r="O63">
            <v>-8.3333332999999996E-2</v>
          </cell>
          <cell r="P63">
            <v>2630000</v>
          </cell>
          <cell r="Q63">
            <v>0</v>
          </cell>
          <cell r="R63">
            <v>2367000</v>
          </cell>
          <cell r="S63">
            <v>5800000</v>
          </cell>
          <cell r="T63">
            <v>2900000</v>
          </cell>
          <cell r="U63">
            <v>0</v>
          </cell>
          <cell r="V63">
            <v>0</v>
          </cell>
          <cell r="W63">
            <v>1</v>
          </cell>
          <cell r="X63">
            <v>0</v>
          </cell>
          <cell r="Y63">
            <v>0</v>
          </cell>
          <cell r="Z63">
            <v>0</v>
          </cell>
          <cell r="AA63">
            <v>0</v>
          </cell>
          <cell r="AB63">
            <v>0</v>
          </cell>
          <cell r="AC63">
            <v>0</v>
          </cell>
          <cell r="AD63">
            <v>0</v>
          </cell>
          <cell r="AE63">
            <v>0</v>
          </cell>
        </row>
        <row r="64">
          <cell r="B64" t="str">
            <v>2019804</v>
          </cell>
          <cell r="C64" t="str">
            <v>BL 본 마르 그랑 크뤼</v>
          </cell>
          <cell r="D64" t="str">
            <v>750</v>
          </cell>
          <cell r="E64" t="str">
            <v>B/T</v>
          </cell>
          <cell r="F64">
            <v>12</v>
          </cell>
          <cell r="G64" t="str">
            <v>19</v>
          </cell>
          <cell r="H64" t="str">
            <v>13.5%</v>
          </cell>
          <cell r="I64" t="str">
            <v>프랑스</v>
          </cell>
          <cell r="J64" t="str">
            <v>3760191287525</v>
          </cell>
          <cell r="K64">
            <v>0</v>
          </cell>
          <cell r="L64">
            <v>62</v>
          </cell>
          <cell r="M64">
            <v>0</v>
          </cell>
          <cell r="N64">
            <v>0.66666666600000002</v>
          </cell>
          <cell r="O64">
            <v>0.16666666599999999</v>
          </cell>
          <cell r="P64">
            <v>1000000</v>
          </cell>
          <cell r="Q64">
            <v>590000</v>
          </cell>
          <cell r="R64">
            <v>900000</v>
          </cell>
          <cell r="S64">
            <v>2200000</v>
          </cell>
          <cell r="T64">
            <v>900000</v>
          </cell>
          <cell r="U64">
            <v>0</v>
          </cell>
          <cell r="V64">
            <v>0</v>
          </cell>
          <cell r="W64">
            <v>62</v>
          </cell>
          <cell r="X64">
            <v>0</v>
          </cell>
          <cell r="Y64">
            <v>0</v>
          </cell>
          <cell r="Z64">
            <v>0</v>
          </cell>
          <cell r="AA64">
            <v>6</v>
          </cell>
          <cell r="AB64">
            <v>0</v>
          </cell>
          <cell r="AC64">
            <v>0</v>
          </cell>
          <cell r="AD64">
            <v>0</v>
          </cell>
          <cell r="AE64">
            <v>0</v>
          </cell>
        </row>
        <row r="65">
          <cell r="B65" t="str">
            <v>2017822</v>
          </cell>
          <cell r="C65" t="str">
            <v>BL 볼네 1er Cru 클로 데 슌</v>
          </cell>
          <cell r="D65" t="str">
            <v>750</v>
          </cell>
          <cell r="E65" t="str">
            <v>B/T</v>
          </cell>
          <cell r="F65">
            <v>12</v>
          </cell>
          <cell r="G65" t="str">
            <v>17</v>
          </cell>
          <cell r="H65" t="str">
            <v>13.5%</v>
          </cell>
          <cell r="I65" t="str">
            <v>프랑스</v>
          </cell>
          <cell r="J65" t="str">
            <v>8809453013504</v>
          </cell>
          <cell r="K65">
            <v>0</v>
          </cell>
          <cell r="L65">
            <v>76</v>
          </cell>
          <cell r="M65">
            <v>0</v>
          </cell>
          <cell r="N65">
            <v>0</v>
          </cell>
          <cell r="O65">
            <v>0.58333333300000001</v>
          </cell>
          <cell r="P65">
            <v>165000</v>
          </cell>
          <cell r="Q65">
            <v>0</v>
          </cell>
          <cell r="R65">
            <v>149000</v>
          </cell>
          <cell r="S65">
            <v>420000</v>
          </cell>
          <cell r="T65">
            <v>210000</v>
          </cell>
          <cell r="U65">
            <v>0</v>
          </cell>
          <cell r="V65">
            <v>0</v>
          </cell>
          <cell r="W65">
            <v>76</v>
          </cell>
          <cell r="X65">
            <v>0</v>
          </cell>
          <cell r="Y65">
            <v>0</v>
          </cell>
          <cell r="Z65">
            <v>0</v>
          </cell>
          <cell r="AA65">
            <v>0</v>
          </cell>
          <cell r="AB65">
            <v>0</v>
          </cell>
          <cell r="AC65">
            <v>0</v>
          </cell>
          <cell r="AD65">
            <v>0</v>
          </cell>
          <cell r="AE65">
            <v>0</v>
          </cell>
        </row>
        <row r="66">
          <cell r="B66" t="str">
            <v>2018822</v>
          </cell>
          <cell r="C66" t="str">
            <v>BL 볼네 1er Cru 클로 데 슌</v>
          </cell>
          <cell r="D66" t="str">
            <v>750</v>
          </cell>
          <cell r="E66" t="str">
            <v>B/T</v>
          </cell>
          <cell r="F66">
            <v>12</v>
          </cell>
          <cell r="G66" t="str">
            <v>18</v>
          </cell>
          <cell r="H66" t="str">
            <v>13.5%</v>
          </cell>
          <cell r="I66" t="str">
            <v>프랑스</v>
          </cell>
          <cell r="J66" t="str">
            <v>3760191285460</v>
          </cell>
          <cell r="K66">
            <v>0</v>
          </cell>
          <cell r="L66">
            <v>344</v>
          </cell>
          <cell r="M66">
            <v>1</v>
          </cell>
          <cell r="N66">
            <v>5.3333333329999997</v>
          </cell>
          <cell r="O66">
            <v>1.3333333329999999</v>
          </cell>
          <cell r="P66">
            <v>165000</v>
          </cell>
          <cell r="Q66">
            <v>94000</v>
          </cell>
          <cell r="R66">
            <v>149000</v>
          </cell>
          <cell r="S66">
            <v>364000</v>
          </cell>
          <cell r="T66">
            <v>140000</v>
          </cell>
          <cell r="U66">
            <v>0</v>
          </cell>
          <cell r="V66">
            <v>0</v>
          </cell>
          <cell r="W66">
            <v>344</v>
          </cell>
          <cell r="X66">
            <v>0</v>
          </cell>
          <cell r="Y66">
            <v>0</v>
          </cell>
          <cell r="Z66">
            <v>0</v>
          </cell>
          <cell r="AA66">
            <v>0</v>
          </cell>
          <cell r="AB66">
            <v>0</v>
          </cell>
          <cell r="AC66">
            <v>0</v>
          </cell>
          <cell r="AD66">
            <v>0</v>
          </cell>
          <cell r="AE66">
            <v>0</v>
          </cell>
        </row>
        <row r="67">
          <cell r="B67" t="str">
            <v>3018041</v>
          </cell>
          <cell r="C67" t="str">
            <v>BL 부르고뉴 샤르도네 퀴베 리저브</v>
          </cell>
          <cell r="D67" t="str">
            <v>750</v>
          </cell>
          <cell r="E67" t="str">
            <v>B/T</v>
          </cell>
          <cell r="F67">
            <v>12</v>
          </cell>
          <cell r="G67" t="str">
            <v>18</v>
          </cell>
          <cell r="H67" t="str">
            <v>12.5%</v>
          </cell>
          <cell r="I67" t="str">
            <v>프랑스</v>
          </cell>
          <cell r="J67" t="str">
            <v>3760191283749</v>
          </cell>
          <cell r="K67">
            <v>0</v>
          </cell>
          <cell r="L67">
            <v>2</v>
          </cell>
          <cell r="M67">
            <v>0</v>
          </cell>
          <cell r="N67">
            <v>0</v>
          </cell>
          <cell r="O67">
            <v>0.25</v>
          </cell>
          <cell r="P67">
            <v>40000</v>
          </cell>
          <cell r="Q67">
            <v>0</v>
          </cell>
          <cell r="R67">
            <v>34000</v>
          </cell>
          <cell r="S67">
            <v>88000</v>
          </cell>
          <cell r="T67">
            <v>44000</v>
          </cell>
          <cell r="U67">
            <v>0</v>
          </cell>
          <cell r="V67">
            <v>0</v>
          </cell>
          <cell r="W67">
            <v>2</v>
          </cell>
          <cell r="X67">
            <v>2</v>
          </cell>
          <cell r="Y67">
            <v>0</v>
          </cell>
          <cell r="Z67">
            <v>0</v>
          </cell>
          <cell r="AA67">
            <v>0</v>
          </cell>
          <cell r="AB67">
            <v>0</v>
          </cell>
          <cell r="AC67">
            <v>0</v>
          </cell>
          <cell r="AD67">
            <v>0</v>
          </cell>
          <cell r="AE67">
            <v>0</v>
          </cell>
        </row>
        <row r="68">
          <cell r="B68" t="str">
            <v>3019041</v>
          </cell>
          <cell r="C68" t="str">
            <v>BL 부르고뉴 샤르도네 퀴베 리저브</v>
          </cell>
          <cell r="D68" t="str">
            <v>750</v>
          </cell>
          <cell r="E68" t="str">
            <v>B/T</v>
          </cell>
          <cell r="F68">
            <v>12</v>
          </cell>
          <cell r="G68" t="str">
            <v>19</v>
          </cell>
          <cell r="H68" t="str">
            <v>12.5%</v>
          </cell>
          <cell r="I68" t="str">
            <v>프랑스</v>
          </cell>
          <cell r="J68" t="str">
            <v>3760191283749</v>
          </cell>
          <cell r="K68">
            <v>0</v>
          </cell>
          <cell r="L68">
            <v>2</v>
          </cell>
          <cell r="M68">
            <v>0</v>
          </cell>
          <cell r="N68">
            <v>0</v>
          </cell>
          <cell r="O68">
            <v>0</v>
          </cell>
          <cell r="P68">
            <v>40000</v>
          </cell>
          <cell r="Q68">
            <v>0</v>
          </cell>
          <cell r="R68">
            <v>34000</v>
          </cell>
          <cell r="S68">
            <v>88000</v>
          </cell>
          <cell r="T68">
            <v>44000</v>
          </cell>
          <cell r="U68">
            <v>0</v>
          </cell>
          <cell r="V68">
            <v>0</v>
          </cell>
          <cell r="W68">
            <v>2</v>
          </cell>
          <cell r="X68">
            <v>0</v>
          </cell>
          <cell r="Y68">
            <v>0</v>
          </cell>
          <cell r="Z68">
            <v>0</v>
          </cell>
          <cell r="AA68">
            <v>0</v>
          </cell>
          <cell r="AB68">
            <v>0</v>
          </cell>
          <cell r="AC68">
            <v>0</v>
          </cell>
          <cell r="AD68">
            <v>0</v>
          </cell>
          <cell r="AE68">
            <v>0</v>
          </cell>
        </row>
        <row r="69">
          <cell r="B69" t="str">
            <v>3020041</v>
          </cell>
          <cell r="C69" t="str">
            <v>BL 부르고뉴 샤르도네 퀴베 리저브</v>
          </cell>
          <cell r="D69" t="str">
            <v>750</v>
          </cell>
          <cell r="E69" t="str">
            <v>B/T</v>
          </cell>
          <cell r="F69">
            <v>12</v>
          </cell>
          <cell r="G69" t="str">
            <v>20</v>
          </cell>
          <cell r="H69" t="str">
            <v>12.5%</v>
          </cell>
          <cell r="I69" t="str">
            <v>프랑스</v>
          </cell>
          <cell r="J69" t="str">
            <v>3760191283749</v>
          </cell>
          <cell r="K69">
            <v>3</v>
          </cell>
          <cell r="L69">
            <v>1815</v>
          </cell>
          <cell r="M69">
            <v>158</v>
          </cell>
          <cell r="N69">
            <v>91.333333332999999</v>
          </cell>
          <cell r="O69">
            <v>54.416666665999998</v>
          </cell>
          <cell r="P69">
            <v>43000</v>
          </cell>
          <cell r="Q69">
            <v>0</v>
          </cell>
          <cell r="R69">
            <v>36600</v>
          </cell>
          <cell r="S69">
            <v>96000</v>
          </cell>
          <cell r="T69">
            <v>48000</v>
          </cell>
          <cell r="U69">
            <v>0</v>
          </cell>
          <cell r="V69">
            <v>0</v>
          </cell>
          <cell r="W69">
            <v>1818</v>
          </cell>
          <cell r="X69">
            <v>1</v>
          </cell>
          <cell r="Y69">
            <v>0</v>
          </cell>
          <cell r="Z69">
            <v>0</v>
          </cell>
          <cell r="AA69">
            <v>0</v>
          </cell>
          <cell r="AB69">
            <v>0</v>
          </cell>
          <cell r="AC69">
            <v>0</v>
          </cell>
          <cell r="AD69">
            <v>0</v>
          </cell>
          <cell r="AE69">
            <v>0</v>
          </cell>
        </row>
        <row r="70">
          <cell r="B70" t="str">
            <v>3016501</v>
          </cell>
          <cell r="C70" t="str">
            <v>BL 부르고뉴 샤르도네 퀴베 리저브 375ml</v>
          </cell>
          <cell r="D70" t="str">
            <v>375</v>
          </cell>
          <cell r="E70" t="str">
            <v>B/T</v>
          </cell>
          <cell r="F70">
            <v>12</v>
          </cell>
          <cell r="G70" t="str">
            <v>16</v>
          </cell>
          <cell r="H70" t="str">
            <v>12.5%</v>
          </cell>
          <cell r="I70" t="str">
            <v>프랑스</v>
          </cell>
          <cell r="J70" t="str">
            <v>3760191289703</v>
          </cell>
          <cell r="K70">
            <v>0</v>
          </cell>
          <cell r="L70">
            <v>670</v>
          </cell>
          <cell r="M70">
            <v>63</v>
          </cell>
          <cell r="N70">
            <v>46.333333332999999</v>
          </cell>
          <cell r="O70">
            <v>16.333333332999999</v>
          </cell>
          <cell r="P70">
            <v>20000</v>
          </cell>
          <cell r="Q70">
            <v>13000</v>
          </cell>
          <cell r="R70">
            <v>17000</v>
          </cell>
          <cell r="S70">
            <v>50000</v>
          </cell>
          <cell r="T70">
            <v>20000</v>
          </cell>
          <cell r="U70">
            <v>0</v>
          </cell>
          <cell r="V70">
            <v>0</v>
          </cell>
          <cell r="W70">
            <v>670</v>
          </cell>
          <cell r="X70">
            <v>0</v>
          </cell>
          <cell r="Y70">
            <v>0</v>
          </cell>
          <cell r="Z70">
            <v>0</v>
          </cell>
          <cell r="AA70">
            <v>0</v>
          </cell>
          <cell r="AB70">
            <v>0</v>
          </cell>
          <cell r="AC70">
            <v>0</v>
          </cell>
          <cell r="AD70">
            <v>0</v>
          </cell>
          <cell r="AE70">
            <v>0</v>
          </cell>
        </row>
        <row r="71">
          <cell r="B71" t="str">
            <v>2020024</v>
          </cell>
          <cell r="C71" t="str">
            <v>BL 부르고뉴 피노누아 퀴베 리저브</v>
          </cell>
          <cell r="D71" t="str">
            <v>750</v>
          </cell>
          <cell r="E71" t="str">
            <v>B/T</v>
          </cell>
          <cell r="F71">
            <v>12</v>
          </cell>
          <cell r="G71" t="str">
            <v>20</v>
          </cell>
          <cell r="H71" t="str">
            <v>13%</v>
          </cell>
          <cell r="I71" t="str">
            <v>프랑스</v>
          </cell>
          <cell r="J71" t="str">
            <v>3760191287662</v>
          </cell>
          <cell r="K71">
            <v>0</v>
          </cell>
          <cell r="L71">
            <v>2</v>
          </cell>
          <cell r="M71">
            <v>0</v>
          </cell>
          <cell r="N71">
            <v>0</v>
          </cell>
          <cell r="O71">
            <v>0</v>
          </cell>
          <cell r="P71">
            <v>43000</v>
          </cell>
          <cell r="Q71">
            <v>0</v>
          </cell>
          <cell r="R71">
            <v>36600</v>
          </cell>
          <cell r="S71">
            <v>108000</v>
          </cell>
          <cell r="T71">
            <v>54000</v>
          </cell>
          <cell r="U71">
            <v>0</v>
          </cell>
          <cell r="V71">
            <v>0</v>
          </cell>
          <cell r="W71">
            <v>2</v>
          </cell>
          <cell r="X71">
            <v>1</v>
          </cell>
          <cell r="Y71">
            <v>0</v>
          </cell>
          <cell r="Z71">
            <v>0</v>
          </cell>
          <cell r="AA71">
            <v>0</v>
          </cell>
          <cell r="AB71">
            <v>0</v>
          </cell>
          <cell r="AC71">
            <v>0</v>
          </cell>
          <cell r="AD71">
            <v>0</v>
          </cell>
          <cell r="AE71">
            <v>0</v>
          </cell>
        </row>
        <row r="72">
          <cell r="B72" t="str">
            <v>2022024</v>
          </cell>
          <cell r="C72" t="str">
            <v>BL 부르고뉴 피노누아 퀴베 리저브</v>
          </cell>
          <cell r="D72" t="str">
            <v>750</v>
          </cell>
          <cell r="E72" t="str">
            <v>B/T</v>
          </cell>
          <cell r="F72">
            <v>12</v>
          </cell>
          <cell r="G72" t="str">
            <v>22</v>
          </cell>
          <cell r="H72" t="str">
            <v>13%</v>
          </cell>
          <cell r="I72" t="str">
            <v>프랑스</v>
          </cell>
          <cell r="J72" t="str">
            <v>3760191287662</v>
          </cell>
          <cell r="K72">
            <v>0</v>
          </cell>
          <cell r="L72">
            <v>0</v>
          </cell>
          <cell r="M72">
            <v>0</v>
          </cell>
          <cell r="N72">
            <v>82.333333332999999</v>
          </cell>
          <cell r="O72">
            <v>57.166666665999998</v>
          </cell>
          <cell r="P72">
            <v>35000</v>
          </cell>
          <cell r="Q72">
            <v>24500</v>
          </cell>
          <cell r="R72">
            <v>29800</v>
          </cell>
          <cell r="S72">
            <v>78000</v>
          </cell>
          <cell r="T72">
            <v>39000</v>
          </cell>
          <cell r="U72">
            <v>0</v>
          </cell>
          <cell r="V72">
            <v>0</v>
          </cell>
          <cell r="W72">
            <v>0</v>
          </cell>
          <cell r="X72">
            <v>0</v>
          </cell>
          <cell r="Y72">
            <v>0</v>
          </cell>
          <cell r="Z72">
            <v>0</v>
          </cell>
          <cell r="AA72">
            <v>0</v>
          </cell>
          <cell r="AB72">
            <v>1</v>
          </cell>
          <cell r="AC72">
            <v>0</v>
          </cell>
          <cell r="AD72">
            <v>0</v>
          </cell>
          <cell r="AE72">
            <v>0</v>
          </cell>
        </row>
        <row r="73">
          <cell r="B73" t="str">
            <v>3022844</v>
          </cell>
          <cell r="C73" t="str">
            <v>BL 뿔리니 몽라셰 1er Cru 레 샹 갱</v>
          </cell>
          <cell r="D73" t="str">
            <v>750</v>
          </cell>
          <cell r="E73" t="str">
            <v>B/T</v>
          </cell>
          <cell r="F73">
            <v>12</v>
          </cell>
          <cell r="G73" t="str">
            <v>22</v>
          </cell>
          <cell r="H73" t="str">
            <v>12%</v>
          </cell>
          <cell r="I73" t="str">
            <v>프랑스</v>
          </cell>
          <cell r="J73" t="str">
            <v>3760191280182</v>
          </cell>
          <cell r="K73">
            <v>0</v>
          </cell>
          <cell r="L73">
            <v>28</v>
          </cell>
          <cell r="M73">
            <v>10</v>
          </cell>
          <cell r="N73">
            <v>4.3333333329999997</v>
          </cell>
          <cell r="O73">
            <v>2.8333333330000001</v>
          </cell>
          <cell r="P73">
            <v>300000</v>
          </cell>
          <cell r="Q73">
            <v>210000</v>
          </cell>
          <cell r="R73">
            <v>270000</v>
          </cell>
          <cell r="S73">
            <v>660000</v>
          </cell>
          <cell r="T73">
            <v>330000</v>
          </cell>
          <cell r="U73">
            <v>0</v>
          </cell>
          <cell r="V73">
            <v>36</v>
          </cell>
          <cell r="W73">
            <v>28</v>
          </cell>
          <cell r="X73">
            <v>0</v>
          </cell>
          <cell r="Y73">
            <v>0</v>
          </cell>
          <cell r="Z73">
            <v>0</v>
          </cell>
          <cell r="AA73">
            <v>0</v>
          </cell>
          <cell r="AB73">
            <v>0</v>
          </cell>
          <cell r="AC73">
            <v>0</v>
          </cell>
          <cell r="AD73">
            <v>0</v>
          </cell>
          <cell r="AE73">
            <v>0</v>
          </cell>
        </row>
        <row r="74">
          <cell r="B74" t="str">
            <v>3022803</v>
          </cell>
          <cell r="C74" t="str">
            <v>BL 뿔리니 몽라셰 1er Cru 레 폴라티에</v>
          </cell>
          <cell r="D74" t="str">
            <v>750</v>
          </cell>
          <cell r="E74" t="str">
            <v>B/T</v>
          </cell>
          <cell r="F74">
            <v>12</v>
          </cell>
          <cell r="G74" t="str">
            <v>22</v>
          </cell>
          <cell r="H74" t="str">
            <v>12%</v>
          </cell>
          <cell r="I74" t="str">
            <v>프랑스</v>
          </cell>
          <cell r="J74" t="str">
            <v>3760191288362</v>
          </cell>
          <cell r="K74">
            <v>0</v>
          </cell>
          <cell r="L74">
            <v>101</v>
          </cell>
          <cell r="M74">
            <v>9</v>
          </cell>
          <cell r="N74">
            <v>6.6666666660000002</v>
          </cell>
          <cell r="O74">
            <v>3.9166666659999998</v>
          </cell>
          <cell r="P74">
            <v>310000</v>
          </cell>
          <cell r="Q74">
            <v>217000</v>
          </cell>
          <cell r="R74">
            <v>279000</v>
          </cell>
          <cell r="S74">
            <v>700000</v>
          </cell>
          <cell r="T74">
            <v>350000</v>
          </cell>
          <cell r="U74">
            <v>0</v>
          </cell>
          <cell r="V74">
            <v>168</v>
          </cell>
          <cell r="W74">
            <v>101</v>
          </cell>
          <cell r="X74">
            <v>0</v>
          </cell>
          <cell r="Y74">
            <v>0</v>
          </cell>
          <cell r="Z74">
            <v>0</v>
          </cell>
          <cell r="AA74">
            <v>0</v>
          </cell>
          <cell r="AB74">
            <v>0</v>
          </cell>
          <cell r="AC74">
            <v>0</v>
          </cell>
          <cell r="AD74">
            <v>0</v>
          </cell>
          <cell r="AE74">
            <v>0</v>
          </cell>
        </row>
        <row r="75">
          <cell r="B75" t="str">
            <v>3021852</v>
          </cell>
          <cell r="C75" t="str">
            <v>BL 뿔리니 몽라셰 비에유 비뉴</v>
          </cell>
          <cell r="D75" t="str">
            <v>750</v>
          </cell>
          <cell r="E75" t="str">
            <v>B/T</v>
          </cell>
          <cell r="F75">
            <v>12</v>
          </cell>
          <cell r="G75" t="str">
            <v>21</v>
          </cell>
          <cell r="H75" t="str">
            <v>12%</v>
          </cell>
          <cell r="I75" t="str">
            <v>프랑스</v>
          </cell>
          <cell r="J75" t="str">
            <v>3760191287648</v>
          </cell>
          <cell r="K75">
            <v>0</v>
          </cell>
          <cell r="L75">
            <v>28</v>
          </cell>
          <cell r="M75">
            <v>6</v>
          </cell>
          <cell r="N75">
            <v>2</v>
          </cell>
          <cell r="O75">
            <v>0.5</v>
          </cell>
          <cell r="P75">
            <v>205000</v>
          </cell>
          <cell r="Q75">
            <v>143500</v>
          </cell>
          <cell r="R75">
            <v>185000</v>
          </cell>
          <cell r="S75">
            <v>460000</v>
          </cell>
          <cell r="T75">
            <v>230000</v>
          </cell>
          <cell r="U75">
            <v>0</v>
          </cell>
          <cell r="V75">
            <v>96</v>
          </cell>
          <cell r="W75">
            <v>28</v>
          </cell>
          <cell r="X75">
            <v>0</v>
          </cell>
          <cell r="Y75">
            <v>0</v>
          </cell>
          <cell r="Z75">
            <v>0</v>
          </cell>
          <cell r="AA75">
            <v>0</v>
          </cell>
          <cell r="AB75">
            <v>0</v>
          </cell>
          <cell r="AC75">
            <v>0</v>
          </cell>
          <cell r="AD75">
            <v>0</v>
          </cell>
          <cell r="AE75">
            <v>0</v>
          </cell>
        </row>
        <row r="76">
          <cell r="B76" t="str">
            <v>2017824</v>
          </cell>
          <cell r="C76" t="str">
            <v>BL 사비니 레 본</v>
          </cell>
          <cell r="D76" t="str">
            <v>750</v>
          </cell>
          <cell r="E76" t="str">
            <v>B/T</v>
          </cell>
          <cell r="F76">
            <v>12</v>
          </cell>
          <cell r="G76" t="str">
            <v>17</v>
          </cell>
          <cell r="H76" t="str">
            <v>13%</v>
          </cell>
          <cell r="I76" t="str">
            <v>프랑스</v>
          </cell>
          <cell r="J76" t="str">
            <v>3760191284449</v>
          </cell>
          <cell r="K76">
            <v>0</v>
          </cell>
          <cell r="L76">
            <v>286</v>
          </cell>
          <cell r="M76">
            <v>209</v>
          </cell>
          <cell r="N76">
            <v>78</v>
          </cell>
          <cell r="O76">
            <v>23.833333332999999</v>
          </cell>
          <cell r="P76">
            <v>72000</v>
          </cell>
          <cell r="Q76">
            <v>41000</v>
          </cell>
          <cell r="R76">
            <v>61200</v>
          </cell>
          <cell r="S76">
            <v>160000</v>
          </cell>
          <cell r="T76">
            <v>64000</v>
          </cell>
          <cell r="U76">
            <v>0</v>
          </cell>
          <cell r="V76">
            <v>0</v>
          </cell>
          <cell r="W76">
            <v>286</v>
          </cell>
          <cell r="X76">
            <v>1</v>
          </cell>
          <cell r="Y76">
            <v>0</v>
          </cell>
          <cell r="Z76">
            <v>0</v>
          </cell>
          <cell r="AA76">
            <v>0</v>
          </cell>
          <cell r="AB76">
            <v>0</v>
          </cell>
          <cell r="AC76">
            <v>0</v>
          </cell>
          <cell r="AD76">
            <v>0</v>
          </cell>
          <cell r="AE76">
            <v>0</v>
          </cell>
        </row>
        <row r="77">
          <cell r="B77" t="str">
            <v>3021701</v>
          </cell>
          <cell r="C77" t="str">
            <v>BL 샤블리 비에유비뉴</v>
          </cell>
          <cell r="D77" t="str">
            <v>750</v>
          </cell>
          <cell r="E77" t="str">
            <v>B/T</v>
          </cell>
          <cell r="F77">
            <v>12</v>
          </cell>
          <cell r="G77" t="str">
            <v>21</v>
          </cell>
          <cell r="H77" t="str">
            <v>12.5%</v>
          </cell>
          <cell r="I77" t="str">
            <v>프랑스</v>
          </cell>
          <cell r="J77" t="str">
            <v>3760191286504</v>
          </cell>
          <cell r="K77">
            <v>6</v>
          </cell>
          <cell r="L77">
            <v>517</v>
          </cell>
          <cell r="M77">
            <v>155</v>
          </cell>
          <cell r="N77">
            <v>101.666666666</v>
          </cell>
          <cell r="O77">
            <v>37.5</v>
          </cell>
          <cell r="P77">
            <v>60000</v>
          </cell>
          <cell r="Q77">
            <v>34200</v>
          </cell>
          <cell r="R77">
            <v>51000</v>
          </cell>
          <cell r="S77">
            <v>132000</v>
          </cell>
          <cell r="T77">
            <v>49000</v>
          </cell>
          <cell r="U77">
            <v>0</v>
          </cell>
          <cell r="V77">
            <v>0</v>
          </cell>
          <cell r="W77">
            <v>523</v>
          </cell>
          <cell r="X77">
            <v>1</v>
          </cell>
          <cell r="Y77">
            <v>0</v>
          </cell>
          <cell r="Z77">
            <v>0</v>
          </cell>
          <cell r="AA77">
            <v>-16</v>
          </cell>
          <cell r="AB77">
            <v>0</v>
          </cell>
          <cell r="AC77">
            <v>0</v>
          </cell>
          <cell r="AD77">
            <v>0</v>
          </cell>
          <cell r="AE77">
            <v>0</v>
          </cell>
        </row>
        <row r="78">
          <cell r="B78" t="str">
            <v>3021068</v>
          </cell>
          <cell r="C78" t="str">
            <v>BL 샤샤뉴 몽라셰 비에유 비뉴</v>
          </cell>
          <cell r="D78" t="str">
            <v>750</v>
          </cell>
          <cell r="E78" t="str">
            <v>B/T</v>
          </cell>
          <cell r="F78">
            <v>12</v>
          </cell>
          <cell r="G78" t="str">
            <v>21</v>
          </cell>
          <cell r="H78" t="str">
            <v>12%</v>
          </cell>
          <cell r="I78" t="str">
            <v>프랑스</v>
          </cell>
          <cell r="J78" t="str">
            <v>3760191287846</v>
          </cell>
          <cell r="K78">
            <v>0</v>
          </cell>
          <cell r="L78">
            <v>67</v>
          </cell>
          <cell r="M78">
            <v>18</v>
          </cell>
          <cell r="N78">
            <v>13</v>
          </cell>
          <cell r="O78">
            <v>5.25</v>
          </cell>
          <cell r="P78">
            <v>155000</v>
          </cell>
          <cell r="Q78">
            <v>108500</v>
          </cell>
          <cell r="R78">
            <v>140000</v>
          </cell>
          <cell r="S78">
            <v>360000</v>
          </cell>
          <cell r="T78">
            <v>180000</v>
          </cell>
          <cell r="U78">
            <v>0</v>
          </cell>
          <cell r="V78">
            <v>0</v>
          </cell>
          <cell r="W78">
            <v>67</v>
          </cell>
          <cell r="X78">
            <v>0</v>
          </cell>
          <cell r="Y78">
            <v>0</v>
          </cell>
          <cell r="Z78">
            <v>0</v>
          </cell>
          <cell r="AA78">
            <v>0</v>
          </cell>
          <cell r="AB78">
            <v>0</v>
          </cell>
          <cell r="AC78">
            <v>0</v>
          </cell>
          <cell r="AD78">
            <v>0</v>
          </cell>
          <cell r="AE78">
            <v>0</v>
          </cell>
        </row>
        <row r="79">
          <cell r="B79" t="str">
            <v>2019805</v>
          </cell>
          <cell r="C79" t="str">
            <v>BL 샹베르탱 그랑 크뤼</v>
          </cell>
          <cell r="D79" t="str">
            <v>750</v>
          </cell>
          <cell r="E79" t="str">
            <v>B/T</v>
          </cell>
          <cell r="F79">
            <v>12</v>
          </cell>
          <cell r="G79" t="str">
            <v>19</v>
          </cell>
          <cell r="H79" t="str">
            <v>13.5%</v>
          </cell>
          <cell r="I79" t="str">
            <v>프랑스</v>
          </cell>
          <cell r="J79" t="str">
            <v>3760191284524</v>
          </cell>
          <cell r="K79">
            <v>0</v>
          </cell>
          <cell r="L79">
            <v>114</v>
          </cell>
          <cell r="M79">
            <v>0</v>
          </cell>
          <cell r="N79">
            <v>-0.33333333300000001</v>
          </cell>
          <cell r="O79">
            <v>-8.3333332999999996E-2</v>
          </cell>
          <cell r="P79">
            <v>1450000</v>
          </cell>
          <cell r="Q79">
            <v>856000</v>
          </cell>
          <cell r="R79">
            <v>1305000</v>
          </cell>
          <cell r="S79">
            <v>3200000</v>
          </cell>
          <cell r="T79">
            <v>1280000</v>
          </cell>
          <cell r="U79">
            <v>0</v>
          </cell>
          <cell r="V79">
            <v>0</v>
          </cell>
          <cell r="W79">
            <v>114</v>
          </cell>
          <cell r="X79">
            <v>0</v>
          </cell>
          <cell r="Y79">
            <v>0</v>
          </cell>
          <cell r="Z79">
            <v>0</v>
          </cell>
          <cell r="AA79">
            <v>3</v>
          </cell>
          <cell r="AB79">
            <v>0</v>
          </cell>
          <cell r="AC79">
            <v>0</v>
          </cell>
          <cell r="AD79">
            <v>0</v>
          </cell>
          <cell r="AE79">
            <v>0</v>
          </cell>
        </row>
        <row r="80">
          <cell r="B80" t="str">
            <v>2015850</v>
          </cell>
          <cell r="C80" t="str">
            <v>BL 샹베르탱 클로 드 베제 그랑 크뤼</v>
          </cell>
          <cell r="D80" t="str">
            <v>750</v>
          </cell>
          <cell r="E80" t="str">
            <v>B/T</v>
          </cell>
          <cell r="F80">
            <v>12</v>
          </cell>
          <cell r="G80" t="str">
            <v>15</v>
          </cell>
          <cell r="H80" t="str">
            <v>13.5%</v>
          </cell>
          <cell r="I80" t="str">
            <v>프랑스</v>
          </cell>
          <cell r="J80" t="str">
            <v>3760191285262</v>
          </cell>
          <cell r="K80">
            <v>0</v>
          </cell>
          <cell r="L80">
            <v>14</v>
          </cell>
          <cell r="M80">
            <v>0</v>
          </cell>
          <cell r="N80">
            <v>0.33333333300000001</v>
          </cell>
          <cell r="O80">
            <v>0</v>
          </cell>
          <cell r="P80">
            <v>1180000</v>
          </cell>
          <cell r="Q80">
            <v>696000</v>
          </cell>
          <cell r="R80">
            <v>1062000</v>
          </cell>
          <cell r="S80">
            <v>2600000</v>
          </cell>
          <cell r="T80">
            <v>1100000</v>
          </cell>
          <cell r="U80">
            <v>0</v>
          </cell>
          <cell r="V80">
            <v>0</v>
          </cell>
          <cell r="W80">
            <v>14</v>
          </cell>
          <cell r="X80">
            <v>0</v>
          </cell>
          <cell r="Y80">
            <v>0</v>
          </cell>
          <cell r="Z80">
            <v>0</v>
          </cell>
          <cell r="AA80">
            <v>3</v>
          </cell>
          <cell r="AB80">
            <v>0</v>
          </cell>
          <cell r="AC80">
            <v>0</v>
          </cell>
          <cell r="AD80">
            <v>0</v>
          </cell>
          <cell r="AE80">
            <v>0</v>
          </cell>
        </row>
        <row r="81">
          <cell r="B81" t="str">
            <v>2018865</v>
          </cell>
          <cell r="C81" t="str">
            <v>BL 샹볼 뮈지니 1er Cru 레 퓌</v>
          </cell>
          <cell r="D81" t="str">
            <v>750</v>
          </cell>
          <cell r="E81" t="str">
            <v>B/T</v>
          </cell>
          <cell r="F81">
            <v>12</v>
          </cell>
          <cell r="G81" t="str">
            <v>18</v>
          </cell>
          <cell r="H81" t="str">
            <v>13.5%</v>
          </cell>
          <cell r="I81" t="str">
            <v>프랑스</v>
          </cell>
          <cell r="J81" t="str">
            <v>3760191289420</v>
          </cell>
          <cell r="K81">
            <v>0</v>
          </cell>
          <cell r="L81">
            <v>120</v>
          </cell>
          <cell r="M81">
            <v>39</v>
          </cell>
          <cell r="N81">
            <v>23.666666666000001</v>
          </cell>
          <cell r="O81">
            <v>6.9166666660000002</v>
          </cell>
          <cell r="P81">
            <v>270000</v>
          </cell>
          <cell r="Q81">
            <v>0</v>
          </cell>
          <cell r="R81">
            <v>243000</v>
          </cell>
          <cell r="S81">
            <v>600000</v>
          </cell>
          <cell r="T81">
            <v>300000</v>
          </cell>
          <cell r="U81">
            <v>0</v>
          </cell>
          <cell r="V81">
            <v>0</v>
          </cell>
          <cell r="W81">
            <v>120</v>
          </cell>
          <cell r="X81">
            <v>0</v>
          </cell>
          <cell r="Y81">
            <v>0</v>
          </cell>
          <cell r="Z81">
            <v>0</v>
          </cell>
          <cell r="AA81">
            <v>0</v>
          </cell>
          <cell r="AB81">
            <v>0</v>
          </cell>
          <cell r="AC81">
            <v>0</v>
          </cell>
          <cell r="AD81">
            <v>0</v>
          </cell>
          <cell r="AE81">
            <v>0</v>
          </cell>
        </row>
        <row r="82">
          <cell r="B82" t="str">
            <v>2019865</v>
          </cell>
          <cell r="C82" t="str">
            <v>BL 샹볼 뮈지니 1er Cru 레 퓌</v>
          </cell>
          <cell r="D82" t="str">
            <v>750</v>
          </cell>
          <cell r="E82" t="str">
            <v>B/T</v>
          </cell>
          <cell r="F82">
            <v>12</v>
          </cell>
          <cell r="G82" t="str">
            <v>19</v>
          </cell>
          <cell r="H82" t="str">
            <v>13.5%</v>
          </cell>
          <cell r="I82" t="str">
            <v>프랑스</v>
          </cell>
          <cell r="J82" t="str">
            <v>3760191289420</v>
          </cell>
          <cell r="K82">
            <v>0</v>
          </cell>
          <cell r="L82">
            <v>62</v>
          </cell>
          <cell r="M82">
            <v>39</v>
          </cell>
          <cell r="N82">
            <v>21</v>
          </cell>
          <cell r="O82">
            <v>6.5</v>
          </cell>
          <cell r="P82">
            <v>270000</v>
          </cell>
          <cell r="Q82">
            <v>154000</v>
          </cell>
          <cell r="R82">
            <v>243000</v>
          </cell>
          <cell r="S82">
            <v>600000</v>
          </cell>
          <cell r="T82">
            <v>240000</v>
          </cell>
          <cell r="U82">
            <v>0</v>
          </cell>
          <cell r="V82">
            <v>0</v>
          </cell>
          <cell r="W82">
            <v>62</v>
          </cell>
          <cell r="X82">
            <v>0</v>
          </cell>
          <cell r="Y82">
            <v>0</v>
          </cell>
          <cell r="Z82">
            <v>0</v>
          </cell>
          <cell r="AA82">
            <v>0</v>
          </cell>
          <cell r="AB82">
            <v>0</v>
          </cell>
          <cell r="AC82">
            <v>0</v>
          </cell>
          <cell r="AD82">
            <v>0</v>
          </cell>
          <cell r="AE82">
            <v>0</v>
          </cell>
        </row>
        <row r="83">
          <cell r="B83" t="str">
            <v>3013440</v>
          </cell>
          <cell r="C83" t="str">
            <v>BL 슈발리에 몽라셰 그랑 크뤼</v>
          </cell>
          <cell r="D83" t="str">
            <v>750</v>
          </cell>
          <cell r="E83" t="str">
            <v>B/T</v>
          </cell>
          <cell r="F83">
            <v>12</v>
          </cell>
          <cell r="G83" t="str">
            <v>13</v>
          </cell>
          <cell r="H83" t="str">
            <v>13.5%</v>
          </cell>
          <cell r="I83" t="str">
            <v>프랑스</v>
          </cell>
          <cell r="J83" t="str">
            <v>3760191288140</v>
          </cell>
          <cell r="K83">
            <v>0</v>
          </cell>
          <cell r="L83">
            <v>0</v>
          </cell>
          <cell r="M83">
            <v>0</v>
          </cell>
          <cell r="N83">
            <v>0</v>
          </cell>
          <cell r="O83">
            <v>0</v>
          </cell>
          <cell r="P83">
            <v>1180000</v>
          </cell>
          <cell r="Q83">
            <v>708000</v>
          </cell>
          <cell r="R83">
            <v>1062000</v>
          </cell>
          <cell r="S83">
            <v>2600000</v>
          </cell>
          <cell r="T83">
            <v>910000</v>
          </cell>
          <cell r="U83">
            <v>0</v>
          </cell>
          <cell r="V83">
            <v>0</v>
          </cell>
          <cell r="W83">
            <v>0</v>
          </cell>
          <cell r="X83">
            <v>0</v>
          </cell>
          <cell r="Y83">
            <v>0</v>
          </cell>
          <cell r="Z83">
            <v>0</v>
          </cell>
          <cell r="AA83">
            <v>4</v>
          </cell>
          <cell r="AB83">
            <v>0</v>
          </cell>
          <cell r="AC83">
            <v>0</v>
          </cell>
          <cell r="AD83">
            <v>0</v>
          </cell>
          <cell r="AE83">
            <v>0</v>
          </cell>
        </row>
        <row r="84">
          <cell r="B84" t="str">
            <v>3015440</v>
          </cell>
          <cell r="C84" t="str">
            <v>BL 슈발리에 몽라셰 그랑 크뤼</v>
          </cell>
          <cell r="D84" t="str">
            <v>750</v>
          </cell>
          <cell r="E84" t="str">
            <v>B/T</v>
          </cell>
          <cell r="F84">
            <v>12</v>
          </cell>
          <cell r="G84" t="str">
            <v>15</v>
          </cell>
          <cell r="H84" t="str">
            <v>13.5%</v>
          </cell>
          <cell r="I84" t="str">
            <v>프랑스</v>
          </cell>
          <cell r="J84" t="str">
            <v>3760191288140</v>
          </cell>
          <cell r="K84">
            <v>0</v>
          </cell>
          <cell r="L84">
            <v>6</v>
          </cell>
          <cell r="M84">
            <v>0</v>
          </cell>
          <cell r="N84">
            <v>0</v>
          </cell>
          <cell r="O84">
            <v>0.25</v>
          </cell>
          <cell r="P84">
            <v>1180000</v>
          </cell>
          <cell r="Q84">
            <v>708000</v>
          </cell>
          <cell r="R84">
            <v>1062000</v>
          </cell>
          <cell r="S84">
            <v>2600000</v>
          </cell>
          <cell r="T84">
            <v>910000</v>
          </cell>
          <cell r="U84">
            <v>0</v>
          </cell>
          <cell r="V84">
            <v>0</v>
          </cell>
          <cell r="W84">
            <v>6</v>
          </cell>
          <cell r="X84">
            <v>0</v>
          </cell>
          <cell r="Y84">
            <v>0</v>
          </cell>
          <cell r="Z84">
            <v>0</v>
          </cell>
          <cell r="AA84">
            <v>2</v>
          </cell>
          <cell r="AB84">
            <v>0</v>
          </cell>
          <cell r="AC84">
            <v>0</v>
          </cell>
          <cell r="AD84">
            <v>0</v>
          </cell>
          <cell r="AE84">
            <v>0</v>
          </cell>
        </row>
        <row r="85">
          <cell r="B85" t="str">
            <v>3017640</v>
          </cell>
          <cell r="C85" t="str">
            <v>BL 슈발리에 몽라셰 그랑 크뤼</v>
          </cell>
          <cell r="D85" t="str">
            <v>750</v>
          </cell>
          <cell r="E85" t="str">
            <v>B/T</v>
          </cell>
          <cell r="F85">
            <v>12</v>
          </cell>
          <cell r="G85" t="str">
            <v>17</v>
          </cell>
          <cell r="H85" t="str">
            <v>13.5%</v>
          </cell>
          <cell r="I85" t="str">
            <v>프랑스</v>
          </cell>
          <cell r="J85" t="str">
            <v>3760191288140</v>
          </cell>
          <cell r="K85">
            <v>0</v>
          </cell>
          <cell r="L85">
            <v>24</v>
          </cell>
          <cell r="M85">
            <v>0</v>
          </cell>
          <cell r="N85">
            <v>1.3333333329999999</v>
          </cell>
          <cell r="O85">
            <v>0.33333333300000001</v>
          </cell>
          <cell r="P85">
            <v>1180000</v>
          </cell>
          <cell r="Q85">
            <v>708000</v>
          </cell>
          <cell r="R85">
            <v>1062000</v>
          </cell>
          <cell r="S85">
            <v>2600000</v>
          </cell>
          <cell r="T85">
            <v>910000</v>
          </cell>
          <cell r="U85">
            <v>0</v>
          </cell>
          <cell r="V85">
            <v>0</v>
          </cell>
          <cell r="W85">
            <v>24</v>
          </cell>
          <cell r="X85">
            <v>0</v>
          </cell>
          <cell r="Y85">
            <v>0</v>
          </cell>
          <cell r="Z85">
            <v>0</v>
          </cell>
          <cell r="AA85">
            <v>2</v>
          </cell>
          <cell r="AB85">
            <v>0</v>
          </cell>
          <cell r="AC85">
            <v>0</v>
          </cell>
          <cell r="AD85">
            <v>0</v>
          </cell>
          <cell r="AE85">
            <v>0</v>
          </cell>
        </row>
        <row r="86">
          <cell r="B86" t="str">
            <v>3018640</v>
          </cell>
          <cell r="C86" t="str">
            <v>BL 슈발리에 몽라셰 그랑 크뤼</v>
          </cell>
          <cell r="D86" t="str">
            <v>750</v>
          </cell>
          <cell r="E86" t="str">
            <v>B/T</v>
          </cell>
          <cell r="F86">
            <v>12</v>
          </cell>
          <cell r="G86" t="str">
            <v>18</v>
          </cell>
          <cell r="H86" t="str">
            <v>13.5%</v>
          </cell>
          <cell r="I86" t="str">
            <v>프랑스</v>
          </cell>
          <cell r="J86" t="str">
            <v>3760191288140</v>
          </cell>
          <cell r="K86">
            <v>0</v>
          </cell>
          <cell r="L86">
            <v>60</v>
          </cell>
          <cell r="M86">
            <v>2</v>
          </cell>
          <cell r="N86">
            <v>2.3333333330000001</v>
          </cell>
          <cell r="O86">
            <v>1.166666666</v>
          </cell>
          <cell r="P86">
            <v>1180000</v>
          </cell>
          <cell r="Q86">
            <v>0</v>
          </cell>
          <cell r="R86">
            <v>1062000</v>
          </cell>
          <cell r="S86">
            <v>2600000</v>
          </cell>
          <cell r="T86">
            <v>1300000</v>
          </cell>
          <cell r="U86">
            <v>0</v>
          </cell>
          <cell r="V86">
            <v>0</v>
          </cell>
          <cell r="W86">
            <v>60</v>
          </cell>
          <cell r="X86">
            <v>0</v>
          </cell>
          <cell r="Y86">
            <v>0</v>
          </cell>
          <cell r="Z86">
            <v>0</v>
          </cell>
          <cell r="AA86">
            <v>2</v>
          </cell>
          <cell r="AB86">
            <v>0</v>
          </cell>
          <cell r="AC86">
            <v>0</v>
          </cell>
          <cell r="AD86">
            <v>0</v>
          </cell>
          <cell r="AE86">
            <v>0</v>
          </cell>
        </row>
        <row r="87">
          <cell r="B87" t="str">
            <v>3019640</v>
          </cell>
          <cell r="C87" t="str">
            <v>BL 슈발리에 몽라셰 그랑 크뤼</v>
          </cell>
          <cell r="D87" t="str">
            <v>750</v>
          </cell>
          <cell r="E87" t="str">
            <v>B/T</v>
          </cell>
          <cell r="F87">
            <v>12</v>
          </cell>
          <cell r="G87" t="str">
            <v>19</v>
          </cell>
          <cell r="H87" t="str">
            <v>13.5%</v>
          </cell>
          <cell r="I87" t="str">
            <v>프랑스</v>
          </cell>
          <cell r="J87" t="str">
            <v>3760191288140</v>
          </cell>
          <cell r="K87">
            <v>0</v>
          </cell>
          <cell r="L87">
            <v>33</v>
          </cell>
          <cell r="M87">
            <v>0</v>
          </cell>
          <cell r="N87">
            <v>0</v>
          </cell>
          <cell r="O87">
            <v>0</v>
          </cell>
          <cell r="P87">
            <v>1180000</v>
          </cell>
          <cell r="Q87">
            <v>708000</v>
          </cell>
          <cell r="R87">
            <v>1062000</v>
          </cell>
          <cell r="S87">
            <v>2600000</v>
          </cell>
          <cell r="T87">
            <v>910000</v>
          </cell>
          <cell r="U87">
            <v>0</v>
          </cell>
          <cell r="V87">
            <v>0</v>
          </cell>
          <cell r="W87">
            <v>33</v>
          </cell>
          <cell r="X87">
            <v>0</v>
          </cell>
          <cell r="Y87">
            <v>0</v>
          </cell>
          <cell r="Z87">
            <v>0</v>
          </cell>
          <cell r="AA87">
            <v>2</v>
          </cell>
          <cell r="AB87">
            <v>0</v>
          </cell>
          <cell r="AC87">
            <v>0</v>
          </cell>
          <cell r="AD87">
            <v>0</v>
          </cell>
          <cell r="AE87">
            <v>0</v>
          </cell>
        </row>
        <row r="88">
          <cell r="B88" t="str">
            <v>2017825</v>
          </cell>
          <cell r="C88" t="str">
            <v>BL 에쎄죠 그랑 크뤼</v>
          </cell>
          <cell r="D88" t="str">
            <v>750</v>
          </cell>
          <cell r="E88" t="str">
            <v>B/T</v>
          </cell>
          <cell r="F88">
            <v>12</v>
          </cell>
          <cell r="G88" t="str">
            <v>17</v>
          </cell>
          <cell r="H88" t="str">
            <v>14%</v>
          </cell>
          <cell r="I88" t="str">
            <v>프랑스</v>
          </cell>
          <cell r="J88" t="str">
            <v>3760191289628</v>
          </cell>
          <cell r="K88">
            <v>0</v>
          </cell>
          <cell r="L88">
            <v>1</v>
          </cell>
          <cell r="M88">
            <v>0</v>
          </cell>
          <cell r="N88">
            <v>0</v>
          </cell>
          <cell r="O88">
            <v>0</v>
          </cell>
          <cell r="P88">
            <v>680000</v>
          </cell>
          <cell r="Q88">
            <v>374000</v>
          </cell>
          <cell r="R88">
            <v>612000</v>
          </cell>
          <cell r="S88">
            <v>1500000</v>
          </cell>
          <cell r="T88">
            <v>570000</v>
          </cell>
          <cell r="U88">
            <v>0</v>
          </cell>
          <cell r="V88">
            <v>0</v>
          </cell>
          <cell r="W88">
            <v>1</v>
          </cell>
          <cell r="X88">
            <v>0</v>
          </cell>
          <cell r="Y88">
            <v>0</v>
          </cell>
          <cell r="Z88">
            <v>0</v>
          </cell>
          <cell r="AA88">
            <v>0</v>
          </cell>
          <cell r="AB88">
            <v>0</v>
          </cell>
          <cell r="AC88">
            <v>0</v>
          </cell>
          <cell r="AD88">
            <v>0</v>
          </cell>
          <cell r="AE88">
            <v>0</v>
          </cell>
        </row>
        <row r="89">
          <cell r="B89" t="str">
            <v>2019825</v>
          </cell>
          <cell r="C89" t="str">
            <v>BL 에쎄죠 그랑 크뤼</v>
          </cell>
          <cell r="D89" t="str">
            <v>750</v>
          </cell>
          <cell r="E89" t="str">
            <v>B/T</v>
          </cell>
          <cell r="F89">
            <v>12</v>
          </cell>
          <cell r="G89" t="str">
            <v>19</v>
          </cell>
          <cell r="H89" t="str">
            <v>14%</v>
          </cell>
          <cell r="I89" t="str">
            <v>프랑스</v>
          </cell>
          <cell r="J89" t="str">
            <v>3760191289628</v>
          </cell>
          <cell r="K89">
            <v>0</v>
          </cell>
          <cell r="L89">
            <v>0</v>
          </cell>
          <cell r="M89">
            <v>0</v>
          </cell>
          <cell r="N89">
            <v>0</v>
          </cell>
          <cell r="O89">
            <v>0</v>
          </cell>
          <cell r="P89">
            <v>680000</v>
          </cell>
          <cell r="Q89">
            <v>374000</v>
          </cell>
          <cell r="R89">
            <v>612000</v>
          </cell>
          <cell r="S89">
            <v>1500000</v>
          </cell>
          <cell r="T89">
            <v>570000</v>
          </cell>
          <cell r="U89">
            <v>0</v>
          </cell>
          <cell r="V89">
            <v>0</v>
          </cell>
          <cell r="W89">
            <v>0</v>
          </cell>
          <cell r="X89">
            <v>1</v>
          </cell>
          <cell r="Y89">
            <v>0</v>
          </cell>
          <cell r="Z89">
            <v>0</v>
          </cell>
          <cell r="AA89">
            <v>0</v>
          </cell>
          <cell r="AB89">
            <v>0</v>
          </cell>
          <cell r="AC89">
            <v>0</v>
          </cell>
          <cell r="AD89">
            <v>0</v>
          </cell>
          <cell r="AE89">
            <v>0</v>
          </cell>
        </row>
        <row r="90">
          <cell r="B90" t="str">
            <v>3022853</v>
          </cell>
          <cell r="C90" t="str">
            <v>BL 코르통 샤를마뉴 그랑 크뤼</v>
          </cell>
          <cell r="D90" t="str">
            <v>750</v>
          </cell>
          <cell r="E90" t="str">
            <v>B/T</v>
          </cell>
          <cell r="F90">
            <v>12</v>
          </cell>
          <cell r="G90" t="str">
            <v>22</v>
          </cell>
          <cell r="H90" t="str">
            <v>14%</v>
          </cell>
          <cell r="I90" t="str">
            <v>프랑스</v>
          </cell>
          <cell r="J90" t="str">
            <v>8809880621785</v>
          </cell>
          <cell r="K90">
            <v>0</v>
          </cell>
          <cell r="L90">
            <v>8</v>
          </cell>
          <cell r="M90">
            <v>1</v>
          </cell>
          <cell r="N90">
            <v>3.6666666659999998</v>
          </cell>
          <cell r="O90">
            <v>1.416666666</v>
          </cell>
          <cell r="P90">
            <v>400000</v>
          </cell>
          <cell r="Q90">
            <v>280000</v>
          </cell>
          <cell r="R90">
            <v>360000</v>
          </cell>
          <cell r="S90">
            <v>900000</v>
          </cell>
          <cell r="T90">
            <v>450000</v>
          </cell>
          <cell r="U90">
            <v>0</v>
          </cell>
          <cell r="V90">
            <v>48</v>
          </cell>
          <cell r="W90">
            <v>8</v>
          </cell>
          <cell r="X90">
            <v>0</v>
          </cell>
          <cell r="Y90">
            <v>0</v>
          </cell>
          <cell r="Z90">
            <v>0</v>
          </cell>
          <cell r="AA90">
            <v>9</v>
          </cell>
          <cell r="AB90">
            <v>0</v>
          </cell>
          <cell r="AC90">
            <v>0</v>
          </cell>
          <cell r="AD90">
            <v>0</v>
          </cell>
          <cell r="AE90">
            <v>0</v>
          </cell>
        </row>
        <row r="91">
          <cell r="B91" t="str">
            <v>2013864</v>
          </cell>
          <cell r="C91" t="str">
            <v>BL 코트 드 뉘이 빌라주</v>
          </cell>
          <cell r="D91" t="str">
            <v>750</v>
          </cell>
          <cell r="E91" t="str">
            <v>B/T</v>
          </cell>
          <cell r="F91">
            <v>12</v>
          </cell>
          <cell r="G91" t="str">
            <v>13</v>
          </cell>
          <cell r="H91" t="str">
            <v>13.5%</v>
          </cell>
          <cell r="I91" t="str">
            <v>프랑스</v>
          </cell>
          <cell r="J91" t="str">
            <v>8809453013436</v>
          </cell>
          <cell r="K91">
            <v>0</v>
          </cell>
          <cell r="L91">
            <v>1</v>
          </cell>
          <cell r="M91">
            <v>0</v>
          </cell>
          <cell r="N91">
            <v>0</v>
          </cell>
          <cell r="O91">
            <v>0</v>
          </cell>
          <cell r="P91">
            <v>47000</v>
          </cell>
          <cell r="Q91">
            <v>0</v>
          </cell>
          <cell r="R91">
            <v>39950</v>
          </cell>
          <cell r="S91">
            <v>85000</v>
          </cell>
          <cell r="T91">
            <v>51000</v>
          </cell>
          <cell r="U91">
            <v>0</v>
          </cell>
          <cell r="V91">
            <v>0</v>
          </cell>
          <cell r="W91">
            <v>1</v>
          </cell>
          <cell r="X91">
            <v>0</v>
          </cell>
          <cell r="Y91">
            <v>0</v>
          </cell>
          <cell r="Z91">
            <v>0</v>
          </cell>
          <cell r="AA91">
            <v>0</v>
          </cell>
          <cell r="AB91">
            <v>0</v>
          </cell>
          <cell r="AC91">
            <v>0</v>
          </cell>
          <cell r="AD91">
            <v>0</v>
          </cell>
          <cell r="AE91">
            <v>0</v>
          </cell>
        </row>
        <row r="92">
          <cell r="B92" t="str">
            <v>2014864</v>
          </cell>
          <cell r="C92" t="str">
            <v>BL 코트 드 뉘이 빌라주</v>
          </cell>
          <cell r="D92" t="str">
            <v>750</v>
          </cell>
          <cell r="E92" t="str">
            <v>B/T</v>
          </cell>
          <cell r="F92">
            <v>12</v>
          </cell>
          <cell r="G92" t="str">
            <v>14</v>
          </cell>
          <cell r="H92" t="str">
            <v>13.5%</v>
          </cell>
          <cell r="I92" t="str">
            <v>프랑스</v>
          </cell>
          <cell r="J92" t="str">
            <v>8809453013436</v>
          </cell>
          <cell r="K92">
            <v>0</v>
          </cell>
          <cell r="L92">
            <v>1</v>
          </cell>
          <cell r="M92">
            <v>0</v>
          </cell>
          <cell r="N92">
            <v>0</v>
          </cell>
          <cell r="O92">
            <v>0</v>
          </cell>
          <cell r="P92">
            <v>52000</v>
          </cell>
          <cell r="Q92">
            <v>0</v>
          </cell>
          <cell r="R92">
            <v>44200</v>
          </cell>
          <cell r="S92">
            <v>116000</v>
          </cell>
          <cell r="T92">
            <v>58000</v>
          </cell>
          <cell r="U92">
            <v>0</v>
          </cell>
          <cell r="V92">
            <v>0</v>
          </cell>
          <cell r="W92">
            <v>1</v>
          </cell>
          <cell r="X92">
            <v>0</v>
          </cell>
          <cell r="Y92">
            <v>0</v>
          </cell>
          <cell r="Z92">
            <v>0</v>
          </cell>
          <cell r="AA92">
            <v>0</v>
          </cell>
          <cell r="AB92">
            <v>0</v>
          </cell>
          <cell r="AC92">
            <v>0</v>
          </cell>
          <cell r="AD92">
            <v>0</v>
          </cell>
          <cell r="AE92">
            <v>0</v>
          </cell>
        </row>
        <row r="93">
          <cell r="B93" t="str">
            <v>2018864</v>
          </cell>
          <cell r="C93" t="str">
            <v>BL 코트 드 뉘이 빌라주</v>
          </cell>
          <cell r="D93" t="str">
            <v>750</v>
          </cell>
          <cell r="E93" t="str">
            <v>B/T</v>
          </cell>
          <cell r="F93">
            <v>12</v>
          </cell>
          <cell r="G93" t="str">
            <v>18</v>
          </cell>
          <cell r="H93" t="str">
            <v>13.5%</v>
          </cell>
          <cell r="I93" t="str">
            <v>프랑스</v>
          </cell>
          <cell r="J93" t="str">
            <v>3760191288409</v>
          </cell>
          <cell r="K93">
            <v>0</v>
          </cell>
          <cell r="L93">
            <v>1</v>
          </cell>
          <cell r="M93">
            <v>0</v>
          </cell>
          <cell r="N93">
            <v>0</v>
          </cell>
          <cell r="O93">
            <v>0</v>
          </cell>
          <cell r="P93">
            <v>52000</v>
          </cell>
          <cell r="Q93">
            <v>0</v>
          </cell>
          <cell r="R93">
            <v>44200</v>
          </cell>
          <cell r="S93">
            <v>116000</v>
          </cell>
          <cell r="T93">
            <v>58000</v>
          </cell>
          <cell r="U93">
            <v>0</v>
          </cell>
          <cell r="V93">
            <v>0</v>
          </cell>
          <cell r="W93">
            <v>1</v>
          </cell>
          <cell r="X93">
            <v>0</v>
          </cell>
          <cell r="Y93">
            <v>0</v>
          </cell>
          <cell r="Z93">
            <v>0</v>
          </cell>
          <cell r="AA93">
            <v>0</v>
          </cell>
          <cell r="AB93">
            <v>0</v>
          </cell>
          <cell r="AC93">
            <v>0</v>
          </cell>
          <cell r="AD93">
            <v>0</v>
          </cell>
          <cell r="AE93">
            <v>0</v>
          </cell>
        </row>
        <row r="94">
          <cell r="B94" t="str">
            <v>ACXX021</v>
          </cell>
          <cell r="C94" t="str">
            <v>BM 블랜디스 마데이라 5년 레제르바 500ml</v>
          </cell>
          <cell r="D94" t="str">
            <v>500</v>
          </cell>
          <cell r="E94" t="str">
            <v>B/T</v>
          </cell>
          <cell r="F94">
            <v>6</v>
          </cell>
          <cell r="G94" t="str">
            <v>MV</v>
          </cell>
          <cell r="H94" t="str">
            <v>19%</v>
          </cell>
          <cell r="I94" t="str">
            <v>포르투갈</v>
          </cell>
          <cell r="J94" t="str">
            <v>5600455021312</v>
          </cell>
          <cell r="K94">
            <v>0</v>
          </cell>
          <cell r="L94">
            <v>553</v>
          </cell>
          <cell r="M94">
            <v>27</v>
          </cell>
          <cell r="N94">
            <v>50</v>
          </cell>
          <cell r="O94">
            <v>14.333333333000001</v>
          </cell>
          <cell r="P94">
            <v>33000</v>
          </cell>
          <cell r="Q94">
            <v>0</v>
          </cell>
          <cell r="R94">
            <v>28000</v>
          </cell>
          <cell r="S94">
            <v>80000</v>
          </cell>
          <cell r="T94">
            <v>40000</v>
          </cell>
          <cell r="U94">
            <v>0</v>
          </cell>
          <cell r="V94">
            <v>0</v>
          </cell>
          <cell r="W94">
            <v>553</v>
          </cell>
          <cell r="X94">
            <v>0</v>
          </cell>
          <cell r="Y94">
            <v>0</v>
          </cell>
          <cell r="Z94">
            <v>0</v>
          </cell>
          <cell r="AA94">
            <v>0</v>
          </cell>
          <cell r="AB94">
            <v>0</v>
          </cell>
          <cell r="AC94">
            <v>0</v>
          </cell>
          <cell r="AD94">
            <v>0</v>
          </cell>
          <cell r="AE94">
            <v>0</v>
          </cell>
        </row>
        <row r="95">
          <cell r="B95" t="str">
            <v>ACXX801</v>
          </cell>
          <cell r="C95" t="str">
            <v>BM 블랜디스 마데이라 듀크 오브 클라렌스 3년</v>
          </cell>
          <cell r="D95" t="str">
            <v>750</v>
          </cell>
          <cell r="E95" t="str">
            <v>B/T</v>
          </cell>
          <cell r="F95">
            <v>6</v>
          </cell>
          <cell r="G95" t="str">
            <v>MV</v>
          </cell>
          <cell r="H95" t="str">
            <v>19%</v>
          </cell>
          <cell r="I95" t="str">
            <v>포르투갈</v>
          </cell>
          <cell r="J95" t="str">
            <v>5010867600027</v>
          </cell>
          <cell r="K95">
            <v>1</v>
          </cell>
          <cell r="L95">
            <v>382</v>
          </cell>
          <cell r="M95">
            <v>35</v>
          </cell>
          <cell r="N95">
            <v>19.666666666000001</v>
          </cell>
          <cell r="O95">
            <v>4.8333333329999997</v>
          </cell>
          <cell r="P95">
            <v>29000</v>
          </cell>
          <cell r="Q95">
            <v>0</v>
          </cell>
          <cell r="R95">
            <v>24600</v>
          </cell>
          <cell r="S95">
            <v>70000</v>
          </cell>
          <cell r="T95">
            <v>35000</v>
          </cell>
          <cell r="U95">
            <v>0</v>
          </cell>
          <cell r="V95">
            <v>0</v>
          </cell>
          <cell r="W95">
            <v>383</v>
          </cell>
          <cell r="X95">
            <v>0</v>
          </cell>
          <cell r="Y95">
            <v>0</v>
          </cell>
          <cell r="Z95">
            <v>0</v>
          </cell>
          <cell r="AA95">
            <v>0</v>
          </cell>
          <cell r="AB95">
            <v>0</v>
          </cell>
          <cell r="AC95">
            <v>0</v>
          </cell>
          <cell r="AD95">
            <v>0</v>
          </cell>
          <cell r="AE95">
            <v>0</v>
          </cell>
        </row>
        <row r="96">
          <cell r="B96" t="str">
            <v>ACXX803</v>
          </cell>
          <cell r="C96" t="str">
            <v>BM 블랜디스 마데이라 레인워터</v>
          </cell>
          <cell r="D96" t="str">
            <v>750</v>
          </cell>
          <cell r="E96" t="str">
            <v>B/T</v>
          </cell>
          <cell r="F96">
            <v>6</v>
          </cell>
          <cell r="G96" t="str">
            <v>MV</v>
          </cell>
          <cell r="H96" t="str">
            <v>19%</v>
          </cell>
          <cell r="I96" t="str">
            <v>포르투갈</v>
          </cell>
          <cell r="J96" t="str">
            <v>5010867600737</v>
          </cell>
          <cell r="K96">
            <v>1</v>
          </cell>
          <cell r="L96">
            <v>69</v>
          </cell>
          <cell r="M96">
            <v>0</v>
          </cell>
          <cell r="N96">
            <v>4</v>
          </cell>
          <cell r="O96">
            <v>1</v>
          </cell>
          <cell r="P96">
            <v>29000</v>
          </cell>
          <cell r="Q96">
            <v>0</v>
          </cell>
          <cell r="R96">
            <v>24600</v>
          </cell>
          <cell r="S96">
            <v>70000</v>
          </cell>
          <cell r="T96">
            <v>35000</v>
          </cell>
          <cell r="U96">
            <v>0</v>
          </cell>
          <cell r="V96">
            <v>0</v>
          </cell>
          <cell r="W96">
            <v>70</v>
          </cell>
          <cell r="X96">
            <v>0</v>
          </cell>
          <cell r="Y96">
            <v>0</v>
          </cell>
          <cell r="Z96">
            <v>0</v>
          </cell>
          <cell r="AA96">
            <v>0</v>
          </cell>
          <cell r="AB96">
            <v>0</v>
          </cell>
          <cell r="AC96">
            <v>0</v>
          </cell>
          <cell r="AD96">
            <v>0</v>
          </cell>
          <cell r="AE96">
            <v>0</v>
          </cell>
        </row>
        <row r="97">
          <cell r="B97" t="str">
            <v>AC72002</v>
          </cell>
          <cell r="C97" t="str">
            <v>BM 블랜디스 마데이라 빈티지 부알</v>
          </cell>
          <cell r="D97" t="str">
            <v>750</v>
          </cell>
          <cell r="E97" t="str">
            <v>B/T</v>
          </cell>
          <cell r="F97">
            <v>6</v>
          </cell>
          <cell r="G97" t="str">
            <v>72</v>
          </cell>
          <cell r="H97" t="str">
            <v>20%</v>
          </cell>
          <cell r="I97" t="str">
            <v>포르투갈</v>
          </cell>
          <cell r="J97" t="str">
            <v>5600455021695</v>
          </cell>
          <cell r="K97">
            <v>0</v>
          </cell>
          <cell r="L97">
            <v>0</v>
          </cell>
          <cell r="M97">
            <v>0</v>
          </cell>
          <cell r="N97">
            <v>0</v>
          </cell>
          <cell r="O97">
            <v>0</v>
          </cell>
          <cell r="P97">
            <v>630000</v>
          </cell>
          <cell r="Q97">
            <v>0</v>
          </cell>
          <cell r="R97">
            <v>536000</v>
          </cell>
          <cell r="S97">
            <v>1520000</v>
          </cell>
          <cell r="T97">
            <v>760000</v>
          </cell>
          <cell r="U97">
            <v>0</v>
          </cell>
          <cell r="V97">
            <v>0</v>
          </cell>
          <cell r="W97">
            <v>0</v>
          </cell>
          <cell r="X97">
            <v>0</v>
          </cell>
          <cell r="Y97">
            <v>0</v>
          </cell>
          <cell r="Z97">
            <v>0</v>
          </cell>
          <cell r="AA97">
            <v>3</v>
          </cell>
          <cell r="AB97">
            <v>0</v>
          </cell>
          <cell r="AC97">
            <v>0</v>
          </cell>
          <cell r="AD97">
            <v>0</v>
          </cell>
          <cell r="AE97">
            <v>0</v>
          </cell>
        </row>
        <row r="98">
          <cell r="B98" t="str">
            <v>AC90001</v>
          </cell>
          <cell r="C98" t="str">
            <v>BM 블랜디스 마데이라 빈티지 세르시알</v>
          </cell>
          <cell r="D98" t="str">
            <v>750</v>
          </cell>
          <cell r="E98" t="str">
            <v>B/T</v>
          </cell>
          <cell r="F98">
            <v>6</v>
          </cell>
          <cell r="G98" t="str">
            <v>90</v>
          </cell>
          <cell r="H98" t="str">
            <v>20%</v>
          </cell>
          <cell r="I98" t="str">
            <v>포르투갈</v>
          </cell>
          <cell r="J98" t="str">
            <v>5600455021800</v>
          </cell>
          <cell r="K98">
            <v>0</v>
          </cell>
          <cell r="L98">
            <v>15</v>
          </cell>
          <cell r="M98">
            <v>0</v>
          </cell>
          <cell r="N98">
            <v>0</v>
          </cell>
          <cell r="O98">
            <v>0</v>
          </cell>
          <cell r="P98">
            <v>430000</v>
          </cell>
          <cell r="Q98">
            <v>344000</v>
          </cell>
          <cell r="R98">
            <v>387000</v>
          </cell>
          <cell r="S98">
            <v>1000000</v>
          </cell>
          <cell r="T98">
            <v>500000</v>
          </cell>
          <cell r="U98">
            <v>0</v>
          </cell>
          <cell r="V98">
            <v>0</v>
          </cell>
          <cell r="W98">
            <v>15</v>
          </cell>
          <cell r="X98">
            <v>0</v>
          </cell>
          <cell r="Y98">
            <v>0</v>
          </cell>
          <cell r="Z98">
            <v>0</v>
          </cell>
          <cell r="AA98">
            <v>3</v>
          </cell>
          <cell r="AB98">
            <v>0</v>
          </cell>
          <cell r="AC98">
            <v>0</v>
          </cell>
          <cell r="AD98">
            <v>0</v>
          </cell>
          <cell r="AE98">
            <v>0</v>
          </cell>
        </row>
        <row r="99">
          <cell r="B99" t="str">
            <v>AC78001</v>
          </cell>
          <cell r="C99" t="str">
            <v>BM 블랜디스 마데이라 빈티지 테란테즈</v>
          </cell>
          <cell r="D99" t="str">
            <v>750</v>
          </cell>
          <cell r="E99" t="str">
            <v>B/T</v>
          </cell>
          <cell r="F99">
            <v>6</v>
          </cell>
          <cell r="G99" t="str">
            <v>78</v>
          </cell>
          <cell r="H99" t="str">
            <v>20%</v>
          </cell>
          <cell r="I99" t="str">
            <v>포르투갈</v>
          </cell>
          <cell r="J99" t="str">
            <v>5600455021640</v>
          </cell>
          <cell r="K99">
            <v>0</v>
          </cell>
          <cell r="L99">
            <v>0</v>
          </cell>
          <cell r="M99">
            <v>0</v>
          </cell>
          <cell r="N99">
            <v>0</v>
          </cell>
          <cell r="O99">
            <v>0</v>
          </cell>
          <cell r="P99">
            <v>550000</v>
          </cell>
          <cell r="Q99">
            <v>0</v>
          </cell>
          <cell r="R99">
            <v>468000</v>
          </cell>
          <cell r="S99">
            <v>1320000</v>
          </cell>
          <cell r="T99">
            <v>660000</v>
          </cell>
          <cell r="U99">
            <v>0</v>
          </cell>
          <cell r="V99">
            <v>0</v>
          </cell>
          <cell r="W99">
            <v>0</v>
          </cell>
          <cell r="X99">
            <v>0</v>
          </cell>
          <cell r="Y99">
            <v>0</v>
          </cell>
          <cell r="Z99">
            <v>0</v>
          </cell>
          <cell r="AA99">
            <v>3</v>
          </cell>
          <cell r="AB99">
            <v>0</v>
          </cell>
          <cell r="AC99">
            <v>0</v>
          </cell>
          <cell r="AD99">
            <v>0</v>
          </cell>
          <cell r="AE99">
            <v>0</v>
          </cell>
        </row>
        <row r="100">
          <cell r="B100" t="str">
            <v>ACXX802</v>
          </cell>
          <cell r="C100" t="str">
            <v>BM 블랜디스 마데이라 세르시알 10년 500ml</v>
          </cell>
          <cell r="D100" t="str">
            <v>500</v>
          </cell>
          <cell r="E100" t="str">
            <v>B/T</v>
          </cell>
          <cell r="F100">
            <v>6</v>
          </cell>
          <cell r="G100" t="str">
            <v>MV</v>
          </cell>
          <cell r="H100" t="str">
            <v>19%</v>
          </cell>
          <cell r="I100" t="str">
            <v>포르투갈</v>
          </cell>
          <cell r="J100" t="str">
            <v>5010867600843</v>
          </cell>
          <cell r="K100">
            <v>0</v>
          </cell>
          <cell r="L100">
            <v>134</v>
          </cell>
          <cell r="M100">
            <v>9</v>
          </cell>
          <cell r="N100">
            <v>5</v>
          </cell>
          <cell r="O100">
            <v>2.4166666659999998</v>
          </cell>
          <cell r="P100">
            <v>65000</v>
          </cell>
          <cell r="Q100">
            <v>0</v>
          </cell>
          <cell r="R100">
            <v>55000</v>
          </cell>
          <cell r="S100">
            <v>156000</v>
          </cell>
          <cell r="T100">
            <v>78000</v>
          </cell>
          <cell r="U100">
            <v>0</v>
          </cell>
          <cell r="V100">
            <v>0</v>
          </cell>
          <cell r="W100">
            <v>134</v>
          </cell>
          <cell r="X100">
            <v>0</v>
          </cell>
          <cell r="Y100">
            <v>0</v>
          </cell>
          <cell r="Z100">
            <v>0</v>
          </cell>
          <cell r="AA100">
            <v>0</v>
          </cell>
          <cell r="AB100">
            <v>0</v>
          </cell>
          <cell r="AC100">
            <v>0</v>
          </cell>
          <cell r="AD100">
            <v>0</v>
          </cell>
          <cell r="AE100">
            <v>0</v>
          </cell>
        </row>
        <row r="101">
          <cell r="B101" t="str">
            <v>AC12022</v>
          </cell>
          <cell r="C101" t="str">
            <v>BM 블랜디스 마데이라 싱글 하베스트 맘지 500ml</v>
          </cell>
          <cell r="D101" t="str">
            <v>500</v>
          </cell>
          <cell r="E101" t="str">
            <v>B/T</v>
          </cell>
          <cell r="F101">
            <v>6</v>
          </cell>
          <cell r="G101" t="str">
            <v>12</v>
          </cell>
          <cell r="H101" t="str">
            <v>19%</v>
          </cell>
          <cell r="I101" t="str">
            <v>포르투갈</v>
          </cell>
          <cell r="J101" t="str">
            <v>5010867600799</v>
          </cell>
          <cell r="K101">
            <v>0</v>
          </cell>
          <cell r="L101">
            <v>4</v>
          </cell>
          <cell r="M101">
            <v>0</v>
          </cell>
          <cell r="N101">
            <v>0</v>
          </cell>
          <cell r="O101">
            <v>0</v>
          </cell>
          <cell r="P101">
            <v>43000</v>
          </cell>
          <cell r="Q101">
            <v>0</v>
          </cell>
          <cell r="R101">
            <v>36500</v>
          </cell>
          <cell r="S101">
            <v>98000</v>
          </cell>
          <cell r="T101">
            <v>49000</v>
          </cell>
          <cell r="U101">
            <v>0</v>
          </cell>
          <cell r="V101">
            <v>0</v>
          </cell>
          <cell r="W101">
            <v>4</v>
          </cell>
          <cell r="X101">
            <v>0</v>
          </cell>
          <cell r="Y101">
            <v>0</v>
          </cell>
          <cell r="Z101">
            <v>0</v>
          </cell>
          <cell r="AA101">
            <v>0</v>
          </cell>
          <cell r="AB101">
            <v>0</v>
          </cell>
          <cell r="AC101">
            <v>0</v>
          </cell>
          <cell r="AD101">
            <v>0</v>
          </cell>
          <cell r="AE101">
            <v>0</v>
          </cell>
        </row>
        <row r="102">
          <cell r="B102" t="str">
            <v>AC16022</v>
          </cell>
          <cell r="C102" t="str">
            <v>BM 블랜디스 마데이라 싱글 하베스트 맘지 500ml</v>
          </cell>
          <cell r="D102" t="str">
            <v>500</v>
          </cell>
          <cell r="E102" t="str">
            <v>B/T</v>
          </cell>
          <cell r="F102">
            <v>6</v>
          </cell>
          <cell r="G102" t="str">
            <v>16</v>
          </cell>
          <cell r="H102" t="str">
            <v>19%</v>
          </cell>
          <cell r="I102" t="str">
            <v>포르투갈</v>
          </cell>
          <cell r="J102" t="str">
            <v>5010867600799</v>
          </cell>
          <cell r="K102">
            <v>0</v>
          </cell>
          <cell r="L102">
            <v>39</v>
          </cell>
          <cell r="M102">
            <v>13</v>
          </cell>
          <cell r="N102">
            <v>8.6666666659999994</v>
          </cell>
          <cell r="O102">
            <v>2.8333333330000001</v>
          </cell>
          <cell r="P102">
            <v>42000</v>
          </cell>
          <cell r="Q102">
            <v>0</v>
          </cell>
          <cell r="R102">
            <v>36000</v>
          </cell>
          <cell r="S102">
            <v>100000</v>
          </cell>
          <cell r="T102">
            <v>50000</v>
          </cell>
          <cell r="U102">
            <v>0</v>
          </cell>
          <cell r="V102">
            <v>0</v>
          </cell>
          <cell r="W102">
            <v>39</v>
          </cell>
          <cell r="X102">
            <v>0</v>
          </cell>
          <cell r="Y102">
            <v>0</v>
          </cell>
          <cell r="Z102">
            <v>0</v>
          </cell>
          <cell r="AA102">
            <v>11</v>
          </cell>
          <cell r="AB102">
            <v>0</v>
          </cell>
          <cell r="AC102">
            <v>0</v>
          </cell>
          <cell r="AD102">
            <v>0</v>
          </cell>
          <cell r="AE102">
            <v>0</v>
          </cell>
        </row>
        <row r="103">
          <cell r="B103" t="str">
            <v>ACXX006</v>
          </cell>
          <cell r="C103" t="str">
            <v>BM 블랜디스 마데이라 알바다 5년 500ml</v>
          </cell>
          <cell r="D103" t="str">
            <v>500</v>
          </cell>
          <cell r="E103" t="str">
            <v>B/T</v>
          </cell>
          <cell r="F103">
            <v>6</v>
          </cell>
          <cell r="G103" t="str">
            <v>MV</v>
          </cell>
          <cell r="H103" t="str">
            <v>19%</v>
          </cell>
          <cell r="I103" t="str">
            <v>포르투갈</v>
          </cell>
          <cell r="J103" t="str">
            <v>5010867600669</v>
          </cell>
          <cell r="K103">
            <v>0</v>
          </cell>
          <cell r="L103">
            <v>1</v>
          </cell>
          <cell r="M103">
            <v>0</v>
          </cell>
          <cell r="N103">
            <v>0</v>
          </cell>
          <cell r="O103">
            <v>0</v>
          </cell>
          <cell r="P103">
            <v>35000</v>
          </cell>
          <cell r="Q103">
            <v>0</v>
          </cell>
          <cell r="R103">
            <v>29700</v>
          </cell>
          <cell r="S103">
            <v>80000</v>
          </cell>
          <cell r="T103">
            <v>40000</v>
          </cell>
          <cell r="U103">
            <v>0</v>
          </cell>
          <cell r="V103">
            <v>0</v>
          </cell>
          <cell r="W103">
            <v>1</v>
          </cell>
          <cell r="X103">
            <v>0</v>
          </cell>
          <cell r="Y103">
            <v>0</v>
          </cell>
          <cell r="Z103">
            <v>0</v>
          </cell>
          <cell r="AA103">
            <v>0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</row>
        <row r="104">
          <cell r="B104" t="str">
            <v>AC07402</v>
          </cell>
          <cell r="C104" t="str">
            <v>BM 블랜디스 마데이라 콜헤이타 맘지</v>
          </cell>
          <cell r="D104" t="str">
            <v>750</v>
          </cell>
          <cell r="E104" t="str">
            <v>B/T</v>
          </cell>
          <cell r="F104">
            <v>6</v>
          </cell>
          <cell r="G104" t="str">
            <v>07</v>
          </cell>
          <cell r="H104" t="str">
            <v>20%</v>
          </cell>
          <cell r="I104" t="str">
            <v>포르투갈</v>
          </cell>
          <cell r="J104" t="str">
            <v>5600455021763</v>
          </cell>
          <cell r="K104">
            <v>0</v>
          </cell>
          <cell r="L104">
            <v>61</v>
          </cell>
          <cell r="M104">
            <v>0</v>
          </cell>
          <cell r="N104">
            <v>0</v>
          </cell>
          <cell r="O104">
            <v>0</v>
          </cell>
          <cell r="P104">
            <v>170000</v>
          </cell>
          <cell r="Q104">
            <v>110500</v>
          </cell>
          <cell r="R104">
            <v>145000</v>
          </cell>
          <cell r="S104">
            <v>400000</v>
          </cell>
          <cell r="T104">
            <v>155000</v>
          </cell>
          <cell r="U104">
            <v>0</v>
          </cell>
          <cell r="V104">
            <v>0</v>
          </cell>
          <cell r="W104">
            <v>61</v>
          </cell>
          <cell r="X104">
            <v>0</v>
          </cell>
          <cell r="Y104">
            <v>0</v>
          </cell>
          <cell r="Z104">
            <v>0</v>
          </cell>
          <cell r="AA104">
            <v>3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</row>
        <row r="105">
          <cell r="B105" t="str">
            <v>AC09002</v>
          </cell>
          <cell r="C105" t="str">
            <v>BM 블랜디스 마데이라 콜헤이타 베르델호</v>
          </cell>
          <cell r="D105" t="str">
            <v>750</v>
          </cell>
          <cell r="E105" t="str">
            <v>B/T</v>
          </cell>
          <cell r="F105">
            <v>6</v>
          </cell>
          <cell r="G105" t="str">
            <v>09</v>
          </cell>
          <cell r="H105" t="str">
            <v>20%</v>
          </cell>
          <cell r="I105" t="str">
            <v>포르투갈</v>
          </cell>
          <cell r="J105" t="str">
            <v>5600455021749</v>
          </cell>
          <cell r="K105">
            <v>0</v>
          </cell>
          <cell r="L105">
            <v>72</v>
          </cell>
          <cell r="M105">
            <v>0</v>
          </cell>
          <cell r="N105">
            <v>0</v>
          </cell>
          <cell r="O105">
            <v>0</v>
          </cell>
          <cell r="P105">
            <v>150000</v>
          </cell>
          <cell r="Q105">
            <v>97500</v>
          </cell>
          <cell r="R105">
            <v>128000</v>
          </cell>
          <cell r="S105">
            <v>360000</v>
          </cell>
          <cell r="T105">
            <v>145000</v>
          </cell>
          <cell r="U105">
            <v>0</v>
          </cell>
          <cell r="V105">
            <v>0</v>
          </cell>
          <cell r="W105">
            <v>72</v>
          </cell>
          <cell r="X105">
            <v>0</v>
          </cell>
          <cell r="Y105">
            <v>0</v>
          </cell>
          <cell r="Z105">
            <v>0</v>
          </cell>
          <cell r="AA105">
            <v>3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</row>
        <row r="106">
          <cell r="B106" t="str">
            <v>AC08003</v>
          </cell>
          <cell r="C106" t="str">
            <v>BM 블랜디스 마데이라 콜헤이타 부알</v>
          </cell>
          <cell r="D106" t="str">
            <v>750</v>
          </cell>
          <cell r="E106" t="str">
            <v>B/T</v>
          </cell>
          <cell r="F106">
            <v>6</v>
          </cell>
          <cell r="G106" t="str">
            <v>08</v>
          </cell>
          <cell r="H106" t="str">
            <v>19%</v>
          </cell>
          <cell r="I106" t="str">
            <v>포르투갈</v>
          </cell>
          <cell r="J106" t="str">
            <v>5600455021756</v>
          </cell>
          <cell r="K106">
            <v>0</v>
          </cell>
          <cell r="L106">
            <v>66</v>
          </cell>
          <cell r="M106">
            <v>0</v>
          </cell>
          <cell r="N106">
            <v>0</v>
          </cell>
          <cell r="O106">
            <v>0</v>
          </cell>
          <cell r="P106">
            <v>160000</v>
          </cell>
          <cell r="Q106">
            <v>104000</v>
          </cell>
          <cell r="R106">
            <v>136000</v>
          </cell>
          <cell r="S106">
            <v>380000</v>
          </cell>
          <cell r="T106">
            <v>150000</v>
          </cell>
          <cell r="U106">
            <v>0</v>
          </cell>
          <cell r="V106">
            <v>0</v>
          </cell>
          <cell r="W106">
            <v>66</v>
          </cell>
          <cell r="X106">
            <v>0</v>
          </cell>
          <cell r="Y106">
            <v>0</v>
          </cell>
          <cell r="Z106">
            <v>0</v>
          </cell>
          <cell r="AA106">
            <v>3</v>
          </cell>
          <cell r="AB106">
            <v>0</v>
          </cell>
          <cell r="AC106">
            <v>0</v>
          </cell>
          <cell r="AD106">
            <v>0</v>
          </cell>
          <cell r="AE106">
            <v>0</v>
          </cell>
        </row>
        <row r="107">
          <cell r="B107" t="str">
            <v>AC09003</v>
          </cell>
          <cell r="C107" t="str">
            <v>BM 블랜디스 마데이라 콜헤이타 세르시알</v>
          </cell>
          <cell r="D107" t="str">
            <v>750</v>
          </cell>
          <cell r="E107" t="str">
            <v>B/T</v>
          </cell>
          <cell r="F107">
            <v>6</v>
          </cell>
          <cell r="G107" t="str">
            <v>09</v>
          </cell>
          <cell r="H107" t="str">
            <v>20%</v>
          </cell>
          <cell r="I107" t="str">
            <v>포르투갈</v>
          </cell>
          <cell r="J107" t="str">
            <v>5600455021732</v>
          </cell>
          <cell r="K107">
            <v>0</v>
          </cell>
          <cell r="L107">
            <v>40</v>
          </cell>
          <cell r="M107">
            <v>0</v>
          </cell>
          <cell r="N107">
            <v>0</v>
          </cell>
          <cell r="O107">
            <v>0</v>
          </cell>
          <cell r="P107">
            <v>150000</v>
          </cell>
          <cell r="Q107">
            <v>97500</v>
          </cell>
          <cell r="R107">
            <v>128000</v>
          </cell>
          <cell r="S107">
            <v>360000</v>
          </cell>
          <cell r="T107">
            <v>145000</v>
          </cell>
          <cell r="U107">
            <v>0</v>
          </cell>
          <cell r="V107">
            <v>0</v>
          </cell>
          <cell r="W107">
            <v>40</v>
          </cell>
          <cell r="X107">
            <v>0</v>
          </cell>
          <cell r="Y107">
            <v>0</v>
          </cell>
          <cell r="Z107">
            <v>0</v>
          </cell>
          <cell r="AA107">
            <v>3</v>
          </cell>
          <cell r="AB107">
            <v>0</v>
          </cell>
          <cell r="AC107">
            <v>0</v>
          </cell>
          <cell r="AD107">
            <v>0</v>
          </cell>
          <cell r="AE107">
            <v>0</v>
          </cell>
        </row>
        <row r="108">
          <cell r="B108" t="str">
            <v>11NV014</v>
          </cell>
          <cell r="C108" t="str">
            <v>BO 보르고 몰리노 모스카토</v>
          </cell>
          <cell r="D108" t="str">
            <v>750</v>
          </cell>
          <cell r="E108" t="str">
            <v>B/T</v>
          </cell>
          <cell r="F108">
            <v>6</v>
          </cell>
          <cell r="G108" t="str">
            <v>NV</v>
          </cell>
          <cell r="H108" t="str">
            <v>7%</v>
          </cell>
          <cell r="I108" t="str">
            <v>이탈리아</v>
          </cell>
          <cell r="J108" t="str">
            <v>8032638932080</v>
          </cell>
          <cell r="K108">
            <v>0</v>
          </cell>
          <cell r="L108">
            <v>2273</v>
          </cell>
          <cell r="M108">
            <v>129</v>
          </cell>
          <cell r="N108">
            <v>64</v>
          </cell>
          <cell r="O108">
            <v>24.666666666000001</v>
          </cell>
          <cell r="P108">
            <v>14000</v>
          </cell>
          <cell r="Q108">
            <v>11200</v>
          </cell>
          <cell r="R108">
            <v>11900</v>
          </cell>
          <cell r="S108">
            <v>30000</v>
          </cell>
          <cell r="T108">
            <v>15000</v>
          </cell>
          <cell r="U108">
            <v>0</v>
          </cell>
          <cell r="V108">
            <v>3912</v>
          </cell>
          <cell r="W108">
            <v>2273</v>
          </cell>
          <cell r="X108">
            <v>0</v>
          </cell>
          <cell r="Y108">
            <v>0</v>
          </cell>
          <cell r="Z108">
            <v>0</v>
          </cell>
          <cell r="AA108">
            <v>0</v>
          </cell>
          <cell r="AB108">
            <v>0</v>
          </cell>
          <cell r="AC108">
            <v>0</v>
          </cell>
          <cell r="AD108">
            <v>0</v>
          </cell>
          <cell r="AE108">
            <v>0</v>
          </cell>
        </row>
        <row r="109">
          <cell r="B109" t="str">
            <v>2116033</v>
          </cell>
          <cell r="C109" t="str">
            <v>BS 비온디 산티 BdM DOCG</v>
          </cell>
          <cell r="D109" t="str">
            <v>750</v>
          </cell>
          <cell r="E109" t="str">
            <v>B/T</v>
          </cell>
          <cell r="F109">
            <v>6</v>
          </cell>
          <cell r="G109" t="str">
            <v>16</v>
          </cell>
          <cell r="H109" t="str">
            <v>14%</v>
          </cell>
          <cell r="I109" t="str">
            <v>이탈리아</v>
          </cell>
          <cell r="J109" t="str">
            <v>8809880620337</v>
          </cell>
          <cell r="K109">
            <v>0</v>
          </cell>
          <cell r="L109">
            <v>0</v>
          </cell>
          <cell r="M109">
            <v>0</v>
          </cell>
          <cell r="N109">
            <v>0</v>
          </cell>
          <cell r="O109">
            <v>0</v>
          </cell>
          <cell r="P109">
            <v>390000</v>
          </cell>
          <cell r="Q109">
            <v>0</v>
          </cell>
          <cell r="R109">
            <v>351000</v>
          </cell>
          <cell r="S109">
            <v>860000</v>
          </cell>
          <cell r="T109">
            <v>430000</v>
          </cell>
          <cell r="U109">
            <v>0</v>
          </cell>
          <cell r="V109">
            <v>0</v>
          </cell>
          <cell r="W109">
            <v>0</v>
          </cell>
          <cell r="X109">
            <v>0</v>
          </cell>
          <cell r="Y109">
            <v>0</v>
          </cell>
          <cell r="Z109">
            <v>0</v>
          </cell>
          <cell r="AA109">
            <v>7</v>
          </cell>
          <cell r="AB109">
            <v>0</v>
          </cell>
          <cell r="AC109">
            <v>0</v>
          </cell>
          <cell r="AD109">
            <v>0</v>
          </cell>
          <cell r="AE109">
            <v>0</v>
          </cell>
        </row>
        <row r="110">
          <cell r="B110" t="str">
            <v>2119023</v>
          </cell>
          <cell r="C110" t="str">
            <v>BS 비온디 산티 BdM DOCG</v>
          </cell>
          <cell r="D110" t="str">
            <v>750</v>
          </cell>
          <cell r="E110" t="str">
            <v>B/T</v>
          </cell>
          <cell r="F110">
            <v>6</v>
          </cell>
          <cell r="G110" t="str">
            <v>19</v>
          </cell>
          <cell r="I110" t="str">
            <v>이탈리아</v>
          </cell>
          <cell r="K110">
            <v>0</v>
          </cell>
          <cell r="L110">
            <v>0</v>
          </cell>
          <cell r="M110">
            <v>0</v>
          </cell>
          <cell r="N110">
            <v>0</v>
          </cell>
          <cell r="O110">
            <v>0</v>
          </cell>
          <cell r="P110">
            <v>0</v>
          </cell>
          <cell r="Q110">
            <v>0</v>
          </cell>
          <cell r="R110">
            <v>0</v>
          </cell>
          <cell r="S110">
            <v>0</v>
          </cell>
          <cell r="T110">
            <v>0</v>
          </cell>
          <cell r="U110">
            <v>810</v>
          </cell>
          <cell r="V110">
            <v>0</v>
          </cell>
          <cell r="W110">
            <v>0</v>
          </cell>
          <cell r="X110">
            <v>0</v>
          </cell>
          <cell r="Y110">
            <v>0</v>
          </cell>
          <cell r="Z110">
            <v>0</v>
          </cell>
          <cell r="AA110">
            <v>0</v>
          </cell>
          <cell r="AB110">
            <v>0</v>
          </cell>
          <cell r="AC110">
            <v>0</v>
          </cell>
          <cell r="AD110">
            <v>0</v>
          </cell>
          <cell r="AE110">
            <v>0</v>
          </cell>
        </row>
        <row r="111">
          <cell r="B111" t="str">
            <v>2117035</v>
          </cell>
          <cell r="C111" t="str">
            <v>BS 비온디 산티 BdM DOCG 1.5L</v>
          </cell>
          <cell r="D111" t="str">
            <v>1500</v>
          </cell>
          <cell r="E111" t="str">
            <v>B/T</v>
          </cell>
          <cell r="F111">
            <v>1</v>
          </cell>
          <cell r="G111" t="str">
            <v>17</v>
          </cell>
          <cell r="H111" t="str">
            <v>13.5%</v>
          </cell>
          <cell r="I111" t="str">
            <v>이탈리아</v>
          </cell>
          <cell r="J111" t="str">
            <v>8809453004687</v>
          </cell>
          <cell r="K111">
            <v>0</v>
          </cell>
          <cell r="L111">
            <v>4</v>
          </cell>
          <cell r="M111">
            <v>0</v>
          </cell>
          <cell r="N111">
            <v>0</v>
          </cell>
          <cell r="O111">
            <v>0</v>
          </cell>
          <cell r="P111">
            <v>900000</v>
          </cell>
          <cell r="Q111">
            <v>0</v>
          </cell>
          <cell r="R111">
            <v>810000</v>
          </cell>
          <cell r="S111">
            <v>1980000</v>
          </cell>
          <cell r="T111">
            <v>990000</v>
          </cell>
          <cell r="U111">
            <v>0</v>
          </cell>
          <cell r="V111">
            <v>0</v>
          </cell>
          <cell r="W111">
            <v>4</v>
          </cell>
          <cell r="X111">
            <v>0</v>
          </cell>
          <cell r="Y111">
            <v>0</v>
          </cell>
          <cell r="Z111">
            <v>0</v>
          </cell>
          <cell r="AA111">
            <v>0</v>
          </cell>
          <cell r="AB111">
            <v>0</v>
          </cell>
          <cell r="AC111">
            <v>0</v>
          </cell>
          <cell r="AD111">
            <v>0</v>
          </cell>
          <cell r="AE111">
            <v>0</v>
          </cell>
        </row>
        <row r="112">
          <cell r="B112" t="str">
            <v>2118035</v>
          </cell>
          <cell r="C112" t="str">
            <v>BS 비온디 산티 BdM DOCG 1.5L</v>
          </cell>
          <cell r="D112" t="str">
            <v>1500</v>
          </cell>
          <cell r="E112" t="str">
            <v>B/T</v>
          </cell>
          <cell r="F112">
            <v>1</v>
          </cell>
          <cell r="G112" t="str">
            <v>18</v>
          </cell>
          <cell r="H112" t="str">
            <v>13.5%</v>
          </cell>
          <cell r="I112" t="str">
            <v>이탈리아</v>
          </cell>
          <cell r="J112" t="str">
            <v>8809880621907</v>
          </cell>
          <cell r="K112">
            <v>0</v>
          </cell>
          <cell r="L112">
            <v>14</v>
          </cell>
          <cell r="M112">
            <v>0</v>
          </cell>
          <cell r="N112">
            <v>0</v>
          </cell>
          <cell r="O112">
            <v>0</v>
          </cell>
          <cell r="P112">
            <v>850000</v>
          </cell>
          <cell r="Q112">
            <v>680000</v>
          </cell>
          <cell r="R112">
            <v>765000</v>
          </cell>
          <cell r="S112">
            <v>1880000</v>
          </cell>
          <cell r="T112">
            <v>940000</v>
          </cell>
          <cell r="U112">
            <v>0</v>
          </cell>
          <cell r="V112">
            <v>0</v>
          </cell>
          <cell r="W112">
            <v>14</v>
          </cell>
          <cell r="X112">
            <v>0</v>
          </cell>
          <cell r="Y112">
            <v>0</v>
          </cell>
          <cell r="Z112">
            <v>0</v>
          </cell>
          <cell r="AA112">
            <v>0</v>
          </cell>
          <cell r="AB112">
            <v>0</v>
          </cell>
          <cell r="AC112">
            <v>0</v>
          </cell>
          <cell r="AD112">
            <v>0</v>
          </cell>
          <cell r="AE112">
            <v>0</v>
          </cell>
        </row>
        <row r="113">
          <cell r="B113" t="str">
            <v>2110834</v>
          </cell>
          <cell r="C113" t="str">
            <v>BS 비온디 산티 BdM DOCG 리제르바</v>
          </cell>
          <cell r="D113" t="str">
            <v>750</v>
          </cell>
          <cell r="E113" t="str">
            <v>B/T</v>
          </cell>
          <cell r="F113">
            <v>3</v>
          </cell>
          <cell r="G113" t="str">
            <v>10</v>
          </cell>
          <cell r="H113" t="str">
            <v>13.5%</v>
          </cell>
          <cell r="I113" t="str">
            <v>이탈리아</v>
          </cell>
          <cell r="J113" t="str">
            <v>8809880621952</v>
          </cell>
          <cell r="K113">
            <v>0</v>
          </cell>
          <cell r="L113">
            <v>4</v>
          </cell>
          <cell r="M113">
            <v>0</v>
          </cell>
          <cell r="N113">
            <v>1.3333333329999999</v>
          </cell>
          <cell r="O113">
            <v>0.75</v>
          </cell>
          <cell r="P113">
            <v>1550000</v>
          </cell>
          <cell r="Q113">
            <v>1085000</v>
          </cell>
          <cell r="R113">
            <v>1395000</v>
          </cell>
          <cell r="S113">
            <v>3400000</v>
          </cell>
          <cell r="T113">
            <v>1700000</v>
          </cell>
          <cell r="U113">
            <v>0</v>
          </cell>
          <cell r="V113">
            <v>90</v>
          </cell>
          <cell r="W113">
            <v>4</v>
          </cell>
          <cell r="X113">
            <v>0</v>
          </cell>
          <cell r="Y113">
            <v>0</v>
          </cell>
          <cell r="Z113">
            <v>0</v>
          </cell>
          <cell r="AA113">
            <v>3</v>
          </cell>
          <cell r="AB113">
            <v>0</v>
          </cell>
          <cell r="AC113">
            <v>0</v>
          </cell>
          <cell r="AD113">
            <v>0</v>
          </cell>
          <cell r="AE113">
            <v>0</v>
          </cell>
        </row>
        <row r="114">
          <cell r="B114" t="str">
            <v>2112034</v>
          </cell>
          <cell r="C114" t="str">
            <v>BS 비온디 산티 BdM DOCG 리제르바</v>
          </cell>
          <cell r="D114" t="str">
            <v>750</v>
          </cell>
          <cell r="E114" t="str">
            <v>B/T</v>
          </cell>
          <cell r="F114">
            <v>3</v>
          </cell>
          <cell r="G114" t="str">
            <v>12</v>
          </cell>
          <cell r="H114" t="str">
            <v>13.5%</v>
          </cell>
          <cell r="I114" t="str">
            <v>이탈리아</v>
          </cell>
          <cell r="J114" t="str">
            <v>8809453001563</v>
          </cell>
          <cell r="K114">
            <v>0</v>
          </cell>
          <cell r="L114">
            <v>0</v>
          </cell>
          <cell r="M114">
            <v>0</v>
          </cell>
          <cell r="N114">
            <v>0</v>
          </cell>
          <cell r="O114">
            <v>0</v>
          </cell>
          <cell r="P114">
            <v>900000</v>
          </cell>
          <cell r="Q114">
            <v>0</v>
          </cell>
          <cell r="R114">
            <v>810000</v>
          </cell>
          <cell r="S114">
            <v>1980000</v>
          </cell>
          <cell r="T114">
            <v>990000</v>
          </cell>
          <cell r="U114">
            <v>0</v>
          </cell>
          <cell r="V114">
            <v>0</v>
          </cell>
          <cell r="W114">
            <v>0</v>
          </cell>
          <cell r="X114">
            <v>0</v>
          </cell>
          <cell r="Y114">
            <v>0</v>
          </cell>
          <cell r="Z114">
            <v>1</v>
          </cell>
          <cell r="AA114">
            <v>0</v>
          </cell>
          <cell r="AB114">
            <v>0</v>
          </cell>
          <cell r="AC114">
            <v>0</v>
          </cell>
          <cell r="AD114">
            <v>0</v>
          </cell>
          <cell r="AE114">
            <v>0</v>
          </cell>
        </row>
        <row r="115">
          <cell r="B115" t="str">
            <v>2115024</v>
          </cell>
          <cell r="C115" t="str">
            <v>BS 비온디 산티 BdM DOCG 리제르바</v>
          </cell>
          <cell r="D115" t="str">
            <v>750</v>
          </cell>
          <cell r="E115" t="str">
            <v>B/T</v>
          </cell>
          <cell r="F115">
            <v>3</v>
          </cell>
          <cell r="G115" t="str">
            <v>15</v>
          </cell>
          <cell r="H115" t="str">
            <v>14.5%</v>
          </cell>
          <cell r="I115" t="str">
            <v>이탈리아</v>
          </cell>
          <cell r="J115" t="str">
            <v>8809880620351</v>
          </cell>
          <cell r="K115">
            <v>0</v>
          </cell>
          <cell r="L115">
            <v>0</v>
          </cell>
          <cell r="M115">
            <v>0</v>
          </cell>
          <cell r="N115">
            <v>0.33333333300000001</v>
          </cell>
          <cell r="O115">
            <v>8.3333332999999996E-2</v>
          </cell>
          <cell r="P115">
            <v>900000</v>
          </cell>
          <cell r="Q115">
            <v>0</v>
          </cell>
          <cell r="R115">
            <v>810000</v>
          </cell>
          <cell r="S115">
            <v>1980000</v>
          </cell>
          <cell r="T115">
            <v>990000</v>
          </cell>
          <cell r="U115">
            <v>0</v>
          </cell>
          <cell r="V115">
            <v>0</v>
          </cell>
          <cell r="W115">
            <v>0</v>
          </cell>
          <cell r="X115">
            <v>0</v>
          </cell>
          <cell r="Y115">
            <v>0</v>
          </cell>
          <cell r="Z115">
            <v>0</v>
          </cell>
          <cell r="AA115">
            <v>3</v>
          </cell>
          <cell r="AB115">
            <v>0</v>
          </cell>
          <cell r="AC115">
            <v>0</v>
          </cell>
          <cell r="AD115">
            <v>0</v>
          </cell>
          <cell r="AE115">
            <v>0</v>
          </cell>
        </row>
        <row r="116">
          <cell r="B116" t="str">
            <v>2116024</v>
          </cell>
          <cell r="C116" t="str">
            <v>BS 비온디 산티 BdM DOCG 리제르바</v>
          </cell>
          <cell r="D116" t="str">
            <v>750</v>
          </cell>
          <cell r="E116" t="str">
            <v>B/T</v>
          </cell>
          <cell r="F116">
            <v>3</v>
          </cell>
          <cell r="G116" t="str">
            <v>15</v>
          </cell>
          <cell r="H116" t="str">
            <v>14%</v>
          </cell>
          <cell r="I116" t="str">
            <v>이탈리아</v>
          </cell>
          <cell r="J116" t="str">
            <v>8809880620351</v>
          </cell>
          <cell r="K116">
            <v>2</v>
          </cell>
          <cell r="L116">
            <v>58</v>
          </cell>
          <cell r="M116">
            <v>1</v>
          </cell>
          <cell r="N116">
            <v>10.333333333000001</v>
          </cell>
          <cell r="O116">
            <v>4.8333333329999997</v>
          </cell>
          <cell r="P116">
            <v>1200000</v>
          </cell>
          <cell r="Q116">
            <v>0</v>
          </cell>
          <cell r="R116">
            <v>1080000</v>
          </cell>
          <cell r="S116">
            <v>2640000</v>
          </cell>
          <cell r="T116">
            <v>1320000</v>
          </cell>
          <cell r="U116">
            <v>0</v>
          </cell>
          <cell r="V116">
            <v>0</v>
          </cell>
          <cell r="W116">
            <v>60</v>
          </cell>
          <cell r="X116">
            <v>0</v>
          </cell>
          <cell r="Y116">
            <v>0</v>
          </cell>
          <cell r="Z116">
            <v>0</v>
          </cell>
          <cell r="AA116">
            <v>3</v>
          </cell>
          <cell r="AB116">
            <v>0</v>
          </cell>
          <cell r="AC116">
            <v>0</v>
          </cell>
          <cell r="AD116">
            <v>0</v>
          </cell>
          <cell r="AE116">
            <v>0</v>
          </cell>
        </row>
        <row r="117">
          <cell r="B117" t="str">
            <v>2185024</v>
          </cell>
          <cell r="C117" t="str">
            <v>BS 비온디 산티 BdM DOCG 리제르바</v>
          </cell>
          <cell r="D117" t="str">
            <v>750</v>
          </cell>
          <cell r="E117" t="str">
            <v>B/T</v>
          </cell>
          <cell r="F117">
            <v>1</v>
          </cell>
          <cell r="G117" t="str">
            <v>85</v>
          </cell>
          <cell r="H117" t="str">
            <v>13%</v>
          </cell>
          <cell r="I117" t="str">
            <v>이탈리아</v>
          </cell>
          <cell r="J117" t="str">
            <v>8809880620344</v>
          </cell>
          <cell r="K117">
            <v>0</v>
          </cell>
          <cell r="L117">
            <v>0</v>
          </cell>
          <cell r="M117">
            <v>0</v>
          </cell>
          <cell r="N117">
            <v>0</v>
          </cell>
          <cell r="O117">
            <v>0</v>
          </cell>
          <cell r="P117">
            <v>2200000</v>
          </cell>
          <cell r="Q117">
            <v>0</v>
          </cell>
          <cell r="R117">
            <v>1980000</v>
          </cell>
          <cell r="S117">
            <v>4840000</v>
          </cell>
          <cell r="T117">
            <v>2420000</v>
          </cell>
          <cell r="U117">
            <v>0</v>
          </cell>
          <cell r="V117">
            <v>0</v>
          </cell>
          <cell r="W117">
            <v>0</v>
          </cell>
          <cell r="X117">
            <v>0</v>
          </cell>
          <cell r="Y117">
            <v>0</v>
          </cell>
          <cell r="Z117">
            <v>0</v>
          </cell>
          <cell r="AA117">
            <v>3</v>
          </cell>
          <cell r="AB117">
            <v>0</v>
          </cell>
          <cell r="AC117">
            <v>0</v>
          </cell>
          <cell r="AD117">
            <v>0</v>
          </cell>
          <cell r="AE117">
            <v>0</v>
          </cell>
        </row>
        <row r="118">
          <cell r="B118" t="str">
            <v>2188834</v>
          </cell>
          <cell r="C118" t="str">
            <v>BS 비온디 산티 BdM DOCG 리제르바</v>
          </cell>
          <cell r="D118" t="str">
            <v>750</v>
          </cell>
          <cell r="E118" t="str">
            <v>B/T</v>
          </cell>
          <cell r="F118">
            <v>1</v>
          </cell>
          <cell r="G118" t="str">
            <v>88</v>
          </cell>
          <cell r="H118" t="str">
            <v>13%</v>
          </cell>
          <cell r="I118" t="str">
            <v>이탈리아</v>
          </cell>
          <cell r="J118" t="str">
            <v>8809880621969</v>
          </cell>
          <cell r="K118">
            <v>0</v>
          </cell>
          <cell r="L118">
            <v>0</v>
          </cell>
          <cell r="M118">
            <v>0</v>
          </cell>
          <cell r="N118">
            <v>2.3333333330000001</v>
          </cell>
          <cell r="O118">
            <v>0.58333333300000001</v>
          </cell>
          <cell r="P118">
            <v>2100000</v>
          </cell>
          <cell r="Q118">
            <v>1680000</v>
          </cell>
          <cell r="R118">
            <v>1890000</v>
          </cell>
          <cell r="S118">
            <v>4600000</v>
          </cell>
          <cell r="T118">
            <v>2300000</v>
          </cell>
          <cell r="U118">
            <v>0</v>
          </cell>
          <cell r="V118">
            <v>10</v>
          </cell>
          <cell r="W118">
            <v>0</v>
          </cell>
          <cell r="X118">
            <v>0</v>
          </cell>
          <cell r="Y118">
            <v>0</v>
          </cell>
          <cell r="Z118">
            <v>0</v>
          </cell>
          <cell r="AA118">
            <v>0</v>
          </cell>
          <cell r="AB118">
            <v>0</v>
          </cell>
          <cell r="AC118">
            <v>0</v>
          </cell>
          <cell r="AD118">
            <v>0</v>
          </cell>
          <cell r="AE118">
            <v>0</v>
          </cell>
        </row>
        <row r="119">
          <cell r="B119" t="str">
            <v>2197024</v>
          </cell>
          <cell r="C119" t="str">
            <v>BS 비온디 산티 BdM DOCG 리제르바</v>
          </cell>
          <cell r="D119" t="str">
            <v>750</v>
          </cell>
          <cell r="E119" t="str">
            <v>B/T</v>
          </cell>
          <cell r="F119">
            <v>1</v>
          </cell>
          <cell r="G119" t="str">
            <v>97</v>
          </cell>
          <cell r="I119" t="str">
            <v>이탈리아</v>
          </cell>
          <cell r="J119" t="str">
            <v>8054187510199</v>
          </cell>
          <cell r="K119">
            <v>0</v>
          </cell>
          <cell r="L119">
            <v>0</v>
          </cell>
          <cell r="M119">
            <v>0</v>
          </cell>
          <cell r="N119">
            <v>0</v>
          </cell>
          <cell r="O119">
            <v>0</v>
          </cell>
          <cell r="P119">
            <v>1070000</v>
          </cell>
          <cell r="Q119">
            <v>0</v>
          </cell>
          <cell r="R119">
            <v>963000</v>
          </cell>
          <cell r="S119">
            <v>2460000</v>
          </cell>
          <cell r="T119">
            <v>1230000</v>
          </cell>
          <cell r="U119">
            <v>36</v>
          </cell>
          <cell r="V119">
            <v>0</v>
          </cell>
          <cell r="W119">
            <v>0</v>
          </cell>
          <cell r="X119">
            <v>0</v>
          </cell>
          <cell r="Y119">
            <v>0</v>
          </cell>
          <cell r="Z119">
            <v>0</v>
          </cell>
          <cell r="AA119">
            <v>0</v>
          </cell>
          <cell r="AB119">
            <v>0</v>
          </cell>
          <cell r="AC119">
            <v>0</v>
          </cell>
          <cell r="AD119">
            <v>0</v>
          </cell>
          <cell r="AE119">
            <v>0</v>
          </cell>
        </row>
        <row r="120">
          <cell r="B120" t="str">
            <v>2199424</v>
          </cell>
          <cell r="C120" t="str">
            <v>BS 비온디 산티 BdM DOCG 리제르바</v>
          </cell>
          <cell r="D120" t="str">
            <v>750</v>
          </cell>
          <cell r="E120" t="str">
            <v>B/T</v>
          </cell>
          <cell r="F120">
            <v>1</v>
          </cell>
          <cell r="G120" t="str">
            <v>99</v>
          </cell>
          <cell r="H120" t="str">
            <v>13.5%</v>
          </cell>
          <cell r="I120" t="str">
            <v>이탈리아</v>
          </cell>
          <cell r="J120" t="str">
            <v>8809980810829</v>
          </cell>
          <cell r="K120">
            <v>0</v>
          </cell>
          <cell r="L120">
            <v>18</v>
          </cell>
          <cell r="M120">
            <v>0</v>
          </cell>
          <cell r="N120">
            <v>0.33333333300000001</v>
          </cell>
          <cell r="O120">
            <v>1.0833333329999999</v>
          </cell>
          <cell r="P120">
            <v>2100000</v>
          </cell>
          <cell r="Q120">
            <v>0</v>
          </cell>
          <cell r="R120">
            <v>1890000</v>
          </cell>
          <cell r="S120">
            <v>4800000</v>
          </cell>
          <cell r="T120">
            <v>2400000</v>
          </cell>
          <cell r="U120">
            <v>0</v>
          </cell>
          <cell r="V120">
            <v>0</v>
          </cell>
          <cell r="W120">
            <v>18</v>
          </cell>
          <cell r="X120">
            <v>0</v>
          </cell>
          <cell r="Y120">
            <v>0</v>
          </cell>
          <cell r="Z120">
            <v>0</v>
          </cell>
          <cell r="AA120">
            <v>0</v>
          </cell>
          <cell r="AB120">
            <v>0</v>
          </cell>
          <cell r="AC120">
            <v>0</v>
          </cell>
          <cell r="AD120">
            <v>0</v>
          </cell>
          <cell r="AE120">
            <v>0</v>
          </cell>
        </row>
        <row r="121">
          <cell r="B121" t="str">
            <v>21NV401</v>
          </cell>
          <cell r="C121" t="str">
            <v>BS 비온디 산티 BdM DOCG 리제르바 콜렉션(95,04,15)</v>
          </cell>
          <cell r="D121" t="str">
            <v>2250</v>
          </cell>
          <cell r="E121" t="str">
            <v>SET</v>
          </cell>
          <cell r="F121">
            <v>3</v>
          </cell>
          <cell r="G121" t="str">
            <v>95, 04, 15</v>
          </cell>
          <cell r="H121" t="str">
            <v>13.5%</v>
          </cell>
          <cell r="I121" t="str">
            <v>이탈리아</v>
          </cell>
          <cell r="J121" t="str">
            <v>8809880620368</v>
          </cell>
          <cell r="K121">
            <v>0</v>
          </cell>
          <cell r="L121">
            <v>2</v>
          </cell>
          <cell r="M121">
            <v>2</v>
          </cell>
          <cell r="N121">
            <v>1</v>
          </cell>
          <cell r="O121">
            <v>0.83333333300000001</v>
          </cell>
          <cell r="P121">
            <v>3900000</v>
          </cell>
          <cell r="Q121">
            <v>0</v>
          </cell>
          <cell r="R121">
            <v>3510000</v>
          </cell>
          <cell r="S121">
            <v>8600000</v>
          </cell>
          <cell r="T121">
            <v>4300000</v>
          </cell>
          <cell r="U121">
            <v>0</v>
          </cell>
          <cell r="V121">
            <v>0</v>
          </cell>
          <cell r="W121">
            <v>2</v>
          </cell>
          <cell r="X121">
            <v>0</v>
          </cell>
          <cell r="Y121">
            <v>0</v>
          </cell>
          <cell r="Z121">
            <v>0</v>
          </cell>
          <cell r="AA121">
            <v>0</v>
          </cell>
          <cell r="AB121">
            <v>0</v>
          </cell>
          <cell r="AC121">
            <v>0</v>
          </cell>
          <cell r="AD121">
            <v>0</v>
          </cell>
          <cell r="AE121">
            <v>0</v>
          </cell>
        </row>
        <row r="122">
          <cell r="B122" t="str">
            <v>21NV402</v>
          </cell>
          <cell r="C122" t="str">
            <v>BS 비온디 산티 BdM DOCG 리제르바 콜렉션(98,08,16)</v>
          </cell>
          <cell r="D122" t="str">
            <v>2250</v>
          </cell>
          <cell r="E122" t="str">
            <v>SET</v>
          </cell>
          <cell r="F122">
            <v>3</v>
          </cell>
          <cell r="G122" t="str">
            <v>98, 08, 16</v>
          </cell>
          <cell r="H122" t="str">
            <v>13.5%</v>
          </cell>
          <cell r="I122" t="str">
            <v>이탈리아</v>
          </cell>
          <cell r="J122" t="str">
            <v>8809980811284</v>
          </cell>
          <cell r="K122">
            <v>2</v>
          </cell>
          <cell r="L122">
            <v>5</v>
          </cell>
          <cell r="M122">
            <v>0</v>
          </cell>
          <cell r="N122">
            <v>0.33333333300000001</v>
          </cell>
          <cell r="O122">
            <v>0.58333333300000001</v>
          </cell>
          <cell r="P122">
            <v>4100000</v>
          </cell>
          <cell r="Q122">
            <v>0</v>
          </cell>
          <cell r="R122">
            <v>3690000</v>
          </cell>
          <cell r="S122">
            <v>9000000</v>
          </cell>
          <cell r="T122">
            <v>4500000</v>
          </cell>
          <cell r="U122">
            <v>0</v>
          </cell>
          <cell r="V122">
            <v>0</v>
          </cell>
          <cell r="W122">
            <v>7</v>
          </cell>
          <cell r="X122">
            <v>0</v>
          </cell>
          <cell r="Y122">
            <v>0</v>
          </cell>
          <cell r="Z122">
            <v>0</v>
          </cell>
          <cell r="AA122">
            <v>0</v>
          </cell>
          <cell r="AB122">
            <v>0</v>
          </cell>
          <cell r="AC122">
            <v>0</v>
          </cell>
          <cell r="AD122">
            <v>0</v>
          </cell>
          <cell r="AE122">
            <v>0</v>
          </cell>
        </row>
        <row r="123">
          <cell r="B123" t="str">
            <v>2111623</v>
          </cell>
          <cell r="C123" t="str">
            <v>BS 비온디 산티 BdM DOCG 아나타</v>
          </cell>
          <cell r="D123" t="str">
            <v>750</v>
          </cell>
          <cell r="E123" t="str">
            <v>B/T</v>
          </cell>
          <cell r="F123">
            <v>6</v>
          </cell>
          <cell r="G123" t="str">
            <v>11</v>
          </cell>
          <cell r="H123" t="str">
            <v>13.5%</v>
          </cell>
          <cell r="I123" t="str">
            <v>이탈리아</v>
          </cell>
          <cell r="J123" t="str">
            <v>8054187510526</v>
          </cell>
          <cell r="K123">
            <v>0</v>
          </cell>
          <cell r="L123">
            <v>-5</v>
          </cell>
          <cell r="M123">
            <v>8</v>
          </cell>
          <cell r="N123">
            <v>2.6666666659999998</v>
          </cell>
          <cell r="O123">
            <v>0.66666666600000002</v>
          </cell>
          <cell r="P123">
            <v>340000</v>
          </cell>
          <cell r="Q123">
            <v>0</v>
          </cell>
          <cell r="R123">
            <v>306000</v>
          </cell>
          <cell r="S123">
            <v>780000</v>
          </cell>
          <cell r="T123">
            <v>390000</v>
          </cell>
          <cell r="U123">
            <v>0</v>
          </cell>
          <cell r="V123">
            <v>0</v>
          </cell>
          <cell r="W123">
            <v>-5</v>
          </cell>
          <cell r="X123">
            <v>0</v>
          </cell>
          <cell r="Y123">
            <v>0</v>
          </cell>
          <cell r="Z123">
            <v>0</v>
          </cell>
          <cell r="AA123">
            <v>4</v>
          </cell>
          <cell r="AB123">
            <v>0</v>
          </cell>
          <cell r="AC123">
            <v>0</v>
          </cell>
          <cell r="AD123">
            <v>0</v>
          </cell>
          <cell r="AE123">
            <v>0</v>
          </cell>
        </row>
        <row r="124">
          <cell r="B124" t="str">
            <v>2121831</v>
          </cell>
          <cell r="C124" t="str">
            <v>BS 비온디 산티 로쏘 디 몬탈치노</v>
          </cell>
          <cell r="D124" t="str">
            <v>750</v>
          </cell>
          <cell r="E124" t="str">
            <v>B/T</v>
          </cell>
          <cell r="F124">
            <v>6</v>
          </cell>
          <cell r="G124" t="str">
            <v>21</v>
          </cell>
          <cell r="H124" t="str">
            <v>13.5%</v>
          </cell>
          <cell r="I124" t="str">
            <v>이탈리아</v>
          </cell>
          <cell r="J124" t="str">
            <v>8809880621914</v>
          </cell>
          <cell r="K124">
            <v>12</v>
          </cell>
          <cell r="L124">
            <v>21</v>
          </cell>
          <cell r="M124">
            <v>50</v>
          </cell>
          <cell r="N124">
            <v>80.666666665999998</v>
          </cell>
          <cell r="O124">
            <v>21.5</v>
          </cell>
          <cell r="P124">
            <v>180000</v>
          </cell>
          <cell r="Q124">
            <v>126000</v>
          </cell>
          <cell r="R124">
            <v>162000</v>
          </cell>
          <cell r="S124">
            <v>400000</v>
          </cell>
          <cell r="T124">
            <v>200000</v>
          </cell>
          <cell r="U124">
            <v>0</v>
          </cell>
          <cell r="V124">
            <v>0</v>
          </cell>
          <cell r="W124">
            <v>33</v>
          </cell>
          <cell r="X124">
            <v>0</v>
          </cell>
          <cell r="Y124">
            <v>0</v>
          </cell>
          <cell r="Z124">
            <v>0</v>
          </cell>
          <cell r="AA124">
            <v>0</v>
          </cell>
          <cell r="AB124">
            <v>0</v>
          </cell>
          <cell r="AC124">
            <v>0</v>
          </cell>
          <cell r="AD124">
            <v>0</v>
          </cell>
          <cell r="AE124">
            <v>0</v>
          </cell>
        </row>
        <row r="125">
          <cell r="B125" t="str">
            <v>2122831</v>
          </cell>
          <cell r="C125" t="str">
            <v>BS 비온디 산티 로쏘 디 몬탈치노</v>
          </cell>
          <cell r="D125" t="str">
            <v>750</v>
          </cell>
          <cell r="E125" t="str">
            <v>B/T</v>
          </cell>
          <cell r="F125">
            <v>6</v>
          </cell>
          <cell r="G125" t="str">
            <v>22</v>
          </cell>
          <cell r="H125" t="str">
            <v>13.5%</v>
          </cell>
          <cell r="I125" t="str">
            <v>이탈리아</v>
          </cell>
          <cell r="K125">
            <v>0</v>
          </cell>
          <cell r="L125">
            <v>0</v>
          </cell>
          <cell r="M125">
            <v>0</v>
          </cell>
          <cell r="N125">
            <v>0</v>
          </cell>
          <cell r="O125">
            <v>0</v>
          </cell>
          <cell r="P125">
            <v>0</v>
          </cell>
          <cell r="Q125">
            <v>0</v>
          </cell>
          <cell r="R125">
            <v>0</v>
          </cell>
          <cell r="S125">
            <v>0</v>
          </cell>
          <cell r="T125">
            <v>0</v>
          </cell>
          <cell r="U125">
            <v>360</v>
          </cell>
          <cell r="V125">
            <v>0</v>
          </cell>
          <cell r="W125">
            <v>0</v>
          </cell>
          <cell r="X125">
            <v>0</v>
          </cell>
          <cell r="Y125">
            <v>0</v>
          </cell>
          <cell r="Z125">
            <v>0</v>
          </cell>
          <cell r="AA125">
            <v>0</v>
          </cell>
          <cell r="AB125">
            <v>0</v>
          </cell>
          <cell r="AC125">
            <v>0</v>
          </cell>
          <cell r="AD125">
            <v>0</v>
          </cell>
          <cell r="AE125">
            <v>0</v>
          </cell>
        </row>
        <row r="126">
          <cell r="B126" t="str">
            <v>2118042</v>
          </cell>
          <cell r="C126" t="str">
            <v>CA 카시나 아델라이데 바롤로</v>
          </cell>
          <cell r="D126" t="str">
            <v>750</v>
          </cell>
          <cell r="E126" t="str">
            <v>B/T</v>
          </cell>
          <cell r="F126">
            <v>12</v>
          </cell>
          <cell r="G126" t="str">
            <v>18</v>
          </cell>
          <cell r="H126" t="str">
            <v>14.5%</v>
          </cell>
          <cell r="I126" t="str">
            <v>이탈리아</v>
          </cell>
          <cell r="J126" t="str">
            <v>8032615670714</v>
          </cell>
          <cell r="K126">
            <v>3</v>
          </cell>
          <cell r="L126">
            <v>632</v>
          </cell>
          <cell r="M126">
            <v>80</v>
          </cell>
          <cell r="N126">
            <v>42.666666665999998</v>
          </cell>
          <cell r="O126">
            <v>22.25</v>
          </cell>
          <cell r="P126">
            <v>77000</v>
          </cell>
          <cell r="Q126">
            <v>0</v>
          </cell>
          <cell r="R126">
            <v>65500</v>
          </cell>
          <cell r="S126">
            <v>170000</v>
          </cell>
          <cell r="T126">
            <v>85000</v>
          </cell>
          <cell r="U126">
            <v>0</v>
          </cell>
          <cell r="V126">
            <v>600</v>
          </cell>
          <cell r="W126">
            <v>635</v>
          </cell>
          <cell r="X126">
            <v>0</v>
          </cell>
          <cell r="Y126">
            <v>0</v>
          </cell>
          <cell r="Z126">
            <v>0</v>
          </cell>
          <cell r="AA126">
            <v>0</v>
          </cell>
          <cell r="AB126">
            <v>0</v>
          </cell>
          <cell r="AC126">
            <v>0</v>
          </cell>
          <cell r="AD126">
            <v>0</v>
          </cell>
          <cell r="AE126">
            <v>0</v>
          </cell>
        </row>
        <row r="127">
          <cell r="B127" t="str">
            <v>2118040</v>
          </cell>
          <cell r="C127" t="str">
            <v>CA 카시나 아델라이데 바롤로 부시아</v>
          </cell>
          <cell r="D127" t="str">
            <v>750</v>
          </cell>
          <cell r="E127" t="str">
            <v>B/T</v>
          </cell>
          <cell r="F127">
            <v>12</v>
          </cell>
          <cell r="G127" t="str">
            <v>18</v>
          </cell>
          <cell r="H127" t="str">
            <v>14.5%</v>
          </cell>
          <cell r="I127" t="str">
            <v>이탈리아</v>
          </cell>
          <cell r="J127" t="str">
            <v>8032615670783</v>
          </cell>
          <cell r="K127">
            <v>0</v>
          </cell>
          <cell r="L127">
            <v>218</v>
          </cell>
          <cell r="M127">
            <v>1</v>
          </cell>
          <cell r="N127">
            <v>0.66666666600000002</v>
          </cell>
          <cell r="O127">
            <v>5.5</v>
          </cell>
          <cell r="P127">
            <v>154000</v>
          </cell>
          <cell r="Q127">
            <v>0</v>
          </cell>
          <cell r="R127">
            <v>139000</v>
          </cell>
          <cell r="S127">
            <v>340000</v>
          </cell>
          <cell r="T127">
            <v>170000</v>
          </cell>
          <cell r="U127">
            <v>0</v>
          </cell>
          <cell r="V127">
            <v>0</v>
          </cell>
          <cell r="W127">
            <v>218</v>
          </cell>
          <cell r="X127">
            <v>0</v>
          </cell>
          <cell r="Y127">
            <v>0</v>
          </cell>
          <cell r="Z127">
            <v>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</row>
        <row r="128">
          <cell r="B128" t="str">
            <v>2018066</v>
          </cell>
          <cell r="C128" t="str">
            <v>CC 클로 드 라 샤펠 본 1er Cru 샴 피몽</v>
          </cell>
          <cell r="D128" t="str">
            <v>750</v>
          </cell>
          <cell r="E128" t="str">
            <v>B/T</v>
          </cell>
          <cell r="F128">
            <v>12</v>
          </cell>
          <cell r="G128" t="str">
            <v>18</v>
          </cell>
          <cell r="H128" t="str">
            <v>14.3%</v>
          </cell>
          <cell r="I128" t="str">
            <v>프랑스</v>
          </cell>
          <cell r="J128" t="str">
            <v>8809880620245</v>
          </cell>
          <cell r="K128">
            <v>0</v>
          </cell>
          <cell r="L128">
            <v>-1</v>
          </cell>
          <cell r="M128">
            <v>8</v>
          </cell>
          <cell r="N128">
            <v>3</v>
          </cell>
          <cell r="O128">
            <v>1.666666666</v>
          </cell>
          <cell r="P128">
            <v>130000</v>
          </cell>
          <cell r="Q128">
            <v>0</v>
          </cell>
          <cell r="R128">
            <v>111000</v>
          </cell>
          <cell r="S128">
            <v>300000</v>
          </cell>
          <cell r="T128">
            <v>150000</v>
          </cell>
          <cell r="U128">
            <v>0</v>
          </cell>
          <cell r="V128">
            <v>0</v>
          </cell>
          <cell r="W128">
            <v>-1</v>
          </cell>
          <cell r="X128">
            <v>0</v>
          </cell>
          <cell r="Y128">
            <v>0</v>
          </cell>
          <cell r="Z128">
            <v>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</row>
        <row r="129">
          <cell r="B129" t="str">
            <v>2021066</v>
          </cell>
          <cell r="C129" t="str">
            <v>CC 클로 드 라 샤펠 본 1er Cru 샴 피몽</v>
          </cell>
          <cell r="D129" t="str">
            <v>750</v>
          </cell>
          <cell r="E129" t="str">
            <v>B/T</v>
          </cell>
          <cell r="F129">
            <v>6</v>
          </cell>
          <cell r="G129" t="str">
            <v>21</v>
          </cell>
          <cell r="H129" t="str">
            <v>13%</v>
          </cell>
          <cell r="I129" t="str">
            <v>프랑스</v>
          </cell>
          <cell r="J129" t="str">
            <v>8809880621624</v>
          </cell>
          <cell r="K129">
            <v>0</v>
          </cell>
          <cell r="L129">
            <v>96</v>
          </cell>
          <cell r="M129">
            <v>0</v>
          </cell>
          <cell r="N129">
            <v>0</v>
          </cell>
          <cell r="O129">
            <v>0</v>
          </cell>
          <cell r="P129">
            <v>113000</v>
          </cell>
          <cell r="Q129">
            <v>79100</v>
          </cell>
          <cell r="R129">
            <v>102000</v>
          </cell>
          <cell r="S129">
            <v>250000</v>
          </cell>
          <cell r="T129">
            <v>124000</v>
          </cell>
          <cell r="U129">
            <v>0</v>
          </cell>
          <cell r="V129">
            <v>96</v>
          </cell>
          <cell r="W129">
            <v>96</v>
          </cell>
          <cell r="X129">
            <v>0</v>
          </cell>
          <cell r="Y129">
            <v>0</v>
          </cell>
          <cell r="Z129">
            <v>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</row>
        <row r="130">
          <cell r="B130" t="str">
            <v>2021477</v>
          </cell>
          <cell r="C130" t="str">
            <v>CC 클로 드 라 샤펠 볼네 1er Cru</v>
          </cell>
          <cell r="D130" t="str">
            <v>750</v>
          </cell>
          <cell r="E130" t="str">
            <v>B/T</v>
          </cell>
          <cell r="F130">
            <v>6</v>
          </cell>
          <cell r="G130" t="str">
            <v>21</v>
          </cell>
          <cell r="H130" t="str">
            <v>13%</v>
          </cell>
          <cell r="I130" t="str">
            <v>프랑스</v>
          </cell>
          <cell r="J130" t="str">
            <v>8809880621662</v>
          </cell>
          <cell r="K130">
            <v>0</v>
          </cell>
          <cell r="L130">
            <v>24</v>
          </cell>
          <cell r="M130">
            <v>0</v>
          </cell>
          <cell r="N130">
            <v>11.333333333000001</v>
          </cell>
          <cell r="O130">
            <v>2.8333333330000001</v>
          </cell>
          <cell r="P130">
            <v>132000</v>
          </cell>
          <cell r="Q130">
            <v>92400</v>
          </cell>
          <cell r="R130">
            <v>119000</v>
          </cell>
          <cell r="S130">
            <v>290000</v>
          </cell>
          <cell r="T130">
            <v>145000</v>
          </cell>
          <cell r="U130">
            <v>0</v>
          </cell>
          <cell r="V130">
            <v>0</v>
          </cell>
          <cell r="W130">
            <v>24</v>
          </cell>
          <cell r="X130">
            <v>0</v>
          </cell>
          <cell r="Y130">
            <v>0</v>
          </cell>
          <cell r="Z130">
            <v>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</row>
        <row r="131">
          <cell r="B131" t="str">
            <v>2022080</v>
          </cell>
          <cell r="C131" t="str">
            <v>CC 클로 드 라 샤펠 볼네 1er Cru</v>
          </cell>
          <cell r="D131" t="str">
            <v>750</v>
          </cell>
          <cell r="E131" t="str">
            <v>B/T</v>
          </cell>
          <cell r="F131">
            <v>6</v>
          </cell>
          <cell r="G131" t="str">
            <v>22</v>
          </cell>
          <cell r="H131" t="str">
            <v>13%</v>
          </cell>
          <cell r="I131" t="str">
            <v>프랑스</v>
          </cell>
          <cell r="J131" t="str">
            <v>8809880621679</v>
          </cell>
          <cell r="K131">
            <v>0</v>
          </cell>
          <cell r="L131">
            <v>60</v>
          </cell>
          <cell r="M131">
            <v>0</v>
          </cell>
          <cell r="N131">
            <v>0</v>
          </cell>
          <cell r="O131">
            <v>0</v>
          </cell>
          <cell r="P131">
            <v>132000</v>
          </cell>
          <cell r="Q131">
            <v>92400</v>
          </cell>
          <cell r="R131">
            <v>119000</v>
          </cell>
          <cell r="S131">
            <v>290000</v>
          </cell>
          <cell r="T131">
            <v>145000</v>
          </cell>
          <cell r="U131">
            <v>0</v>
          </cell>
          <cell r="V131">
            <v>60</v>
          </cell>
          <cell r="W131">
            <v>60</v>
          </cell>
          <cell r="X131">
            <v>0</v>
          </cell>
          <cell r="Y131">
            <v>0</v>
          </cell>
          <cell r="Z131">
            <v>0</v>
          </cell>
          <cell r="AA131">
            <v>0</v>
          </cell>
          <cell r="AB131">
            <v>0</v>
          </cell>
          <cell r="AC131">
            <v>0</v>
          </cell>
          <cell r="AD131">
            <v>0</v>
          </cell>
          <cell r="AE131">
            <v>0</v>
          </cell>
        </row>
        <row r="132">
          <cell r="B132" t="str">
            <v>2022079</v>
          </cell>
          <cell r="C132" t="str">
            <v>CC 클로 드 라 샤펠 볼네 1er Cru 클로 드 라 샤펠 모노폴</v>
          </cell>
          <cell r="D132" t="str">
            <v>750</v>
          </cell>
          <cell r="E132" t="str">
            <v>B/T</v>
          </cell>
          <cell r="F132">
            <v>6</v>
          </cell>
          <cell r="G132" t="str">
            <v>22</v>
          </cell>
          <cell r="H132" t="str">
            <v>13%</v>
          </cell>
          <cell r="I132" t="str">
            <v>프랑스</v>
          </cell>
          <cell r="J132" t="str">
            <v>8809880621693</v>
          </cell>
          <cell r="K132">
            <v>0</v>
          </cell>
          <cell r="L132">
            <v>23</v>
          </cell>
          <cell r="M132">
            <v>1</v>
          </cell>
          <cell r="N132">
            <v>3</v>
          </cell>
          <cell r="O132">
            <v>1.416666666</v>
          </cell>
          <cell r="P132">
            <v>225000</v>
          </cell>
          <cell r="Q132">
            <v>157500</v>
          </cell>
          <cell r="R132">
            <v>203000</v>
          </cell>
          <cell r="S132">
            <v>500000</v>
          </cell>
          <cell r="T132">
            <v>250000</v>
          </cell>
          <cell r="U132">
            <v>0</v>
          </cell>
          <cell r="V132">
            <v>0</v>
          </cell>
          <cell r="W132">
            <v>23</v>
          </cell>
          <cell r="X132">
            <v>0</v>
          </cell>
          <cell r="Y132">
            <v>0</v>
          </cell>
          <cell r="Z132">
            <v>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0</v>
          </cell>
        </row>
        <row r="133">
          <cell r="B133" t="str">
            <v>2021099</v>
          </cell>
          <cell r="C133" t="str">
            <v>CC 클로 드 라 샤펠 볼네 1er Cru 타이유피에 비에유 비뉴</v>
          </cell>
          <cell r="D133" t="str">
            <v>750</v>
          </cell>
          <cell r="E133" t="str">
            <v>B/T</v>
          </cell>
          <cell r="F133">
            <v>6</v>
          </cell>
          <cell r="G133" t="str">
            <v>21</v>
          </cell>
          <cell r="H133" t="str">
            <v>13%</v>
          </cell>
          <cell r="I133" t="str">
            <v>프랑스</v>
          </cell>
          <cell r="J133" t="str">
            <v>8809880621655</v>
          </cell>
          <cell r="K133">
            <v>0</v>
          </cell>
          <cell r="L133">
            <v>45</v>
          </cell>
          <cell r="M133">
            <v>4</v>
          </cell>
          <cell r="N133">
            <v>1.666666666</v>
          </cell>
          <cell r="O133">
            <v>1.166666666</v>
          </cell>
          <cell r="P133">
            <v>208000</v>
          </cell>
          <cell r="Q133">
            <v>145600</v>
          </cell>
          <cell r="R133">
            <v>187000</v>
          </cell>
          <cell r="S133">
            <v>460000</v>
          </cell>
          <cell r="T133">
            <v>230000</v>
          </cell>
          <cell r="U133">
            <v>0</v>
          </cell>
          <cell r="V133">
            <v>0</v>
          </cell>
          <cell r="W133">
            <v>45</v>
          </cell>
          <cell r="X133">
            <v>0</v>
          </cell>
          <cell r="Y133">
            <v>0</v>
          </cell>
          <cell r="Z133">
            <v>0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0</v>
          </cell>
        </row>
        <row r="134">
          <cell r="B134" t="str">
            <v>2018067</v>
          </cell>
          <cell r="C134" t="str">
            <v>CC 클로 드 라 샤펠 포마르 1er Cru 레 샹랑 비에유 비뉴</v>
          </cell>
          <cell r="D134" t="str">
            <v>750</v>
          </cell>
          <cell r="E134" t="str">
            <v>B/T</v>
          </cell>
          <cell r="F134">
            <v>12</v>
          </cell>
          <cell r="G134" t="str">
            <v>18</v>
          </cell>
          <cell r="H134" t="str">
            <v>13.6%</v>
          </cell>
          <cell r="I134" t="str">
            <v>프랑스</v>
          </cell>
          <cell r="J134" t="str">
            <v>8809880620269</v>
          </cell>
          <cell r="K134">
            <v>0</v>
          </cell>
          <cell r="L134">
            <v>1</v>
          </cell>
          <cell r="M134">
            <v>0</v>
          </cell>
          <cell r="N134">
            <v>0</v>
          </cell>
          <cell r="O134">
            <v>8.3333332999999996E-2</v>
          </cell>
          <cell r="P134">
            <v>200000</v>
          </cell>
          <cell r="Q134">
            <v>0</v>
          </cell>
          <cell r="R134">
            <v>170000</v>
          </cell>
          <cell r="S134">
            <v>480000</v>
          </cell>
          <cell r="T134">
            <v>240000</v>
          </cell>
          <cell r="U134">
            <v>0</v>
          </cell>
          <cell r="V134">
            <v>0</v>
          </cell>
          <cell r="W134">
            <v>1</v>
          </cell>
          <cell r="X134">
            <v>0</v>
          </cell>
          <cell r="Y134">
            <v>0</v>
          </cell>
          <cell r="Z134">
            <v>0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0</v>
          </cell>
        </row>
        <row r="135">
          <cell r="B135" t="str">
            <v>2020067</v>
          </cell>
          <cell r="C135" t="str">
            <v>CC 클로 드 라 샤펠 포마르 1er Cru 레 샹랑 비에유 비뉴</v>
          </cell>
          <cell r="D135" t="str">
            <v>750</v>
          </cell>
          <cell r="E135" t="str">
            <v>B/T</v>
          </cell>
          <cell r="F135">
            <v>12</v>
          </cell>
          <cell r="G135" t="str">
            <v>20</v>
          </cell>
          <cell r="H135" t="str">
            <v>13.6%</v>
          </cell>
          <cell r="I135" t="str">
            <v>프랑스</v>
          </cell>
          <cell r="J135" t="str">
            <v>8809880620269</v>
          </cell>
          <cell r="K135">
            <v>0</v>
          </cell>
          <cell r="L135">
            <v>4</v>
          </cell>
          <cell r="M135">
            <v>0</v>
          </cell>
          <cell r="N135">
            <v>0</v>
          </cell>
          <cell r="O135">
            <v>0.16666666599999999</v>
          </cell>
          <cell r="P135">
            <v>200000</v>
          </cell>
          <cell r="Q135">
            <v>0</v>
          </cell>
          <cell r="R135">
            <v>170000</v>
          </cell>
          <cell r="S135">
            <v>480000</v>
          </cell>
          <cell r="T135">
            <v>240000</v>
          </cell>
          <cell r="U135">
            <v>0</v>
          </cell>
          <cell r="V135">
            <v>0</v>
          </cell>
          <cell r="W135">
            <v>4</v>
          </cell>
          <cell r="X135">
            <v>0</v>
          </cell>
          <cell r="Y135">
            <v>0</v>
          </cell>
          <cell r="Z135">
            <v>0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0</v>
          </cell>
        </row>
        <row r="136">
          <cell r="B136" t="str">
            <v>2021067</v>
          </cell>
          <cell r="C136" t="str">
            <v>CC 클로 드 라 샤펠 포마르 1er Cru 레 샹랑 비에유 비뉴</v>
          </cell>
          <cell r="D136" t="str">
            <v>750</v>
          </cell>
          <cell r="E136" t="str">
            <v>B/T</v>
          </cell>
          <cell r="F136">
            <v>6</v>
          </cell>
          <cell r="G136" t="str">
            <v>21</v>
          </cell>
          <cell r="H136" t="str">
            <v>13%</v>
          </cell>
          <cell r="I136" t="str">
            <v>프랑스</v>
          </cell>
          <cell r="J136" t="str">
            <v>8809880621631</v>
          </cell>
          <cell r="K136">
            <v>0</v>
          </cell>
          <cell r="L136">
            <v>30</v>
          </cell>
          <cell r="M136">
            <v>0</v>
          </cell>
          <cell r="N136">
            <v>0</v>
          </cell>
          <cell r="O136">
            <v>0</v>
          </cell>
          <cell r="P136">
            <v>188000</v>
          </cell>
          <cell r="Q136">
            <v>131600</v>
          </cell>
          <cell r="R136">
            <v>169000</v>
          </cell>
          <cell r="S136">
            <v>420000</v>
          </cell>
          <cell r="T136">
            <v>210000</v>
          </cell>
          <cell r="U136">
            <v>0</v>
          </cell>
          <cell r="V136">
            <v>30</v>
          </cell>
          <cell r="W136">
            <v>30</v>
          </cell>
          <cell r="X136">
            <v>0</v>
          </cell>
          <cell r="Y136">
            <v>0</v>
          </cell>
          <cell r="Z136">
            <v>0</v>
          </cell>
          <cell r="AA136">
            <v>0</v>
          </cell>
          <cell r="AB136">
            <v>0</v>
          </cell>
          <cell r="AC136">
            <v>0</v>
          </cell>
          <cell r="AD136">
            <v>0</v>
          </cell>
          <cell r="AE136">
            <v>0</v>
          </cell>
        </row>
        <row r="137">
          <cell r="B137" t="str">
            <v>2018022</v>
          </cell>
          <cell r="C137" t="str">
            <v>CD 꿀리 뒤떼이 레 그라비에</v>
          </cell>
          <cell r="D137" t="str">
            <v>750</v>
          </cell>
          <cell r="E137" t="str">
            <v>B/T</v>
          </cell>
          <cell r="F137">
            <v>12</v>
          </cell>
          <cell r="G137" t="str">
            <v>18</v>
          </cell>
          <cell r="H137" t="str">
            <v>14%</v>
          </cell>
          <cell r="I137" t="str">
            <v>프랑스</v>
          </cell>
          <cell r="J137" t="str">
            <v>8809453003598</v>
          </cell>
          <cell r="K137">
            <v>0</v>
          </cell>
          <cell r="L137">
            <v>1</v>
          </cell>
          <cell r="M137">
            <v>0</v>
          </cell>
          <cell r="N137">
            <v>0</v>
          </cell>
          <cell r="O137">
            <v>0</v>
          </cell>
          <cell r="P137">
            <v>28000</v>
          </cell>
          <cell r="Q137">
            <v>0</v>
          </cell>
          <cell r="R137">
            <v>23800</v>
          </cell>
          <cell r="S137">
            <v>62000</v>
          </cell>
          <cell r="T137">
            <v>31000</v>
          </cell>
          <cell r="U137">
            <v>0</v>
          </cell>
          <cell r="V137">
            <v>0</v>
          </cell>
          <cell r="W137">
            <v>1</v>
          </cell>
          <cell r="X137">
            <v>0</v>
          </cell>
          <cell r="Y137">
            <v>0</v>
          </cell>
          <cell r="Z137">
            <v>0</v>
          </cell>
          <cell r="AA137">
            <v>0</v>
          </cell>
          <cell r="AB137">
            <v>0</v>
          </cell>
          <cell r="AC137">
            <v>0</v>
          </cell>
          <cell r="AD137">
            <v>0</v>
          </cell>
          <cell r="AE137">
            <v>0</v>
          </cell>
        </row>
        <row r="138">
          <cell r="B138" t="str">
            <v>2020022</v>
          </cell>
          <cell r="C138" t="str">
            <v>CD 꿀리 뒤떼이 레 그라비에</v>
          </cell>
          <cell r="D138" t="str">
            <v>750</v>
          </cell>
          <cell r="E138" t="str">
            <v>B/T</v>
          </cell>
          <cell r="F138">
            <v>1</v>
          </cell>
          <cell r="G138" t="str">
            <v>20</v>
          </cell>
          <cell r="H138" t="str">
            <v>14%</v>
          </cell>
          <cell r="I138" t="str">
            <v>프랑스</v>
          </cell>
          <cell r="J138" t="str">
            <v>8809453003598</v>
          </cell>
          <cell r="K138">
            <v>0</v>
          </cell>
          <cell r="L138">
            <v>111</v>
          </cell>
          <cell r="M138">
            <v>0</v>
          </cell>
          <cell r="N138">
            <v>2</v>
          </cell>
          <cell r="O138">
            <v>4.5833333329999997</v>
          </cell>
          <cell r="P138">
            <v>28000</v>
          </cell>
          <cell r="Q138">
            <v>0</v>
          </cell>
          <cell r="R138">
            <v>23800</v>
          </cell>
          <cell r="S138">
            <v>62000</v>
          </cell>
          <cell r="T138">
            <v>31000</v>
          </cell>
          <cell r="U138">
            <v>0</v>
          </cell>
          <cell r="V138">
            <v>0</v>
          </cell>
          <cell r="W138">
            <v>111</v>
          </cell>
          <cell r="X138">
            <v>2</v>
          </cell>
          <cell r="Y138">
            <v>0</v>
          </cell>
          <cell r="Z138">
            <v>0</v>
          </cell>
          <cell r="AA138">
            <v>0</v>
          </cell>
          <cell r="AB138">
            <v>0</v>
          </cell>
          <cell r="AC138">
            <v>0</v>
          </cell>
          <cell r="AD138">
            <v>0</v>
          </cell>
          <cell r="AE138">
            <v>0</v>
          </cell>
        </row>
        <row r="139">
          <cell r="B139" t="str">
            <v>3023443</v>
          </cell>
          <cell r="C139" t="str">
            <v>CD 꿀리 뒤떼이 레 샹또</v>
          </cell>
          <cell r="D139" t="str">
            <v>750</v>
          </cell>
          <cell r="E139" t="str">
            <v>B/T</v>
          </cell>
          <cell r="F139">
            <v>12</v>
          </cell>
          <cell r="G139" t="str">
            <v>23</v>
          </cell>
          <cell r="H139" t="str">
            <v>13.5%</v>
          </cell>
          <cell r="I139" t="str">
            <v>프랑스</v>
          </cell>
          <cell r="J139" t="str">
            <v>8809453003581</v>
          </cell>
          <cell r="K139">
            <v>0</v>
          </cell>
          <cell r="L139">
            <v>0</v>
          </cell>
          <cell r="M139">
            <v>0</v>
          </cell>
          <cell r="N139">
            <v>0</v>
          </cell>
          <cell r="O139">
            <v>0</v>
          </cell>
          <cell r="P139">
            <v>0</v>
          </cell>
          <cell r="Q139">
            <v>0</v>
          </cell>
          <cell r="R139">
            <v>0</v>
          </cell>
          <cell r="S139">
            <v>0</v>
          </cell>
          <cell r="T139">
            <v>0</v>
          </cell>
          <cell r="U139">
            <v>720</v>
          </cell>
          <cell r="V139">
            <v>0</v>
          </cell>
          <cell r="W139">
            <v>0</v>
          </cell>
          <cell r="X139">
            <v>0</v>
          </cell>
          <cell r="Y139">
            <v>0</v>
          </cell>
          <cell r="Z139">
            <v>0</v>
          </cell>
          <cell r="AA139">
            <v>0</v>
          </cell>
          <cell r="AB139">
            <v>0</v>
          </cell>
          <cell r="AC139">
            <v>0</v>
          </cell>
          <cell r="AD139">
            <v>0</v>
          </cell>
          <cell r="AE139">
            <v>0</v>
          </cell>
        </row>
        <row r="140">
          <cell r="B140" t="str">
            <v>3018042</v>
          </cell>
          <cell r="C140" t="str">
            <v>CD 꿀리 뒤떼이 르 100% 슈냉</v>
          </cell>
          <cell r="D140" t="str">
            <v>750</v>
          </cell>
          <cell r="E140" t="str">
            <v>B/T</v>
          </cell>
          <cell r="F140">
            <v>12</v>
          </cell>
          <cell r="G140" t="str">
            <v>18</v>
          </cell>
          <cell r="H140" t="str">
            <v>15%</v>
          </cell>
          <cell r="I140" t="str">
            <v>프랑스</v>
          </cell>
          <cell r="J140" t="str">
            <v>8809453003574</v>
          </cell>
          <cell r="K140">
            <v>0</v>
          </cell>
          <cell r="L140">
            <v>1</v>
          </cell>
          <cell r="M140">
            <v>0</v>
          </cell>
          <cell r="N140">
            <v>0</v>
          </cell>
          <cell r="O140">
            <v>0</v>
          </cell>
          <cell r="P140">
            <v>26000</v>
          </cell>
          <cell r="Q140">
            <v>0</v>
          </cell>
          <cell r="R140">
            <v>22100</v>
          </cell>
          <cell r="S140">
            <v>58000</v>
          </cell>
          <cell r="T140">
            <v>29000</v>
          </cell>
          <cell r="U140">
            <v>0</v>
          </cell>
          <cell r="V140">
            <v>0</v>
          </cell>
          <cell r="W140">
            <v>1</v>
          </cell>
          <cell r="X140">
            <v>0</v>
          </cell>
          <cell r="Y140">
            <v>0</v>
          </cell>
          <cell r="Z140">
            <v>0</v>
          </cell>
          <cell r="AA140">
            <v>0</v>
          </cell>
          <cell r="AB140">
            <v>0</v>
          </cell>
          <cell r="AC140">
            <v>0</v>
          </cell>
          <cell r="AD140">
            <v>0</v>
          </cell>
          <cell r="AE140">
            <v>0</v>
          </cell>
        </row>
        <row r="141">
          <cell r="B141" t="str">
            <v>3023442</v>
          </cell>
          <cell r="C141" t="str">
            <v>CD 꿀리 뒤떼이 르 100% 슈냉</v>
          </cell>
          <cell r="D141" t="str">
            <v>750</v>
          </cell>
          <cell r="E141" t="str">
            <v>B/T</v>
          </cell>
          <cell r="F141">
            <v>12</v>
          </cell>
          <cell r="G141" t="str">
            <v>21</v>
          </cell>
          <cell r="H141" t="str">
            <v>13%</v>
          </cell>
          <cell r="I141" t="str">
            <v>프랑스</v>
          </cell>
          <cell r="J141" t="str">
            <v>8809453003574</v>
          </cell>
          <cell r="K141">
            <v>0</v>
          </cell>
          <cell r="L141">
            <v>0</v>
          </cell>
          <cell r="M141">
            <v>0</v>
          </cell>
          <cell r="N141">
            <v>0</v>
          </cell>
          <cell r="O141">
            <v>0</v>
          </cell>
          <cell r="P141">
            <v>0</v>
          </cell>
          <cell r="Q141">
            <v>0</v>
          </cell>
          <cell r="R141">
            <v>0</v>
          </cell>
          <cell r="S141">
            <v>0</v>
          </cell>
          <cell r="T141">
            <v>0</v>
          </cell>
          <cell r="U141">
            <v>1056</v>
          </cell>
          <cell r="V141">
            <v>0</v>
          </cell>
          <cell r="W141">
            <v>0</v>
          </cell>
          <cell r="X141">
            <v>0</v>
          </cell>
          <cell r="Y141">
            <v>0</v>
          </cell>
          <cell r="Z141">
            <v>0</v>
          </cell>
          <cell r="AA141">
            <v>0</v>
          </cell>
          <cell r="AB141">
            <v>0</v>
          </cell>
          <cell r="AC141">
            <v>0</v>
          </cell>
          <cell r="AD141">
            <v>0</v>
          </cell>
          <cell r="AE141">
            <v>0</v>
          </cell>
        </row>
        <row r="142">
          <cell r="B142" t="str">
            <v>2016023</v>
          </cell>
          <cell r="C142" t="str">
            <v>CD 꿀리 뒤떼이 르 끌로 드 레꼬</v>
          </cell>
          <cell r="D142" t="str">
            <v>750</v>
          </cell>
          <cell r="E142" t="str">
            <v>B/T</v>
          </cell>
          <cell r="F142">
            <v>12</v>
          </cell>
          <cell r="G142" t="str">
            <v>16</v>
          </cell>
          <cell r="H142" t="str">
            <v>13.5%</v>
          </cell>
          <cell r="I142" t="str">
            <v>프랑스</v>
          </cell>
          <cell r="J142" t="str">
            <v>8809453003604</v>
          </cell>
          <cell r="K142">
            <v>0</v>
          </cell>
          <cell r="L142">
            <v>1</v>
          </cell>
          <cell r="M142">
            <v>0</v>
          </cell>
          <cell r="N142">
            <v>0</v>
          </cell>
          <cell r="O142">
            <v>0</v>
          </cell>
          <cell r="P142">
            <v>53000</v>
          </cell>
          <cell r="Q142">
            <v>0</v>
          </cell>
          <cell r="R142">
            <v>45100</v>
          </cell>
          <cell r="S142">
            <v>118000</v>
          </cell>
          <cell r="T142">
            <v>59000</v>
          </cell>
          <cell r="U142">
            <v>0</v>
          </cell>
          <cell r="V142">
            <v>0</v>
          </cell>
          <cell r="W142">
            <v>1</v>
          </cell>
          <cell r="X142">
            <v>0</v>
          </cell>
          <cell r="Y142">
            <v>0</v>
          </cell>
          <cell r="Z142">
            <v>0</v>
          </cell>
          <cell r="AA142">
            <v>0</v>
          </cell>
          <cell r="AB142">
            <v>0</v>
          </cell>
          <cell r="AC142">
            <v>0</v>
          </cell>
          <cell r="AD142">
            <v>0</v>
          </cell>
          <cell r="AE142">
            <v>0</v>
          </cell>
        </row>
        <row r="143">
          <cell r="B143" t="str">
            <v>2018423</v>
          </cell>
          <cell r="C143" t="str">
            <v>CD 꿀리 뒤떼이 르 끌로 드 레꼬</v>
          </cell>
          <cell r="D143" t="str">
            <v>750</v>
          </cell>
          <cell r="E143" t="str">
            <v>B/T</v>
          </cell>
          <cell r="F143">
            <v>12</v>
          </cell>
          <cell r="G143" t="str">
            <v>18</v>
          </cell>
          <cell r="H143" t="str">
            <v>13.5%</v>
          </cell>
          <cell r="I143" t="str">
            <v>프랑스</v>
          </cell>
          <cell r="J143" t="str">
            <v>8809453003604</v>
          </cell>
          <cell r="K143">
            <v>0</v>
          </cell>
          <cell r="L143">
            <v>2</v>
          </cell>
          <cell r="M143">
            <v>1</v>
          </cell>
          <cell r="N143">
            <v>0.33333333300000001</v>
          </cell>
          <cell r="O143">
            <v>0.33333333300000001</v>
          </cell>
          <cell r="P143">
            <v>53000</v>
          </cell>
          <cell r="Q143">
            <v>0</v>
          </cell>
          <cell r="R143">
            <v>45100</v>
          </cell>
          <cell r="S143">
            <v>118000</v>
          </cell>
          <cell r="T143">
            <v>59000</v>
          </cell>
          <cell r="U143">
            <v>0</v>
          </cell>
          <cell r="V143">
            <v>0</v>
          </cell>
          <cell r="W143">
            <v>2</v>
          </cell>
          <cell r="X143">
            <v>0</v>
          </cell>
          <cell r="Y143">
            <v>0</v>
          </cell>
          <cell r="Z143">
            <v>0</v>
          </cell>
          <cell r="AA143">
            <v>0</v>
          </cell>
          <cell r="AB143">
            <v>0</v>
          </cell>
          <cell r="AC143">
            <v>0</v>
          </cell>
          <cell r="AD143">
            <v>0</v>
          </cell>
          <cell r="AE143">
            <v>0</v>
          </cell>
        </row>
        <row r="144">
          <cell r="B144" t="str">
            <v>2016468</v>
          </cell>
          <cell r="C144" t="str">
            <v>CD 꿀리 뒤떼이 르 끌로 드 레꼬 크레센도</v>
          </cell>
          <cell r="D144" t="str">
            <v>750</v>
          </cell>
          <cell r="E144" t="str">
            <v>B/T</v>
          </cell>
          <cell r="F144">
            <v>12</v>
          </cell>
          <cell r="G144" t="str">
            <v>16</v>
          </cell>
          <cell r="H144" t="str">
            <v>13.5%</v>
          </cell>
          <cell r="I144" t="str">
            <v>프랑스</v>
          </cell>
          <cell r="J144" t="str">
            <v>3700001036233</v>
          </cell>
          <cell r="K144">
            <v>0</v>
          </cell>
          <cell r="L144">
            <v>783</v>
          </cell>
          <cell r="M144">
            <v>0</v>
          </cell>
          <cell r="N144">
            <v>-0.66666666600000002</v>
          </cell>
          <cell r="O144">
            <v>-8.3333332999999996E-2</v>
          </cell>
          <cell r="P144">
            <v>99000</v>
          </cell>
          <cell r="Q144">
            <v>0</v>
          </cell>
          <cell r="R144">
            <v>84200</v>
          </cell>
          <cell r="S144">
            <v>218000</v>
          </cell>
          <cell r="T144">
            <v>109000</v>
          </cell>
          <cell r="U144">
            <v>0</v>
          </cell>
          <cell r="V144">
            <v>0</v>
          </cell>
          <cell r="W144">
            <v>783</v>
          </cell>
          <cell r="X144">
            <v>0</v>
          </cell>
          <cell r="Y144">
            <v>0</v>
          </cell>
          <cell r="Z144">
            <v>0</v>
          </cell>
          <cell r="AA144">
            <v>0</v>
          </cell>
          <cell r="AB144">
            <v>0</v>
          </cell>
          <cell r="AC144">
            <v>0</v>
          </cell>
          <cell r="AD144">
            <v>0</v>
          </cell>
          <cell r="AE144">
            <v>0</v>
          </cell>
        </row>
        <row r="145">
          <cell r="B145" t="str">
            <v>9FXX004</v>
          </cell>
          <cell r="C145" t="str">
            <v>CDV 23년 브랜드북 Vol.1</v>
          </cell>
          <cell r="D145" t="str">
            <v>0</v>
          </cell>
          <cell r="E145" t="str">
            <v>EA</v>
          </cell>
          <cell r="F145">
            <v>20</v>
          </cell>
          <cell r="K145">
            <v>0</v>
          </cell>
          <cell r="L145">
            <v>37</v>
          </cell>
          <cell r="M145">
            <v>0</v>
          </cell>
          <cell r="N145">
            <v>0</v>
          </cell>
          <cell r="O145">
            <v>0</v>
          </cell>
          <cell r="P145">
            <v>0</v>
          </cell>
          <cell r="Q145">
            <v>0</v>
          </cell>
          <cell r="R145">
            <v>0</v>
          </cell>
          <cell r="S145">
            <v>0</v>
          </cell>
          <cell r="T145">
            <v>0</v>
          </cell>
          <cell r="U145">
            <v>0</v>
          </cell>
          <cell r="V145">
            <v>0</v>
          </cell>
          <cell r="W145">
            <v>37</v>
          </cell>
          <cell r="X145">
            <v>0</v>
          </cell>
          <cell r="Y145">
            <v>0</v>
          </cell>
          <cell r="Z145">
            <v>0</v>
          </cell>
          <cell r="AA145">
            <v>0</v>
          </cell>
          <cell r="AB145">
            <v>0</v>
          </cell>
          <cell r="AC145">
            <v>0</v>
          </cell>
          <cell r="AD145">
            <v>0</v>
          </cell>
          <cell r="AE145">
            <v>0</v>
          </cell>
        </row>
        <row r="146">
          <cell r="B146" t="str">
            <v>9F19110</v>
          </cell>
          <cell r="C146" t="str">
            <v>CDV세트택배 박스(2019)</v>
          </cell>
          <cell r="D146" t="str">
            <v>0</v>
          </cell>
          <cell r="E146" t="str">
            <v>EA</v>
          </cell>
          <cell r="F146">
            <v>1</v>
          </cell>
          <cell r="K146">
            <v>0</v>
          </cell>
          <cell r="L146">
            <v>2995</v>
          </cell>
          <cell r="M146">
            <v>30</v>
          </cell>
          <cell r="N146">
            <v>-10</v>
          </cell>
          <cell r="O146">
            <v>125.25</v>
          </cell>
          <cell r="P146">
            <v>670</v>
          </cell>
          <cell r="Q146">
            <v>0</v>
          </cell>
          <cell r="R146">
            <v>0</v>
          </cell>
          <cell r="S146">
            <v>0</v>
          </cell>
          <cell r="T146">
            <v>0</v>
          </cell>
          <cell r="U146">
            <v>0</v>
          </cell>
          <cell r="V146">
            <v>0</v>
          </cell>
          <cell r="W146">
            <v>2995</v>
          </cell>
          <cell r="X146">
            <v>25</v>
          </cell>
          <cell r="Y146">
            <v>0</v>
          </cell>
          <cell r="Z146">
            <v>0</v>
          </cell>
          <cell r="AA146">
            <v>0</v>
          </cell>
          <cell r="AB146">
            <v>0</v>
          </cell>
          <cell r="AC146">
            <v>0</v>
          </cell>
          <cell r="AD146">
            <v>0</v>
          </cell>
          <cell r="AE146">
            <v>0</v>
          </cell>
        </row>
        <row r="147">
          <cell r="B147" t="str">
            <v>80XX066</v>
          </cell>
          <cell r="C147" t="str">
            <v>CF 샤토 파보리 아이스칠러백 (스몰)</v>
          </cell>
          <cell r="E147" t="str">
            <v>EA</v>
          </cell>
          <cell r="F147">
            <v>1</v>
          </cell>
          <cell r="K147">
            <v>0</v>
          </cell>
          <cell r="L147">
            <v>764</v>
          </cell>
          <cell r="M147">
            <v>0</v>
          </cell>
          <cell r="N147">
            <v>0</v>
          </cell>
          <cell r="O147">
            <v>2.5</v>
          </cell>
          <cell r="P147">
            <v>0</v>
          </cell>
          <cell r="Q147">
            <v>0</v>
          </cell>
          <cell r="R147">
            <v>0</v>
          </cell>
          <cell r="S147">
            <v>0</v>
          </cell>
          <cell r="T147">
            <v>0</v>
          </cell>
          <cell r="U147">
            <v>0</v>
          </cell>
          <cell r="V147">
            <v>0</v>
          </cell>
          <cell r="W147">
            <v>764</v>
          </cell>
          <cell r="X147">
            <v>0</v>
          </cell>
          <cell r="Y147">
            <v>7</v>
          </cell>
          <cell r="Z147">
            <v>0</v>
          </cell>
          <cell r="AA147">
            <v>0</v>
          </cell>
          <cell r="AB147">
            <v>0</v>
          </cell>
          <cell r="AC147">
            <v>0</v>
          </cell>
          <cell r="AD147">
            <v>0</v>
          </cell>
          <cell r="AE147">
            <v>0</v>
          </cell>
        </row>
        <row r="148">
          <cell r="B148" t="str">
            <v>0021009</v>
          </cell>
          <cell r="C148" t="str">
            <v>CF 샤토 파보리 프로방스 로제</v>
          </cell>
          <cell r="D148" t="str">
            <v>750</v>
          </cell>
          <cell r="E148" t="str">
            <v>B/T</v>
          </cell>
          <cell r="F148">
            <v>6</v>
          </cell>
          <cell r="G148" t="str">
            <v>21</v>
          </cell>
          <cell r="H148" t="str">
            <v>13%</v>
          </cell>
          <cell r="I148" t="str">
            <v>프랑스</v>
          </cell>
          <cell r="J148" t="str">
            <v>3770015993464</v>
          </cell>
          <cell r="K148">
            <v>0</v>
          </cell>
          <cell r="L148">
            <v>844</v>
          </cell>
          <cell r="M148">
            <v>3</v>
          </cell>
          <cell r="N148">
            <v>16.666666666000001</v>
          </cell>
          <cell r="O148">
            <v>5.3333333329999997</v>
          </cell>
          <cell r="P148">
            <v>43000</v>
          </cell>
          <cell r="Q148">
            <v>22000</v>
          </cell>
          <cell r="R148">
            <v>36600</v>
          </cell>
          <cell r="S148">
            <v>94000</v>
          </cell>
          <cell r="T148">
            <v>25000</v>
          </cell>
          <cell r="U148">
            <v>0</v>
          </cell>
          <cell r="V148">
            <v>0</v>
          </cell>
          <cell r="W148">
            <v>844</v>
          </cell>
          <cell r="X148">
            <v>0</v>
          </cell>
          <cell r="Y148">
            <v>0</v>
          </cell>
          <cell r="Z148">
            <v>0</v>
          </cell>
          <cell r="AA148">
            <v>0</v>
          </cell>
          <cell r="AB148">
            <v>0</v>
          </cell>
          <cell r="AC148">
            <v>0</v>
          </cell>
          <cell r="AD148">
            <v>0</v>
          </cell>
          <cell r="AE148">
            <v>0</v>
          </cell>
        </row>
        <row r="149">
          <cell r="B149" t="str">
            <v>80XX811</v>
          </cell>
          <cell r="C149" t="str">
            <v>CH 담요</v>
          </cell>
          <cell r="D149" t="str">
            <v>0</v>
          </cell>
          <cell r="E149" t="str">
            <v>EA</v>
          </cell>
          <cell r="F149">
            <v>1</v>
          </cell>
          <cell r="K149">
            <v>0</v>
          </cell>
          <cell r="L149">
            <v>30</v>
          </cell>
          <cell r="M149">
            <v>0</v>
          </cell>
          <cell r="N149">
            <v>0</v>
          </cell>
          <cell r="O149">
            <v>0</v>
          </cell>
          <cell r="P149">
            <v>0</v>
          </cell>
          <cell r="Q149">
            <v>0</v>
          </cell>
          <cell r="R149">
            <v>0</v>
          </cell>
          <cell r="S149">
            <v>0</v>
          </cell>
          <cell r="T149">
            <v>0</v>
          </cell>
          <cell r="U149">
            <v>0</v>
          </cell>
          <cell r="V149">
            <v>0</v>
          </cell>
          <cell r="W149">
            <v>30</v>
          </cell>
          <cell r="X149">
            <v>0</v>
          </cell>
          <cell r="Y149">
            <v>0</v>
          </cell>
          <cell r="Z149">
            <v>0</v>
          </cell>
          <cell r="AA149">
            <v>70</v>
          </cell>
          <cell r="AB149">
            <v>0</v>
          </cell>
          <cell r="AC149">
            <v>0</v>
          </cell>
          <cell r="AD149">
            <v>0</v>
          </cell>
          <cell r="AE149">
            <v>0</v>
          </cell>
        </row>
        <row r="150">
          <cell r="B150" t="str">
            <v>0000835</v>
          </cell>
          <cell r="C150" t="str">
            <v>CH 더미 찰리 2017 우든 박스</v>
          </cell>
          <cell r="D150" t="str">
            <v>0</v>
          </cell>
          <cell r="E150" t="str">
            <v>EA</v>
          </cell>
          <cell r="F150">
            <v>1</v>
          </cell>
          <cell r="K150">
            <v>0</v>
          </cell>
          <cell r="L150">
            <v>0</v>
          </cell>
          <cell r="M150">
            <v>0</v>
          </cell>
          <cell r="N150">
            <v>0</v>
          </cell>
          <cell r="O150">
            <v>8.3333332999999996E-2</v>
          </cell>
          <cell r="P150">
            <v>0</v>
          </cell>
          <cell r="Q150">
            <v>0</v>
          </cell>
          <cell r="R150">
            <v>0</v>
          </cell>
          <cell r="S150">
            <v>0</v>
          </cell>
          <cell r="T150">
            <v>0</v>
          </cell>
          <cell r="U150">
            <v>0</v>
          </cell>
          <cell r="V150">
            <v>0</v>
          </cell>
          <cell r="W150">
            <v>0</v>
          </cell>
          <cell r="X150">
            <v>4</v>
          </cell>
          <cell r="Y150">
            <v>0</v>
          </cell>
          <cell r="Z150">
            <v>0</v>
          </cell>
          <cell r="AA150">
            <v>0</v>
          </cell>
          <cell r="AB150">
            <v>0</v>
          </cell>
          <cell r="AC150">
            <v>0</v>
          </cell>
          <cell r="AD150">
            <v>0</v>
          </cell>
          <cell r="AE150">
            <v>0</v>
          </cell>
        </row>
        <row r="151">
          <cell r="B151" t="str">
            <v>80XX072</v>
          </cell>
          <cell r="C151" t="str">
            <v>CH 더미 찰스 하이직 로제 밀레짐 2018</v>
          </cell>
          <cell r="D151" t="str">
            <v>0</v>
          </cell>
          <cell r="E151" t="str">
            <v>EA</v>
          </cell>
          <cell r="F151">
            <v>1</v>
          </cell>
          <cell r="I151" t="str">
            <v/>
          </cell>
          <cell r="J151" t="str">
            <v/>
          </cell>
          <cell r="K151">
            <v>0</v>
          </cell>
          <cell r="L151">
            <v>6</v>
          </cell>
          <cell r="M151">
            <v>0</v>
          </cell>
          <cell r="N151">
            <v>0</v>
          </cell>
          <cell r="O151">
            <v>0</v>
          </cell>
          <cell r="P151">
            <v>0</v>
          </cell>
          <cell r="Q151">
            <v>0</v>
          </cell>
          <cell r="R151">
            <v>0</v>
          </cell>
          <cell r="S151">
            <v>0</v>
          </cell>
          <cell r="T151">
            <v>0</v>
          </cell>
          <cell r="U151">
            <v>0</v>
          </cell>
          <cell r="V151">
            <v>0</v>
          </cell>
          <cell r="W151">
            <v>6</v>
          </cell>
          <cell r="X151">
            <v>0</v>
          </cell>
          <cell r="Y151">
            <v>0</v>
          </cell>
          <cell r="Z151">
            <v>0</v>
          </cell>
          <cell r="AA151">
            <v>0</v>
          </cell>
          <cell r="AB151">
            <v>0</v>
          </cell>
          <cell r="AC151">
            <v>0</v>
          </cell>
          <cell r="AD151">
            <v>0</v>
          </cell>
          <cell r="AE151">
            <v>0</v>
          </cell>
        </row>
        <row r="152">
          <cell r="B152" t="str">
            <v>80XX071</v>
          </cell>
          <cell r="C152" t="str">
            <v>CH 더미 찰스 하이직 브륏 밀레짐 2018</v>
          </cell>
          <cell r="D152" t="str">
            <v>0</v>
          </cell>
          <cell r="E152" t="str">
            <v>EA</v>
          </cell>
          <cell r="F152">
            <v>1</v>
          </cell>
          <cell r="I152" t="str">
            <v/>
          </cell>
          <cell r="J152" t="str">
            <v/>
          </cell>
          <cell r="K152">
            <v>0</v>
          </cell>
          <cell r="L152">
            <v>6</v>
          </cell>
          <cell r="M152">
            <v>0</v>
          </cell>
          <cell r="N152">
            <v>0</v>
          </cell>
          <cell r="O152">
            <v>0</v>
          </cell>
          <cell r="P152">
            <v>0</v>
          </cell>
          <cell r="Q152">
            <v>0</v>
          </cell>
          <cell r="R152">
            <v>0</v>
          </cell>
          <cell r="S152">
            <v>0</v>
          </cell>
          <cell r="T152">
            <v>0</v>
          </cell>
          <cell r="U152">
            <v>0</v>
          </cell>
          <cell r="V152">
            <v>0</v>
          </cell>
          <cell r="W152">
            <v>6</v>
          </cell>
          <cell r="X152">
            <v>0</v>
          </cell>
          <cell r="Y152">
            <v>0</v>
          </cell>
          <cell r="Z152">
            <v>0</v>
          </cell>
          <cell r="AA152">
            <v>0</v>
          </cell>
          <cell r="AB152">
            <v>0</v>
          </cell>
          <cell r="AC152">
            <v>0</v>
          </cell>
          <cell r="AD152">
            <v>0</v>
          </cell>
          <cell r="AE152">
            <v>0</v>
          </cell>
        </row>
        <row r="153">
          <cell r="B153" t="str">
            <v>80XX069</v>
          </cell>
          <cell r="C153" t="str">
            <v>CH 더미 찰스 하이직 블랑 드 블랑 1500ml(화이트라벨)</v>
          </cell>
          <cell r="D153" t="str">
            <v>0</v>
          </cell>
          <cell r="E153" t="str">
            <v>EA</v>
          </cell>
          <cell r="F153">
            <v>1</v>
          </cell>
          <cell r="I153" t="str">
            <v/>
          </cell>
          <cell r="J153" t="str">
            <v/>
          </cell>
          <cell r="K153">
            <v>0</v>
          </cell>
          <cell r="L153">
            <v>3</v>
          </cell>
          <cell r="M153">
            <v>0</v>
          </cell>
          <cell r="N153">
            <v>0</v>
          </cell>
          <cell r="O153">
            <v>0</v>
          </cell>
          <cell r="P153">
            <v>0</v>
          </cell>
          <cell r="Q153">
            <v>0</v>
          </cell>
          <cell r="R153">
            <v>0</v>
          </cell>
          <cell r="S153">
            <v>0</v>
          </cell>
          <cell r="T153">
            <v>0</v>
          </cell>
          <cell r="U153">
            <v>0</v>
          </cell>
          <cell r="V153">
            <v>0</v>
          </cell>
          <cell r="W153">
            <v>3</v>
          </cell>
          <cell r="X153">
            <v>0</v>
          </cell>
          <cell r="Y153">
            <v>0</v>
          </cell>
          <cell r="Z153">
            <v>0</v>
          </cell>
          <cell r="AA153">
            <v>0</v>
          </cell>
          <cell r="AB153">
            <v>0</v>
          </cell>
          <cell r="AC153">
            <v>0</v>
          </cell>
          <cell r="AD153">
            <v>0</v>
          </cell>
          <cell r="AE153">
            <v>0</v>
          </cell>
        </row>
        <row r="154">
          <cell r="B154" t="str">
            <v>80XX070</v>
          </cell>
          <cell r="C154" t="str">
            <v>CH 더미 찰스 하이직 블랑 드 블랑 3000ml(화이트라벨)</v>
          </cell>
          <cell r="D154" t="str">
            <v>0</v>
          </cell>
          <cell r="E154" t="str">
            <v>EA</v>
          </cell>
          <cell r="F154">
            <v>1</v>
          </cell>
          <cell r="I154" t="str">
            <v/>
          </cell>
          <cell r="J154" t="str">
            <v/>
          </cell>
          <cell r="K154">
            <v>0</v>
          </cell>
          <cell r="L154">
            <v>3</v>
          </cell>
          <cell r="M154">
            <v>0</v>
          </cell>
          <cell r="N154">
            <v>0</v>
          </cell>
          <cell r="O154">
            <v>0</v>
          </cell>
          <cell r="P154">
            <v>0</v>
          </cell>
          <cell r="Q154">
            <v>0</v>
          </cell>
          <cell r="R154">
            <v>0</v>
          </cell>
          <cell r="S154">
            <v>0</v>
          </cell>
          <cell r="T154">
            <v>0</v>
          </cell>
          <cell r="U154">
            <v>0</v>
          </cell>
          <cell r="V154">
            <v>0</v>
          </cell>
          <cell r="W154">
            <v>3</v>
          </cell>
          <cell r="X154">
            <v>0</v>
          </cell>
          <cell r="Y154">
            <v>0</v>
          </cell>
          <cell r="Z154">
            <v>0</v>
          </cell>
          <cell r="AA154">
            <v>0</v>
          </cell>
          <cell r="AB154">
            <v>0</v>
          </cell>
          <cell r="AC154">
            <v>0</v>
          </cell>
          <cell r="AD154">
            <v>0</v>
          </cell>
          <cell r="AE154">
            <v>0</v>
          </cell>
        </row>
        <row r="155">
          <cell r="B155" t="str">
            <v>80XX068</v>
          </cell>
          <cell r="C155" t="str">
            <v>CH 더미 찰스 하이직 블랑 드 블랑 750ml(화이트라벨)</v>
          </cell>
          <cell r="D155" t="str">
            <v>750ml</v>
          </cell>
          <cell r="E155" t="str">
            <v>EA</v>
          </cell>
          <cell r="F155">
            <v>1</v>
          </cell>
          <cell r="I155" t="str">
            <v/>
          </cell>
          <cell r="J155" t="str">
            <v/>
          </cell>
          <cell r="K155">
            <v>0</v>
          </cell>
          <cell r="L155">
            <v>24</v>
          </cell>
          <cell r="M155">
            <v>0</v>
          </cell>
          <cell r="N155">
            <v>0</v>
          </cell>
          <cell r="O155">
            <v>0</v>
          </cell>
          <cell r="P155">
            <v>0</v>
          </cell>
          <cell r="Q155">
            <v>0</v>
          </cell>
          <cell r="R155">
            <v>0</v>
          </cell>
          <cell r="S155">
            <v>0</v>
          </cell>
          <cell r="T155">
            <v>0</v>
          </cell>
          <cell r="U155">
            <v>0</v>
          </cell>
          <cell r="V155">
            <v>0</v>
          </cell>
          <cell r="W155">
            <v>24</v>
          </cell>
          <cell r="X155">
            <v>0</v>
          </cell>
          <cell r="Y155">
            <v>0</v>
          </cell>
          <cell r="Z155">
            <v>0</v>
          </cell>
          <cell r="AA155">
            <v>0</v>
          </cell>
          <cell r="AB155">
            <v>0</v>
          </cell>
          <cell r="AC155">
            <v>0</v>
          </cell>
          <cell r="AD155">
            <v>0</v>
          </cell>
          <cell r="AE155">
            <v>0</v>
          </cell>
        </row>
        <row r="156">
          <cell r="B156" t="str">
            <v>0000818</v>
          </cell>
          <cell r="C156" t="str">
            <v>CH 더미 찰스하이직 로제 750ml</v>
          </cell>
          <cell r="D156" t="str">
            <v>750ml</v>
          </cell>
          <cell r="E156" t="str">
            <v>EA</v>
          </cell>
          <cell r="F156">
            <v>1</v>
          </cell>
          <cell r="K156">
            <v>0</v>
          </cell>
          <cell r="L156">
            <v>6</v>
          </cell>
          <cell r="M156">
            <v>0</v>
          </cell>
          <cell r="N156">
            <v>0</v>
          </cell>
          <cell r="O156">
            <v>0.25</v>
          </cell>
          <cell r="P156">
            <v>0</v>
          </cell>
          <cell r="Q156">
            <v>0</v>
          </cell>
          <cell r="R156">
            <v>0</v>
          </cell>
          <cell r="S156">
            <v>0</v>
          </cell>
          <cell r="T156">
            <v>0</v>
          </cell>
          <cell r="U156">
            <v>0</v>
          </cell>
          <cell r="V156">
            <v>0</v>
          </cell>
          <cell r="W156">
            <v>6</v>
          </cell>
          <cell r="X156">
            <v>2</v>
          </cell>
          <cell r="Y156">
            <v>1</v>
          </cell>
          <cell r="Z156">
            <v>0</v>
          </cell>
          <cell r="AA156">
            <v>0</v>
          </cell>
          <cell r="AB156">
            <v>0</v>
          </cell>
          <cell r="AC156">
            <v>0</v>
          </cell>
          <cell r="AD156">
            <v>0</v>
          </cell>
          <cell r="AE156">
            <v>0</v>
          </cell>
        </row>
        <row r="157">
          <cell r="B157" t="str">
            <v>0000832</v>
          </cell>
          <cell r="C157" t="str">
            <v>CH 더미 찰스하이직 로제 밀레짐 2012 750ml</v>
          </cell>
          <cell r="D157" t="str">
            <v>750ml</v>
          </cell>
          <cell r="E157" t="str">
            <v>EA</v>
          </cell>
          <cell r="F157">
            <v>1</v>
          </cell>
          <cell r="K157">
            <v>0</v>
          </cell>
          <cell r="L157">
            <v>6</v>
          </cell>
          <cell r="M157">
            <v>0</v>
          </cell>
          <cell r="N157">
            <v>0</v>
          </cell>
          <cell r="O157">
            <v>0.16666666599999999</v>
          </cell>
          <cell r="P157">
            <v>0</v>
          </cell>
          <cell r="Q157">
            <v>0</v>
          </cell>
          <cell r="R157">
            <v>0</v>
          </cell>
          <cell r="S157">
            <v>0</v>
          </cell>
          <cell r="T157">
            <v>0</v>
          </cell>
          <cell r="U157">
            <v>0</v>
          </cell>
          <cell r="V157">
            <v>0</v>
          </cell>
          <cell r="W157">
            <v>6</v>
          </cell>
          <cell r="X157">
            <v>0</v>
          </cell>
          <cell r="Y157">
            <v>1</v>
          </cell>
          <cell r="Z157">
            <v>0</v>
          </cell>
          <cell r="AA157">
            <v>2</v>
          </cell>
          <cell r="AB157">
            <v>0</v>
          </cell>
          <cell r="AC157">
            <v>0</v>
          </cell>
          <cell r="AD157">
            <v>0</v>
          </cell>
          <cell r="AE157">
            <v>0</v>
          </cell>
        </row>
        <row r="158">
          <cell r="B158" t="str">
            <v>0000803</v>
          </cell>
          <cell r="C158" t="str">
            <v>CH 더미 찰스하이직 브륏 1.5L</v>
          </cell>
          <cell r="D158" t="str">
            <v>1,500ml</v>
          </cell>
          <cell r="E158" t="str">
            <v>EA</v>
          </cell>
          <cell r="F158">
            <v>1</v>
          </cell>
          <cell r="K158">
            <v>0</v>
          </cell>
          <cell r="L158">
            <v>1</v>
          </cell>
          <cell r="M158">
            <v>0</v>
          </cell>
          <cell r="N158">
            <v>0</v>
          </cell>
          <cell r="O158">
            <v>0</v>
          </cell>
          <cell r="P158">
            <v>0</v>
          </cell>
          <cell r="Q158">
            <v>0</v>
          </cell>
          <cell r="R158">
            <v>0</v>
          </cell>
          <cell r="S158">
            <v>0</v>
          </cell>
          <cell r="T158">
            <v>0</v>
          </cell>
          <cell r="U158">
            <v>0</v>
          </cell>
          <cell r="V158">
            <v>0</v>
          </cell>
          <cell r="W158">
            <v>1</v>
          </cell>
          <cell r="X158">
            <v>0</v>
          </cell>
          <cell r="Y158">
            <v>0</v>
          </cell>
          <cell r="Z158">
            <v>0</v>
          </cell>
          <cell r="AA158">
            <v>0</v>
          </cell>
          <cell r="AB158">
            <v>0</v>
          </cell>
          <cell r="AC158">
            <v>0</v>
          </cell>
          <cell r="AD158">
            <v>0</v>
          </cell>
          <cell r="AE158">
            <v>0</v>
          </cell>
        </row>
        <row r="159">
          <cell r="B159" t="str">
            <v>0000830</v>
          </cell>
          <cell r="C159" t="str">
            <v>CH 더미 찰스하이직 브륏 밀레짐 2013 750ml</v>
          </cell>
          <cell r="D159" t="str">
            <v>750ml</v>
          </cell>
          <cell r="E159" t="str">
            <v>EA</v>
          </cell>
          <cell r="F159">
            <v>1</v>
          </cell>
          <cell r="K159">
            <v>0</v>
          </cell>
          <cell r="L159">
            <v>2</v>
          </cell>
          <cell r="M159">
            <v>0</v>
          </cell>
          <cell r="N159">
            <v>0</v>
          </cell>
          <cell r="O159">
            <v>0</v>
          </cell>
          <cell r="P159">
            <v>0</v>
          </cell>
          <cell r="Q159">
            <v>0</v>
          </cell>
          <cell r="R159">
            <v>0</v>
          </cell>
          <cell r="S159">
            <v>0</v>
          </cell>
          <cell r="T159">
            <v>0</v>
          </cell>
          <cell r="U159">
            <v>0</v>
          </cell>
          <cell r="V159">
            <v>0</v>
          </cell>
          <cell r="W159">
            <v>2</v>
          </cell>
          <cell r="X159">
            <v>0</v>
          </cell>
          <cell r="Y159">
            <v>1</v>
          </cell>
          <cell r="Z159">
            <v>0</v>
          </cell>
          <cell r="AA159">
            <v>2</v>
          </cell>
          <cell r="AB159">
            <v>0</v>
          </cell>
          <cell r="AC159">
            <v>0</v>
          </cell>
          <cell r="AD159">
            <v>0</v>
          </cell>
          <cell r="AE159">
            <v>0</v>
          </cell>
        </row>
        <row r="160">
          <cell r="B160" t="str">
            <v>0000833</v>
          </cell>
          <cell r="C160" t="str">
            <v>CH 더미 찰스하이직 블랑 데 밀레네르 2007 750ml</v>
          </cell>
          <cell r="D160" t="str">
            <v>750ml</v>
          </cell>
          <cell r="E160" t="str">
            <v>EA</v>
          </cell>
          <cell r="F160">
            <v>1</v>
          </cell>
          <cell r="K160">
            <v>0</v>
          </cell>
          <cell r="L160">
            <v>0</v>
          </cell>
          <cell r="M160">
            <v>0</v>
          </cell>
          <cell r="N160">
            <v>0</v>
          </cell>
          <cell r="O160">
            <v>0.16666666599999999</v>
          </cell>
          <cell r="P160">
            <v>0</v>
          </cell>
          <cell r="Q160">
            <v>0</v>
          </cell>
          <cell r="R160">
            <v>0</v>
          </cell>
          <cell r="S160">
            <v>0</v>
          </cell>
          <cell r="T160">
            <v>0</v>
          </cell>
          <cell r="U160">
            <v>0</v>
          </cell>
          <cell r="V160">
            <v>0</v>
          </cell>
          <cell r="W160">
            <v>0</v>
          </cell>
          <cell r="X160">
            <v>0</v>
          </cell>
          <cell r="Y160">
            <v>1</v>
          </cell>
          <cell r="Z160">
            <v>0</v>
          </cell>
          <cell r="AA160">
            <v>0</v>
          </cell>
          <cell r="AB160">
            <v>0</v>
          </cell>
          <cell r="AC160">
            <v>0</v>
          </cell>
          <cell r="AD160">
            <v>0</v>
          </cell>
          <cell r="AE160">
            <v>0</v>
          </cell>
        </row>
        <row r="161">
          <cell r="B161" t="str">
            <v>0000826</v>
          </cell>
          <cell r="C161" t="str">
            <v>CH 더미 찰스하이직 블랑드블랑 750ml</v>
          </cell>
          <cell r="D161" t="str">
            <v>750ml</v>
          </cell>
          <cell r="E161" t="str">
            <v>EA</v>
          </cell>
          <cell r="F161">
            <v>1</v>
          </cell>
          <cell r="K161">
            <v>0</v>
          </cell>
          <cell r="L161">
            <v>9</v>
          </cell>
          <cell r="M161">
            <v>0</v>
          </cell>
          <cell r="N161">
            <v>0</v>
          </cell>
          <cell r="O161">
            <v>0</v>
          </cell>
          <cell r="P161">
            <v>0</v>
          </cell>
          <cell r="Q161">
            <v>0</v>
          </cell>
          <cell r="R161">
            <v>0</v>
          </cell>
          <cell r="S161">
            <v>0</v>
          </cell>
          <cell r="T161">
            <v>0</v>
          </cell>
          <cell r="U161">
            <v>0</v>
          </cell>
          <cell r="V161">
            <v>0</v>
          </cell>
          <cell r="W161">
            <v>9</v>
          </cell>
          <cell r="X161">
            <v>1</v>
          </cell>
          <cell r="Y161">
            <v>1</v>
          </cell>
          <cell r="Z161">
            <v>0</v>
          </cell>
          <cell r="AA161">
            <v>0</v>
          </cell>
          <cell r="AB161">
            <v>0</v>
          </cell>
          <cell r="AC161">
            <v>0</v>
          </cell>
          <cell r="AD161">
            <v>0</v>
          </cell>
          <cell r="AE161">
            <v>0</v>
          </cell>
        </row>
        <row r="162">
          <cell r="B162" t="str">
            <v>0000827</v>
          </cell>
          <cell r="C162" t="str">
            <v>CH 더미 찰스하이직 블랑드블랑 매그넘 1.5L</v>
          </cell>
          <cell r="D162" t="str">
            <v>1,500ml</v>
          </cell>
          <cell r="E162" t="str">
            <v>EA</v>
          </cell>
          <cell r="F162">
            <v>1</v>
          </cell>
          <cell r="K162">
            <v>0</v>
          </cell>
          <cell r="L162">
            <v>2</v>
          </cell>
          <cell r="M162">
            <v>0</v>
          </cell>
          <cell r="N162">
            <v>0</v>
          </cell>
          <cell r="O162">
            <v>0</v>
          </cell>
          <cell r="P162">
            <v>0</v>
          </cell>
          <cell r="Q162">
            <v>0</v>
          </cell>
          <cell r="R162">
            <v>0</v>
          </cell>
          <cell r="S162">
            <v>0</v>
          </cell>
          <cell r="T162">
            <v>0</v>
          </cell>
          <cell r="U162">
            <v>0</v>
          </cell>
          <cell r="V162">
            <v>0</v>
          </cell>
          <cell r="W162">
            <v>2</v>
          </cell>
          <cell r="X162">
            <v>0</v>
          </cell>
          <cell r="Y162">
            <v>0</v>
          </cell>
          <cell r="Z162">
            <v>0</v>
          </cell>
          <cell r="AA162">
            <v>0</v>
          </cell>
          <cell r="AB162">
            <v>0</v>
          </cell>
          <cell r="AC162">
            <v>0</v>
          </cell>
          <cell r="AD162">
            <v>0</v>
          </cell>
          <cell r="AE162">
            <v>0</v>
          </cell>
        </row>
        <row r="163">
          <cell r="B163" t="str">
            <v>0000834</v>
          </cell>
          <cell r="C163" t="str">
            <v>CH 더미 찰스하이직 키트</v>
          </cell>
          <cell r="D163" t="str">
            <v>0</v>
          </cell>
          <cell r="E163" t="str">
            <v>SET</v>
          </cell>
          <cell r="F163">
            <v>1</v>
          </cell>
          <cell r="K163">
            <v>0</v>
          </cell>
          <cell r="L163">
            <v>0</v>
          </cell>
          <cell r="M163">
            <v>0</v>
          </cell>
          <cell r="N163">
            <v>0</v>
          </cell>
          <cell r="O163">
            <v>0</v>
          </cell>
          <cell r="P163">
            <v>0</v>
          </cell>
          <cell r="Q163">
            <v>0</v>
          </cell>
          <cell r="R163">
            <v>0</v>
          </cell>
          <cell r="S163">
            <v>0</v>
          </cell>
          <cell r="T163">
            <v>0</v>
          </cell>
          <cell r="U163">
            <v>0</v>
          </cell>
          <cell r="V163">
            <v>0</v>
          </cell>
          <cell r="W163">
            <v>0</v>
          </cell>
          <cell r="X163">
            <v>0</v>
          </cell>
          <cell r="Y163">
            <v>0</v>
          </cell>
          <cell r="Z163">
            <v>0</v>
          </cell>
          <cell r="AA163">
            <v>2</v>
          </cell>
          <cell r="AB163">
            <v>0</v>
          </cell>
          <cell r="AC163">
            <v>0</v>
          </cell>
          <cell r="AD163">
            <v>0</v>
          </cell>
          <cell r="AE163">
            <v>0</v>
          </cell>
        </row>
        <row r="164">
          <cell r="B164" t="str">
            <v>80XX833</v>
          </cell>
          <cell r="C164" t="str">
            <v>CH 디스플레이 칼럼</v>
          </cell>
          <cell r="D164" t="str">
            <v>0</v>
          </cell>
          <cell r="E164" t="str">
            <v>EA</v>
          </cell>
          <cell r="F164">
            <v>1</v>
          </cell>
          <cell r="K164">
            <v>0</v>
          </cell>
          <cell r="L164">
            <v>0</v>
          </cell>
          <cell r="M164">
            <v>0</v>
          </cell>
          <cell r="N164">
            <v>0</v>
          </cell>
          <cell r="O164">
            <v>0</v>
          </cell>
          <cell r="P164">
            <v>0</v>
          </cell>
          <cell r="Q164">
            <v>0</v>
          </cell>
          <cell r="R164">
            <v>0</v>
          </cell>
          <cell r="S164">
            <v>0</v>
          </cell>
          <cell r="T164">
            <v>0</v>
          </cell>
          <cell r="U164">
            <v>0</v>
          </cell>
          <cell r="V164">
            <v>0</v>
          </cell>
          <cell r="W164">
            <v>0</v>
          </cell>
          <cell r="X164">
            <v>0</v>
          </cell>
          <cell r="Y164">
            <v>0</v>
          </cell>
          <cell r="Z164">
            <v>0</v>
          </cell>
          <cell r="AA164">
            <v>1</v>
          </cell>
          <cell r="AB164">
            <v>0</v>
          </cell>
          <cell r="AC164">
            <v>0</v>
          </cell>
          <cell r="AD164">
            <v>0</v>
          </cell>
          <cell r="AE164">
            <v>0</v>
          </cell>
        </row>
        <row r="165">
          <cell r="B165" t="str">
            <v>80XX818</v>
          </cell>
          <cell r="C165" t="str">
            <v>CH 레져베이션 북</v>
          </cell>
          <cell r="D165" t="str">
            <v>0</v>
          </cell>
          <cell r="E165" t="str">
            <v>EA</v>
          </cell>
          <cell r="F165">
            <v>1</v>
          </cell>
          <cell r="K165">
            <v>0</v>
          </cell>
          <cell r="L165">
            <v>0</v>
          </cell>
          <cell r="M165">
            <v>0</v>
          </cell>
          <cell r="N165">
            <v>0</v>
          </cell>
          <cell r="O165">
            <v>0</v>
          </cell>
          <cell r="P165">
            <v>0</v>
          </cell>
          <cell r="Q165">
            <v>0</v>
          </cell>
          <cell r="R165">
            <v>0</v>
          </cell>
          <cell r="S165">
            <v>0</v>
          </cell>
          <cell r="T165">
            <v>0</v>
          </cell>
          <cell r="U165">
            <v>0</v>
          </cell>
          <cell r="V165">
            <v>0</v>
          </cell>
          <cell r="W165">
            <v>0</v>
          </cell>
          <cell r="X165">
            <v>0</v>
          </cell>
          <cell r="Y165">
            <v>0</v>
          </cell>
          <cell r="Z165">
            <v>0</v>
          </cell>
          <cell r="AA165">
            <v>3</v>
          </cell>
          <cell r="AB165">
            <v>0</v>
          </cell>
          <cell r="AC165">
            <v>0</v>
          </cell>
          <cell r="AD165">
            <v>0</v>
          </cell>
          <cell r="AE165">
            <v>0</v>
          </cell>
        </row>
        <row r="166">
          <cell r="B166" t="str">
            <v>80XX825</v>
          </cell>
          <cell r="C166" t="str">
            <v>CH 리저베이션 북 2025</v>
          </cell>
          <cell r="D166" t="str">
            <v>0</v>
          </cell>
          <cell r="E166" t="str">
            <v>EA</v>
          </cell>
          <cell r="F166">
            <v>1</v>
          </cell>
          <cell r="K166">
            <v>0</v>
          </cell>
          <cell r="L166">
            <v>9</v>
          </cell>
          <cell r="M166">
            <v>0</v>
          </cell>
          <cell r="N166">
            <v>0</v>
          </cell>
          <cell r="O166">
            <v>8.3333332999999996E-2</v>
          </cell>
          <cell r="P166">
            <v>0</v>
          </cell>
          <cell r="Q166">
            <v>0</v>
          </cell>
          <cell r="R166">
            <v>0</v>
          </cell>
          <cell r="S166">
            <v>0</v>
          </cell>
          <cell r="T166">
            <v>0</v>
          </cell>
          <cell r="U166">
            <v>0</v>
          </cell>
          <cell r="V166">
            <v>0</v>
          </cell>
          <cell r="W166">
            <v>9</v>
          </cell>
          <cell r="X166">
            <v>0</v>
          </cell>
          <cell r="Y166">
            <v>0</v>
          </cell>
          <cell r="Z166">
            <v>0</v>
          </cell>
          <cell r="AA166">
            <v>0</v>
          </cell>
          <cell r="AB166">
            <v>0</v>
          </cell>
          <cell r="AC166">
            <v>0</v>
          </cell>
          <cell r="AD166">
            <v>0</v>
          </cell>
          <cell r="AE166">
            <v>0</v>
          </cell>
        </row>
        <row r="167">
          <cell r="B167" t="str">
            <v>80XX821</v>
          </cell>
          <cell r="C167" t="str">
            <v>CH 메뉴 커버</v>
          </cell>
          <cell r="D167" t="str">
            <v>0</v>
          </cell>
          <cell r="E167" t="str">
            <v>EA</v>
          </cell>
          <cell r="F167">
            <v>100</v>
          </cell>
          <cell r="K167">
            <v>0</v>
          </cell>
          <cell r="L167">
            <v>0</v>
          </cell>
          <cell r="M167">
            <v>0</v>
          </cell>
          <cell r="N167">
            <v>0</v>
          </cell>
          <cell r="O167">
            <v>0</v>
          </cell>
          <cell r="P167">
            <v>0</v>
          </cell>
          <cell r="Q167">
            <v>0</v>
          </cell>
          <cell r="R167">
            <v>0</v>
          </cell>
          <cell r="S167">
            <v>0</v>
          </cell>
          <cell r="T167">
            <v>0</v>
          </cell>
          <cell r="U167">
            <v>0</v>
          </cell>
          <cell r="V167">
            <v>0</v>
          </cell>
          <cell r="W167">
            <v>0</v>
          </cell>
          <cell r="X167">
            <v>0</v>
          </cell>
          <cell r="Y167">
            <v>0</v>
          </cell>
          <cell r="Z167">
            <v>0</v>
          </cell>
          <cell r="AA167">
            <v>80</v>
          </cell>
          <cell r="AB167">
            <v>0</v>
          </cell>
          <cell r="AC167">
            <v>0</v>
          </cell>
          <cell r="AD167">
            <v>0</v>
          </cell>
          <cell r="AE167">
            <v>0</v>
          </cell>
        </row>
        <row r="168">
          <cell r="B168" t="str">
            <v>9FXX104</v>
          </cell>
          <cell r="C168" t="str">
            <v>CH 모형 보트 L</v>
          </cell>
          <cell r="D168" t="str">
            <v>0</v>
          </cell>
          <cell r="E168" t="str">
            <v>EA</v>
          </cell>
          <cell r="F168">
            <v>1</v>
          </cell>
          <cell r="K168">
            <v>0</v>
          </cell>
          <cell r="L168">
            <v>0</v>
          </cell>
          <cell r="M168">
            <v>0</v>
          </cell>
          <cell r="N168">
            <v>0</v>
          </cell>
          <cell r="O168">
            <v>0</v>
          </cell>
          <cell r="P168">
            <v>0</v>
          </cell>
          <cell r="Q168">
            <v>0</v>
          </cell>
          <cell r="R168">
            <v>0</v>
          </cell>
          <cell r="S168">
            <v>0</v>
          </cell>
          <cell r="T168">
            <v>0</v>
          </cell>
          <cell r="U168">
            <v>0</v>
          </cell>
          <cell r="V168">
            <v>0</v>
          </cell>
          <cell r="W168">
            <v>0</v>
          </cell>
          <cell r="X168">
            <v>0</v>
          </cell>
          <cell r="Y168">
            <v>1</v>
          </cell>
          <cell r="Z168">
            <v>0</v>
          </cell>
          <cell r="AA168">
            <v>0</v>
          </cell>
          <cell r="AB168">
            <v>0</v>
          </cell>
          <cell r="AC168">
            <v>0</v>
          </cell>
          <cell r="AD168">
            <v>0</v>
          </cell>
          <cell r="AE168">
            <v>0</v>
          </cell>
        </row>
        <row r="169">
          <cell r="B169" t="str">
            <v>9FXX103</v>
          </cell>
          <cell r="C169" t="str">
            <v>CH 모형 보트 M</v>
          </cell>
          <cell r="D169" t="str">
            <v>0</v>
          </cell>
          <cell r="E169" t="str">
            <v>EA</v>
          </cell>
          <cell r="F169">
            <v>1</v>
          </cell>
          <cell r="K169">
            <v>0</v>
          </cell>
          <cell r="L169">
            <v>0</v>
          </cell>
          <cell r="M169">
            <v>0</v>
          </cell>
          <cell r="N169">
            <v>0</v>
          </cell>
          <cell r="O169">
            <v>0</v>
          </cell>
          <cell r="P169">
            <v>0</v>
          </cell>
          <cell r="Q169">
            <v>0</v>
          </cell>
          <cell r="R169">
            <v>0</v>
          </cell>
          <cell r="S169">
            <v>0</v>
          </cell>
          <cell r="T169">
            <v>0</v>
          </cell>
          <cell r="U169">
            <v>0</v>
          </cell>
          <cell r="V169">
            <v>0</v>
          </cell>
          <cell r="W169">
            <v>0</v>
          </cell>
          <cell r="X169">
            <v>0</v>
          </cell>
          <cell r="Y169">
            <v>2</v>
          </cell>
          <cell r="Z169">
            <v>0</v>
          </cell>
          <cell r="AA169">
            <v>0</v>
          </cell>
          <cell r="AB169">
            <v>0</v>
          </cell>
          <cell r="AC169">
            <v>0</v>
          </cell>
          <cell r="AD169">
            <v>0</v>
          </cell>
          <cell r="AE169">
            <v>0</v>
          </cell>
        </row>
        <row r="170">
          <cell r="B170" t="str">
            <v>80XX808</v>
          </cell>
          <cell r="C170" t="str">
            <v>CH 보틀 스토퍼</v>
          </cell>
          <cell r="D170" t="str">
            <v>0</v>
          </cell>
          <cell r="E170" t="str">
            <v>EA</v>
          </cell>
          <cell r="F170">
            <v>1</v>
          </cell>
          <cell r="K170">
            <v>0</v>
          </cell>
          <cell r="L170">
            <v>4</v>
          </cell>
          <cell r="M170">
            <v>0</v>
          </cell>
          <cell r="N170">
            <v>6.3333333329999997</v>
          </cell>
          <cell r="O170">
            <v>1.75</v>
          </cell>
          <cell r="P170">
            <v>0</v>
          </cell>
          <cell r="Q170">
            <v>0</v>
          </cell>
          <cell r="R170">
            <v>0</v>
          </cell>
          <cell r="S170">
            <v>0</v>
          </cell>
          <cell r="T170">
            <v>0</v>
          </cell>
          <cell r="U170">
            <v>0</v>
          </cell>
          <cell r="V170">
            <v>0</v>
          </cell>
          <cell r="W170">
            <v>4</v>
          </cell>
          <cell r="X170">
            <v>0</v>
          </cell>
          <cell r="Y170">
            <v>0</v>
          </cell>
          <cell r="Z170">
            <v>0</v>
          </cell>
          <cell r="AA170">
            <v>70</v>
          </cell>
          <cell r="AB170">
            <v>0</v>
          </cell>
          <cell r="AC170">
            <v>0</v>
          </cell>
          <cell r="AD170">
            <v>0</v>
          </cell>
          <cell r="AE170">
            <v>0</v>
          </cell>
        </row>
        <row r="171">
          <cell r="B171" t="str">
            <v>80XX822</v>
          </cell>
          <cell r="C171" t="str">
            <v>CH 브륏 리저브 글로리파이어</v>
          </cell>
          <cell r="D171" t="str">
            <v>0</v>
          </cell>
          <cell r="E171" t="str">
            <v>EA</v>
          </cell>
          <cell r="F171">
            <v>1</v>
          </cell>
          <cell r="K171">
            <v>0</v>
          </cell>
          <cell r="L171">
            <v>5</v>
          </cell>
          <cell r="M171">
            <v>0</v>
          </cell>
          <cell r="N171">
            <v>0</v>
          </cell>
          <cell r="O171">
            <v>0</v>
          </cell>
          <cell r="P171">
            <v>0</v>
          </cell>
          <cell r="Q171">
            <v>0</v>
          </cell>
          <cell r="R171">
            <v>0</v>
          </cell>
          <cell r="S171">
            <v>0</v>
          </cell>
          <cell r="T171">
            <v>0</v>
          </cell>
          <cell r="U171">
            <v>0</v>
          </cell>
          <cell r="V171">
            <v>0</v>
          </cell>
          <cell r="W171">
            <v>5</v>
          </cell>
          <cell r="X171">
            <v>0</v>
          </cell>
          <cell r="Y171">
            <v>0</v>
          </cell>
          <cell r="Z171">
            <v>0</v>
          </cell>
          <cell r="AA171">
            <v>0</v>
          </cell>
          <cell r="AB171">
            <v>0</v>
          </cell>
          <cell r="AC171">
            <v>0</v>
          </cell>
          <cell r="AD171">
            <v>0</v>
          </cell>
          <cell r="AE171">
            <v>0</v>
          </cell>
        </row>
        <row r="172">
          <cell r="B172" t="str">
            <v>80XX824</v>
          </cell>
          <cell r="C172" t="str">
            <v>CH 블랑 데 밀레네르 글로리파이어</v>
          </cell>
          <cell r="D172" t="str">
            <v>0</v>
          </cell>
          <cell r="E172" t="str">
            <v>EA</v>
          </cell>
          <cell r="F172">
            <v>1</v>
          </cell>
          <cell r="K172">
            <v>0</v>
          </cell>
          <cell r="L172">
            <v>3</v>
          </cell>
          <cell r="M172">
            <v>0</v>
          </cell>
          <cell r="N172">
            <v>0</v>
          </cell>
          <cell r="O172">
            <v>8.3333332999999996E-2</v>
          </cell>
          <cell r="P172">
            <v>0</v>
          </cell>
          <cell r="Q172">
            <v>0</v>
          </cell>
          <cell r="R172">
            <v>0</v>
          </cell>
          <cell r="S172">
            <v>0</v>
          </cell>
          <cell r="T172">
            <v>0</v>
          </cell>
          <cell r="U172">
            <v>0</v>
          </cell>
          <cell r="V172">
            <v>0</v>
          </cell>
          <cell r="W172">
            <v>3</v>
          </cell>
          <cell r="X172">
            <v>0</v>
          </cell>
          <cell r="Y172">
            <v>0</v>
          </cell>
          <cell r="Z172">
            <v>0</v>
          </cell>
          <cell r="AA172">
            <v>0</v>
          </cell>
          <cell r="AB172">
            <v>0</v>
          </cell>
          <cell r="AC172">
            <v>0</v>
          </cell>
          <cell r="AD172">
            <v>0</v>
          </cell>
          <cell r="AE172">
            <v>0</v>
          </cell>
        </row>
        <row r="173">
          <cell r="B173" t="str">
            <v>80XX823</v>
          </cell>
          <cell r="C173" t="str">
            <v>CH 블랑 드 블랑 글로리파이어</v>
          </cell>
          <cell r="D173" t="str">
            <v>0</v>
          </cell>
          <cell r="E173" t="str">
            <v>EA</v>
          </cell>
          <cell r="F173">
            <v>1</v>
          </cell>
          <cell r="K173">
            <v>0</v>
          </cell>
          <cell r="L173">
            <v>4</v>
          </cell>
          <cell r="M173">
            <v>0</v>
          </cell>
          <cell r="N173">
            <v>0</v>
          </cell>
          <cell r="O173">
            <v>0</v>
          </cell>
          <cell r="P173">
            <v>0</v>
          </cell>
          <cell r="Q173">
            <v>0</v>
          </cell>
          <cell r="R173">
            <v>0</v>
          </cell>
          <cell r="S173">
            <v>0</v>
          </cell>
          <cell r="T173">
            <v>0</v>
          </cell>
          <cell r="U173">
            <v>0</v>
          </cell>
          <cell r="V173">
            <v>0</v>
          </cell>
          <cell r="W173">
            <v>4</v>
          </cell>
          <cell r="X173">
            <v>0</v>
          </cell>
          <cell r="Y173">
            <v>0</v>
          </cell>
          <cell r="Z173">
            <v>0</v>
          </cell>
          <cell r="AA173">
            <v>0</v>
          </cell>
          <cell r="AB173">
            <v>0</v>
          </cell>
          <cell r="AC173">
            <v>0</v>
          </cell>
          <cell r="AD173">
            <v>0</v>
          </cell>
          <cell r="AE173">
            <v>0</v>
          </cell>
        </row>
        <row r="174">
          <cell r="B174" t="str">
            <v>80XX812</v>
          </cell>
          <cell r="C174" t="str">
            <v>CH 서비스 냅킨</v>
          </cell>
          <cell r="D174" t="str">
            <v>0</v>
          </cell>
          <cell r="E174" t="str">
            <v>EA</v>
          </cell>
          <cell r="F174">
            <v>5</v>
          </cell>
          <cell r="K174">
            <v>0</v>
          </cell>
          <cell r="L174">
            <v>0</v>
          </cell>
          <cell r="M174">
            <v>0</v>
          </cell>
          <cell r="N174">
            <v>0</v>
          </cell>
          <cell r="O174">
            <v>0.16666666599999999</v>
          </cell>
          <cell r="P174">
            <v>0</v>
          </cell>
          <cell r="Q174">
            <v>0</v>
          </cell>
          <cell r="R174">
            <v>0</v>
          </cell>
          <cell r="S174">
            <v>0</v>
          </cell>
          <cell r="T174">
            <v>0</v>
          </cell>
          <cell r="U174">
            <v>0</v>
          </cell>
          <cell r="V174">
            <v>0</v>
          </cell>
          <cell r="W174">
            <v>0</v>
          </cell>
          <cell r="X174">
            <v>0</v>
          </cell>
          <cell r="Y174">
            <v>0</v>
          </cell>
          <cell r="Z174">
            <v>0</v>
          </cell>
          <cell r="AA174">
            <v>27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</row>
        <row r="175">
          <cell r="B175" t="str">
            <v>80XX809</v>
          </cell>
          <cell r="C175" t="str">
            <v>CH 쇼핑백 1입</v>
          </cell>
          <cell r="D175" t="str">
            <v>0</v>
          </cell>
          <cell r="E175" t="str">
            <v>EA</v>
          </cell>
          <cell r="F175">
            <v>100</v>
          </cell>
          <cell r="K175">
            <v>0</v>
          </cell>
          <cell r="L175">
            <v>9</v>
          </cell>
          <cell r="M175">
            <v>0</v>
          </cell>
          <cell r="N175">
            <v>3.3333333330000001</v>
          </cell>
          <cell r="O175">
            <v>1.75</v>
          </cell>
          <cell r="P175">
            <v>0</v>
          </cell>
          <cell r="Q175">
            <v>0</v>
          </cell>
          <cell r="R175">
            <v>0</v>
          </cell>
          <cell r="S175">
            <v>0</v>
          </cell>
          <cell r="T175">
            <v>0</v>
          </cell>
          <cell r="U175">
            <v>0</v>
          </cell>
          <cell r="V175">
            <v>0</v>
          </cell>
          <cell r="W175">
            <v>9</v>
          </cell>
          <cell r="X175">
            <v>0</v>
          </cell>
          <cell r="Y175">
            <v>0</v>
          </cell>
          <cell r="Z175">
            <v>0</v>
          </cell>
          <cell r="AA175">
            <v>30</v>
          </cell>
          <cell r="AB175">
            <v>0</v>
          </cell>
          <cell r="AC175">
            <v>0</v>
          </cell>
          <cell r="AD175">
            <v>0</v>
          </cell>
          <cell r="AE175">
            <v>0</v>
          </cell>
        </row>
        <row r="176">
          <cell r="B176" t="str">
            <v>80XX810</v>
          </cell>
          <cell r="C176" t="str">
            <v>CH 쇼핑백 3입</v>
          </cell>
          <cell r="D176" t="str">
            <v>0</v>
          </cell>
          <cell r="E176" t="str">
            <v>EA</v>
          </cell>
          <cell r="F176">
            <v>100</v>
          </cell>
          <cell r="K176">
            <v>0</v>
          </cell>
          <cell r="L176">
            <v>140</v>
          </cell>
          <cell r="M176">
            <v>0</v>
          </cell>
          <cell r="N176">
            <v>0</v>
          </cell>
          <cell r="O176">
            <v>0</v>
          </cell>
          <cell r="P176">
            <v>0</v>
          </cell>
          <cell r="Q176">
            <v>0</v>
          </cell>
          <cell r="R176">
            <v>0</v>
          </cell>
          <cell r="S176">
            <v>0</v>
          </cell>
          <cell r="T176">
            <v>0</v>
          </cell>
          <cell r="U176">
            <v>0</v>
          </cell>
          <cell r="V176">
            <v>0</v>
          </cell>
          <cell r="W176">
            <v>140</v>
          </cell>
          <cell r="X176">
            <v>0</v>
          </cell>
          <cell r="Y176">
            <v>25</v>
          </cell>
          <cell r="Z176">
            <v>0</v>
          </cell>
          <cell r="AA176">
            <v>50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</row>
        <row r="177">
          <cell r="B177" t="str">
            <v>9FXX102</v>
          </cell>
          <cell r="C177" t="str">
            <v>CH 시음 부스 세트</v>
          </cell>
          <cell r="D177" t="str">
            <v>0</v>
          </cell>
          <cell r="E177" t="str">
            <v>SET</v>
          </cell>
          <cell r="F177">
            <v>1</v>
          </cell>
          <cell r="K177">
            <v>0</v>
          </cell>
          <cell r="L177">
            <v>2</v>
          </cell>
          <cell r="M177">
            <v>0</v>
          </cell>
          <cell r="N177">
            <v>0</v>
          </cell>
          <cell r="O177">
            <v>0</v>
          </cell>
          <cell r="P177">
            <v>0</v>
          </cell>
          <cell r="Q177">
            <v>0</v>
          </cell>
          <cell r="R177">
            <v>0</v>
          </cell>
          <cell r="S177">
            <v>0</v>
          </cell>
          <cell r="T177">
            <v>0</v>
          </cell>
          <cell r="U177">
            <v>0</v>
          </cell>
          <cell r="V177">
            <v>0</v>
          </cell>
          <cell r="W177">
            <v>2</v>
          </cell>
          <cell r="X177">
            <v>0</v>
          </cell>
          <cell r="Y177">
            <v>0</v>
          </cell>
          <cell r="Z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</row>
        <row r="178">
          <cell r="B178" t="str">
            <v>80XX828</v>
          </cell>
          <cell r="C178" t="str">
            <v>CH 아이스 버켓 블랑 드 블랑</v>
          </cell>
          <cell r="D178" t="str">
            <v>0</v>
          </cell>
          <cell r="E178" t="str">
            <v>EA</v>
          </cell>
          <cell r="F178">
            <v>1</v>
          </cell>
          <cell r="I178" t="str">
            <v/>
          </cell>
          <cell r="J178" t="str">
            <v/>
          </cell>
          <cell r="K178">
            <v>0</v>
          </cell>
          <cell r="L178">
            <v>24</v>
          </cell>
          <cell r="M178">
            <v>0</v>
          </cell>
          <cell r="N178">
            <v>0</v>
          </cell>
          <cell r="O178">
            <v>0</v>
          </cell>
          <cell r="P178">
            <v>0</v>
          </cell>
          <cell r="Q178">
            <v>0</v>
          </cell>
          <cell r="R178">
            <v>0</v>
          </cell>
          <cell r="S178">
            <v>0</v>
          </cell>
          <cell r="T178">
            <v>0</v>
          </cell>
          <cell r="U178">
            <v>0</v>
          </cell>
          <cell r="V178">
            <v>0</v>
          </cell>
          <cell r="W178">
            <v>24</v>
          </cell>
          <cell r="X178">
            <v>0</v>
          </cell>
          <cell r="Y178">
            <v>0</v>
          </cell>
          <cell r="Z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</row>
        <row r="179">
          <cell r="B179" t="str">
            <v>80XX827</v>
          </cell>
          <cell r="C179" t="str">
            <v>CH 아이스 보울 블랑 드 블랑</v>
          </cell>
          <cell r="D179" t="str">
            <v>0</v>
          </cell>
          <cell r="E179" t="str">
            <v>EA</v>
          </cell>
          <cell r="F179">
            <v>1</v>
          </cell>
          <cell r="I179" t="str">
            <v/>
          </cell>
          <cell r="J179" t="str">
            <v/>
          </cell>
          <cell r="K179">
            <v>0</v>
          </cell>
          <cell r="L179">
            <v>12</v>
          </cell>
          <cell r="M179">
            <v>0</v>
          </cell>
          <cell r="N179">
            <v>0</v>
          </cell>
          <cell r="O179">
            <v>0</v>
          </cell>
          <cell r="P179">
            <v>0</v>
          </cell>
          <cell r="Q179">
            <v>0</v>
          </cell>
          <cell r="R179">
            <v>0</v>
          </cell>
          <cell r="S179">
            <v>0</v>
          </cell>
          <cell r="T179">
            <v>0</v>
          </cell>
          <cell r="U179">
            <v>0</v>
          </cell>
          <cell r="V179">
            <v>0</v>
          </cell>
          <cell r="W179">
            <v>12</v>
          </cell>
          <cell r="X179">
            <v>0</v>
          </cell>
          <cell r="Y179">
            <v>0</v>
          </cell>
          <cell r="Z179">
            <v>0</v>
          </cell>
          <cell r="AA179">
            <v>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</row>
        <row r="180">
          <cell r="B180" t="str">
            <v>80XX805</v>
          </cell>
          <cell r="C180" t="str">
            <v>CH 알루미늄 아이스 버켓 1본입</v>
          </cell>
          <cell r="D180" t="str">
            <v>0</v>
          </cell>
          <cell r="E180" t="str">
            <v>EA</v>
          </cell>
          <cell r="F180">
            <v>3</v>
          </cell>
          <cell r="K180">
            <v>2</v>
          </cell>
          <cell r="L180">
            <v>16</v>
          </cell>
          <cell r="M180">
            <v>4</v>
          </cell>
          <cell r="N180">
            <v>3.3333333330000001</v>
          </cell>
          <cell r="O180">
            <v>1.8333333329999999</v>
          </cell>
          <cell r="P180">
            <v>0</v>
          </cell>
          <cell r="Q180">
            <v>0</v>
          </cell>
          <cell r="R180">
            <v>0</v>
          </cell>
          <cell r="S180">
            <v>0</v>
          </cell>
          <cell r="T180">
            <v>0</v>
          </cell>
          <cell r="U180">
            <v>0</v>
          </cell>
          <cell r="V180">
            <v>0</v>
          </cell>
          <cell r="W180">
            <v>18</v>
          </cell>
          <cell r="X180">
            <v>0</v>
          </cell>
          <cell r="Y180">
            <v>0</v>
          </cell>
          <cell r="Z180">
            <v>0</v>
          </cell>
          <cell r="AA180">
            <v>60</v>
          </cell>
          <cell r="AB180">
            <v>0</v>
          </cell>
          <cell r="AC180">
            <v>0</v>
          </cell>
          <cell r="AD180">
            <v>0</v>
          </cell>
          <cell r="AE180">
            <v>0</v>
          </cell>
        </row>
        <row r="181">
          <cell r="B181" t="str">
            <v>80XX806</v>
          </cell>
          <cell r="C181" t="str">
            <v>CH 알루미늄 아이스 버켓 4본입</v>
          </cell>
          <cell r="D181" t="str">
            <v>0</v>
          </cell>
          <cell r="E181" t="str">
            <v>EA</v>
          </cell>
          <cell r="F181">
            <v>1</v>
          </cell>
          <cell r="K181">
            <v>0</v>
          </cell>
          <cell r="L181">
            <v>1</v>
          </cell>
          <cell r="M181">
            <v>1</v>
          </cell>
          <cell r="N181">
            <v>2.3333333330000001</v>
          </cell>
          <cell r="O181">
            <v>0.91666666600000002</v>
          </cell>
          <cell r="P181">
            <v>0</v>
          </cell>
          <cell r="Q181">
            <v>0</v>
          </cell>
          <cell r="R181">
            <v>0</v>
          </cell>
          <cell r="S181">
            <v>0</v>
          </cell>
          <cell r="T181">
            <v>0</v>
          </cell>
          <cell r="U181">
            <v>0</v>
          </cell>
          <cell r="V181">
            <v>0</v>
          </cell>
          <cell r="W181">
            <v>1</v>
          </cell>
          <cell r="X181">
            <v>0</v>
          </cell>
          <cell r="Y181">
            <v>0</v>
          </cell>
          <cell r="Z181">
            <v>0</v>
          </cell>
          <cell r="AA181">
            <v>26</v>
          </cell>
          <cell r="AB181">
            <v>0</v>
          </cell>
          <cell r="AC181">
            <v>0</v>
          </cell>
          <cell r="AD181">
            <v>0</v>
          </cell>
          <cell r="AE181">
            <v>0</v>
          </cell>
        </row>
        <row r="182">
          <cell r="B182" t="str">
            <v>9FXX110</v>
          </cell>
          <cell r="C182" t="str">
            <v>CH 액자 포도송이</v>
          </cell>
          <cell r="D182" t="str">
            <v>0</v>
          </cell>
          <cell r="E182" t="str">
            <v>EA</v>
          </cell>
          <cell r="F182">
            <v>1</v>
          </cell>
          <cell r="K182">
            <v>0</v>
          </cell>
          <cell r="L182">
            <v>0</v>
          </cell>
          <cell r="M182">
            <v>0</v>
          </cell>
          <cell r="N182">
            <v>0</v>
          </cell>
          <cell r="O182">
            <v>0</v>
          </cell>
          <cell r="P182">
            <v>0</v>
          </cell>
          <cell r="Q182">
            <v>0</v>
          </cell>
          <cell r="R182">
            <v>0</v>
          </cell>
          <cell r="S182">
            <v>0</v>
          </cell>
          <cell r="T182">
            <v>0</v>
          </cell>
          <cell r="U182">
            <v>0</v>
          </cell>
          <cell r="V182">
            <v>0</v>
          </cell>
          <cell r="W182">
            <v>0</v>
          </cell>
          <cell r="X182">
            <v>0</v>
          </cell>
          <cell r="Y182">
            <v>1</v>
          </cell>
          <cell r="Z182">
            <v>0</v>
          </cell>
          <cell r="AA182">
            <v>0</v>
          </cell>
          <cell r="AB182">
            <v>0</v>
          </cell>
          <cell r="AC182">
            <v>0</v>
          </cell>
          <cell r="AD182">
            <v>0</v>
          </cell>
          <cell r="AE182">
            <v>0</v>
          </cell>
        </row>
        <row r="183">
          <cell r="B183" t="str">
            <v>9FXX106</v>
          </cell>
          <cell r="C183" t="str">
            <v>CH 정사각 쿠션</v>
          </cell>
          <cell r="D183" t="str">
            <v>0</v>
          </cell>
          <cell r="E183" t="str">
            <v>EA</v>
          </cell>
          <cell r="F183">
            <v>1</v>
          </cell>
          <cell r="K183">
            <v>0</v>
          </cell>
          <cell r="L183">
            <v>12</v>
          </cell>
          <cell r="M183">
            <v>0</v>
          </cell>
          <cell r="N183">
            <v>0</v>
          </cell>
          <cell r="O183">
            <v>0</v>
          </cell>
          <cell r="P183">
            <v>0</v>
          </cell>
          <cell r="Q183">
            <v>0</v>
          </cell>
          <cell r="R183">
            <v>0</v>
          </cell>
          <cell r="S183">
            <v>0</v>
          </cell>
          <cell r="T183">
            <v>0</v>
          </cell>
          <cell r="U183">
            <v>0</v>
          </cell>
          <cell r="V183">
            <v>0</v>
          </cell>
          <cell r="W183">
            <v>12</v>
          </cell>
          <cell r="X183">
            <v>0</v>
          </cell>
          <cell r="Y183">
            <v>0</v>
          </cell>
          <cell r="Z183">
            <v>0</v>
          </cell>
          <cell r="AA183">
            <v>0</v>
          </cell>
          <cell r="AB183">
            <v>0</v>
          </cell>
          <cell r="AC183">
            <v>0</v>
          </cell>
          <cell r="AD183">
            <v>0</v>
          </cell>
          <cell r="AE183">
            <v>0</v>
          </cell>
        </row>
        <row r="184">
          <cell r="B184" t="str">
            <v>9FXX107</v>
          </cell>
          <cell r="C184" t="str">
            <v>CH 직사각 쿠션</v>
          </cell>
          <cell r="D184" t="str">
            <v>0</v>
          </cell>
          <cell r="E184" t="str">
            <v>EA</v>
          </cell>
          <cell r="F184">
            <v>1</v>
          </cell>
          <cell r="K184">
            <v>0</v>
          </cell>
          <cell r="L184">
            <v>8</v>
          </cell>
          <cell r="M184">
            <v>0</v>
          </cell>
          <cell r="N184">
            <v>0</v>
          </cell>
          <cell r="O184">
            <v>0</v>
          </cell>
          <cell r="P184">
            <v>0</v>
          </cell>
          <cell r="Q184">
            <v>0</v>
          </cell>
          <cell r="R184">
            <v>0</v>
          </cell>
          <cell r="S184">
            <v>0</v>
          </cell>
          <cell r="T184">
            <v>0</v>
          </cell>
          <cell r="U184">
            <v>0</v>
          </cell>
          <cell r="V184">
            <v>0</v>
          </cell>
          <cell r="W184">
            <v>8</v>
          </cell>
          <cell r="X184">
            <v>0</v>
          </cell>
          <cell r="Y184">
            <v>0</v>
          </cell>
          <cell r="Z184">
            <v>0</v>
          </cell>
          <cell r="AA184">
            <v>0</v>
          </cell>
          <cell r="AB184">
            <v>0</v>
          </cell>
          <cell r="AC184">
            <v>0</v>
          </cell>
          <cell r="AD184">
            <v>0</v>
          </cell>
          <cell r="AE184">
            <v>0</v>
          </cell>
        </row>
        <row r="185">
          <cell r="B185" t="str">
            <v>80XX062</v>
          </cell>
          <cell r="C185" t="str">
            <v>CH 진열장</v>
          </cell>
          <cell r="D185" t="str">
            <v xml:space="preserve">XX </v>
          </cell>
          <cell r="E185" t="str">
            <v>EA</v>
          </cell>
          <cell r="F185">
            <v>1</v>
          </cell>
          <cell r="K185">
            <v>0</v>
          </cell>
          <cell r="L185">
            <v>3</v>
          </cell>
          <cell r="M185">
            <v>0</v>
          </cell>
          <cell r="N185">
            <v>0</v>
          </cell>
          <cell r="O185">
            <v>8.3333332999999996E-2</v>
          </cell>
          <cell r="P185">
            <v>0</v>
          </cell>
          <cell r="Q185">
            <v>0</v>
          </cell>
          <cell r="R185">
            <v>0</v>
          </cell>
          <cell r="S185">
            <v>0</v>
          </cell>
          <cell r="T185">
            <v>0</v>
          </cell>
          <cell r="U185">
            <v>0</v>
          </cell>
          <cell r="V185">
            <v>0</v>
          </cell>
          <cell r="W185">
            <v>3</v>
          </cell>
          <cell r="X185">
            <v>0</v>
          </cell>
          <cell r="Y185">
            <v>0</v>
          </cell>
          <cell r="Z185">
            <v>0</v>
          </cell>
          <cell r="AA185">
            <v>0</v>
          </cell>
          <cell r="AB185">
            <v>0</v>
          </cell>
          <cell r="AC185">
            <v>0</v>
          </cell>
          <cell r="AD185">
            <v>0</v>
          </cell>
          <cell r="AE185">
            <v>0</v>
          </cell>
        </row>
        <row r="186">
          <cell r="B186" t="str">
            <v>80XX060</v>
          </cell>
          <cell r="C186" t="str">
            <v>CH 진열장 측면 디스플레이 A</v>
          </cell>
          <cell r="D186" t="str">
            <v xml:space="preserve">XX </v>
          </cell>
          <cell r="E186" t="str">
            <v>EA</v>
          </cell>
          <cell r="F186">
            <v>1</v>
          </cell>
          <cell r="K186">
            <v>0</v>
          </cell>
          <cell r="L186">
            <v>1</v>
          </cell>
          <cell r="M186">
            <v>0</v>
          </cell>
          <cell r="N186">
            <v>0</v>
          </cell>
          <cell r="O186">
            <v>8.3333332999999996E-2</v>
          </cell>
          <cell r="P186">
            <v>0</v>
          </cell>
          <cell r="Q186">
            <v>0</v>
          </cell>
          <cell r="R186">
            <v>0</v>
          </cell>
          <cell r="S186">
            <v>0</v>
          </cell>
          <cell r="T186">
            <v>0</v>
          </cell>
          <cell r="U186">
            <v>0</v>
          </cell>
          <cell r="V186">
            <v>0</v>
          </cell>
          <cell r="W186">
            <v>1</v>
          </cell>
          <cell r="X186">
            <v>0</v>
          </cell>
          <cell r="Y186">
            <v>0</v>
          </cell>
          <cell r="Z186">
            <v>0</v>
          </cell>
          <cell r="AA186">
            <v>0</v>
          </cell>
          <cell r="AB186">
            <v>0</v>
          </cell>
          <cell r="AC186">
            <v>0</v>
          </cell>
          <cell r="AD186">
            <v>0</v>
          </cell>
          <cell r="AE186">
            <v>0</v>
          </cell>
        </row>
        <row r="187">
          <cell r="B187" t="str">
            <v>80XX061</v>
          </cell>
          <cell r="C187" t="str">
            <v>CH 진열장 측면 디스플레이 C</v>
          </cell>
          <cell r="D187" t="str">
            <v xml:space="preserve">XX </v>
          </cell>
          <cell r="E187" t="str">
            <v>EA</v>
          </cell>
          <cell r="F187">
            <v>1</v>
          </cell>
          <cell r="K187">
            <v>0</v>
          </cell>
          <cell r="L187">
            <v>1</v>
          </cell>
          <cell r="M187">
            <v>0</v>
          </cell>
          <cell r="N187">
            <v>0</v>
          </cell>
          <cell r="O187">
            <v>8.3333332999999996E-2</v>
          </cell>
          <cell r="P187">
            <v>0</v>
          </cell>
          <cell r="Q187">
            <v>0</v>
          </cell>
          <cell r="R187">
            <v>0</v>
          </cell>
          <cell r="S187">
            <v>0</v>
          </cell>
          <cell r="T187">
            <v>0</v>
          </cell>
          <cell r="U187">
            <v>0</v>
          </cell>
          <cell r="V187">
            <v>0</v>
          </cell>
          <cell r="W187">
            <v>1</v>
          </cell>
          <cell r="X187">
            <v>0</v>
          </cell>
          <cell r="Y187">
            <v>0</v>
          </cell>
          <cell r="Z187">
            <v>0</v>
          </cell>
          <cell r="AA187">
            <v>0</v>
          </cell>
          <cell r="AB187">
            <v>0</v>
          </cell>
          <cell r="AC187">
            <v>0</v>
          </cell>
          <cell r="AD187">
            <v>0</v>
          </cell>
          <cell r="AE187">
            <v>0</v>
          </cell>
        </row>
        <row r="188">
          <cell r="B188" t="str">
            <v>0000837</v>
          </cell>
          <cell r="C188" t="str">
            <v>CH 찰리 펜</v>
          </cell>
          <cell r="D188" t="str">
            <v>0</v>
          </cell>
          <cell r="E188" t="str">
            <v>EA</v>
          </cell>
          <cell r="F188">
            <v>1</v>
          </cell>
          <cell r="K188">
            <v>0</v>
          </cell>
          <cell r="L188">
            <v>0</v>
          </cell>
          <cell r="M188">
            <v>0</v>
          </cell>
          <cell r="N188">
            <v>0</v>
          </cell>
          <cell r="O188">
            <v>0</v>
          </cell>
          <cell r="P188">
            <v>0</v>
          </cell>
          <cell r="Q188">
            <v>0</v>
          </cell>
          <cell r="R188">
            <v>0</v>
          </cell>
          <cell r="S188">
            <v>0</v>
          </cell>
          <cell r="T188">
            <v>0</v>
          </cell>
          <cell r="U188">
            <v>0</v>
          </cell>
          <cell r="V188">
            <v>0</v>
          </cell>
          <cell r="W188">
            <v>0</v>
          </cell>
          <cell r="X188">
            <v>0</v>
          </cell>
          <cell r="Y188">
            <v>0</v>
          </cell>
          <cell r="Z188">
            <v>0</v>
          </cell>
          <cell r="AA188">
            <v>5</v>
          </cell>
          <cell r="AB188">
            <v>0</v>
          </cell>
          <cell r="AC188">
            <v>0</v>
          </cell>
          <cell r="AD188">
            <v>0</v>
          </cell>
          <cell r="AE188">
            <v>0</v>
          </cell>
        </row>
        <row r="189">
          <cell r="B189" t="str">
            <v>7025612</v>
          </cell>
          <cell r="C189" t="str">
            <v>CH 찰스 하이직 GS25 리델 샴페인잔 세트</v>
          </cell>
          <cell r="D189" t="str">
            <v>750</v>
          </cell>
          <cell r="E189" t="str">
            <v>SET</v>
          </cell>
          <cell r="F189">
            <v>1</v>
          </cell>
          <cell r="G189" t="str">
            <v>MV</v>
          </cell>
          <cell r="H189" t="str">
            <v>12%</v>
          </cell>
          <cell r="I189" t="str">
            <v>프랑스</v>
          </cell>
          <cell r="J189" t="str">
            <v>8809980813523</v>
          </cell>
          <cell r="K189">
            <v>0</v>
          </cell>
          <cell r="L189">
            <v>-1</v>
          </cell>
          <cell r="M189">
            <v>1590</v>
          </cell>
          <cell r="N189">
            <v>1668</v>
          </cell>
          <cell r="O189">
            <v>417</v>
          </cell>
          <cell r="P189">
            <v>81450</v>
          </cell>
          <cell r="Q189">
            <v>0</v>
          </cell>
          <cell r="R189">
            <v>0</v>
          </cell>
          <cell r="S189">
            <v>0</v>
          </cell>
          <cell r="T189">
            <v>0</v>
          </cell>
          <cell r="U189">
            <v>0</v>
          </cell>
          <cell r="V189">
            <v>0</v>
          </cell>
          <cell r="W189">
            <v>-1</v>
          </cell>
          <cell r="X189">
            <v>0</v>
          </cell>
          <cell r="Y189">
            <v>0</v>
          </cell>
          <cell r="Z189">
            <v>0</v>
          </cell>
          <cell r="AA189">
            <v>0</v>
          </cell>
          <cell r="AB189">
            <v>0</v>
          </cell>
          <cell r="AC189">
            <v>74</v>
          </cell>
          <cell r="AD189">
            <v>2</v>
          </cell>
          <cell r="AE189">
            <v>0</v>
          </cell>
        </row>
        <row r="190">
          <cell r="B190" t="str">
            <v>0082003</v>
          </cell>
          <cell r="C190" t="str">
            <v>CH 찰스 하이직 라 콜렉시옹 크라예 브륏 밀레짐 1.5L WB</v>
          </cell>
          <cell r="D190" t="str">
            <v>1500</v>
          </cell>
          <cell r="E190" t="str">
            <v>B/T</v>
          </cell>
          <cell r="F190">
            <v>1</v>
          </cell>
          <cell r="G190" t="str">
            <v>82</v>
          </cell>
          <cell r="H190" t="str">
            <v>12%</v>
          </cell>
          <cell r="I190" t="str">
            <v>프랑스</v>
          </cell>
          <cell r="J190" t="str">
            <v>8809880620382</v>
          </cell>
          <cell r="K190">
            <v>0</v>
          </cell>
          <cell r="L190">
            <v>0</v>
          </cell>
          <cell r="M190">
            <v>0</v>
          </cell>
          <cell r="N190">
            <v>0</v>
          </cell>
          <cell r="O190">
            <v>0</v>
          </cell>
          <cell r="P190">
            <v>2500000</v>
          </cell>
          <cell r="Q190">
            <v>0</v>
          </cell>
          <cell r="R190">
            <v>0</v>
          </cell>
          <cell r="S190">
            <v>4960000</v>
          </cell>
          <cell r="T190">
            <v>2750000</v>
          </cell>
          <cell r="U190">
            <v>0</v>
          </cell>
          <cell r="V190">
            <v>0</v>
          </cell>
          <cell r="W190">
            <v>0</v>
          </cell>
          <cell r="X190">
            <v>0</v>
          </cell>
          <cell r="Y190">
            <v>0</v>
          </cell>
          <cell r="Z190">
            <v>0</v>
          </cell>
          <cell r="AA190">
            <v>1</v>
          </cell>
          <cell r="AB190">
            <v>0</v>
          </cell>
          <cell r="AC190">
            <v>0</v>
          </cell>
          <cell r="AD190">
            <v>0</v>
          </cell>
          <cell r="AE190">
            <v>0</v>
          </cell>
        </row>
        <row r="191">
          <cell r="B191" t="str">
            <v>0090003</v>
          </cell>
          <cell r="C191" t="str">
            <v>CH 찰스 하이직 라 콜렉시옹 크라예 브륏 밀레짐 1.5L WB</v>
          </cell>
          <cell r="D191" t="str">
            <v>1500</v>
          </cell>
          <cell r="E191" t="str">
            <v>B/T</v>
          </cell>
          <cell r="F191">
            <v>1</v>
          </cell>
          <cell r="G191" t="str">
            <v>90</v>
          </cell>
          <cell r="H191" t="str">
            <v>12%</v>
          </cell>
          <cell r="I191" t="str">
            <v>프랑스</v>
          </cell>
          <cell r="J191" t="str">
            <v>8809453002416</v>
          </cell>
          <cell r="K191">
            <v>0</v>
          </cell>
          <cell r="L191">
            <v>0</v>
          </cell>
          <cell r="M191">
            <v>0</v>
          </cell>
          <cell r="N191">
            <v>0</v>
          </cell>
          <cell r="O191">
            <v>0</v>
          </cell>
          <cell r="P191">
            <v>2050000</v>
          </cell>
          <cell r="Q191">
            <v>1743000</v>
          </cell>
          <cell r="R191">
            <v>0</v>
          </cell>
          <cell r="S191">
            <v>4100000</v>
          </cell>
          <cell r="T191">
            <v>2300000</v>
          </cell>
          <cell r="U191">
            <v>0</v>
          </cell>
          <cell r="V191">
            <v>0</v>
          </cell>
          <cell r="W191">
            <v>0</v>
          </cell>
          <cell r="X191">
            <v>0</v>
          </cell>
          <cell r="Y191">
            <v>0</v>
          </cell>
          <cell r="Z191">
            <v>0</v>
          </cell>
          <cell r="AA191">
            <v>1</v>
          </cell>
          <cell r="AB191">
            <v>0</v>
          </cell>
          <cell r="AC191">
            <v>0</v>
          </cell>
          <cell r="AD191">
            <v>0</v>
          </cell>
          <cell r="AE191">
            <v>0</v>
          </cell>
        </row>
        <row r="192">
          <cell r="B192" t="str">
            <v>0096805</v>
          </cell>
          <cell r="C192" t="str">
            <v>CH 찰스 하이직 라 콜렉시옹 크라예 블랑 데 밀레네르 3입 WCS</v>
          </cell>
          <cell r="D192" t="str">
            <v>2250</v>
          </cell>
          <cell r="E192" t="str">
            <v>C/S</v>
          </cell>
          <cell r="F192">
            <v>1</v>
          </cell>
          <cell r="G192" t="str">
            <v>96</v>
          </cell>
          <cell r="H192" t="str">
            <v>12%</v>
          </cell>
          <cell r="I192" t="str">
            <v>프랑스</v>
          </cell>
          <cell r="J192" t="str">
            <v>8809880621723</v>
          </cell>
          <cell r="K192">
            <v>0</v>
          </cell>
          <cell r="L192">
            <v>7</v>
          </cell>
          <cell r="M192">
            <v>0</v>
          </cell>
          <cell r="N192">
            <v>0.66666666600000002</v>
          </cell>
          <cell r="O192">
            <v>0.66666666600000002</v>
          </cell>
          <cell r="P192">
            <v>3240000</v>
          </cell>
          <cell r="Q192">
            <v>2754000</v>
          </cell>
          <cell r="R192">
            <v>0</v>
          </cell>
          <cell r="S192">
            <v>6480000</v>
          </cell>
          <cell r="T192">
            <v>3600000</v>
          </cell>
          <cell r="U192">
            <v>0</v>
          </cell>
          <cell r="V192">
            <v>0</v>
          </cell>
          <cell r="W192">
            <v>7</v>
          </cell>
          <cell r="X192">
            <v>0</v>
          </cell>
          <cell r="Y192">
            <v>0</v>
          </cell>
          <cell r="Z192">
            <v>0</v>
          </cell>
          <cell r="AA192">
            <v>2</v>
          </cell>
          <cell r="AB192">
            <v>0</v>
          </cell>
          <cell r="AC192">
            <v>0</v>
          </cell>
          <cell r="AD192">
            <v>0</v>
          </cell>
          <cell r="AE192">
            <v>0</v>
          </cell>
        </row>
        <row r="193">
          <cell r="B193" t="str">
            <v>0096804</v>
          </cell>
          <cell r="C193" t="str">
            <v>CH 찰스 하이직 라 콜렉시옹 크라예 블랑 데 밀레네르 GB</v>
          </cell>
          <cell r="D193" t="str">
            <v>750</v>
          </cell>
          <cell r="E193" t="str">
            <v>B/T</v>
          </cell>
          <cell r="F193">
            <v>1</v>
          </cell>
          <cell r="G193" t="str">
            <v>96</v>
          </cell>
          <cell r="H193" t="str">
            <v>12%</v>
          </cell>
          <cell r="I193" t="str">
            <v>프랑스</v>
          </cell>
          <cell r="J193" t="str">
            <v>8809880621723</v>
          </cell>
          <cell r="K193">
            <v>0</v>
          </cell>
          <cell r="L193">
            <v>5</v>
          </cell>
          <cell r="M193">
            <v>5</v>
          </cell>
          <cell r="N193">
            <v>3</v>
          </cell>
          <cell r="O193">
            <v>1.3333333329999999</v>
          </cell>
          <cell r="P193">
            <v>1080000</v>
          </cell>
          <cell r="Q193">
            <v>918000</v>
          </cell>
          <cell r="R193">
            <v>0</v>
          </cell>
          <cell r="S193">
            <v>2160000</v>
          </cell>
          <cell r="T193">
            <v>1200000</v>
          </cell>
          <cell r="U193">
            <v>0</v>
          </cell>
          <cell r="V193">
            <v>40</v>
          </cell>
          <cell r="W193">
            <v>5</v>
          </cell>
          <cell r="X193">
            <v>0</v>
          </cell>
          <cell r="Y193">
            <v>0</v>
          </cell>
          <cell r="Z193">
            <v>0</v>
          </cell>
          <cell r="AA193">
            <v>5</v>
          </cell>
          <cell r="AB193">
            <v>0</v>
          </cell>
          <cell r="AC193">
            <v>0</v>
          </cell>
          <cell r="AD193">
            <v>0</v>
          </cell>
          <cell r="AE193">
            <v>0</v>
          </cell>
        </row>
        <row r="194">
          <cell r="B194" t="str">
            <v>0083005</v>
          </cell>
          <cell r="C194" t="str">
            <v>CH 찰스 하이직 라 콜렉시옹 크라예 블랑 데 밀레네르 WB</v>
          </cell>
          <cell r="D194" t="str">
            <v>750</v>
          </cell>
          <cell r="E194" t="str">
            <v>B/T</v>
          </cell>
          <cell r="F194">
            <v>1</v>
          </cell>
          <cell r="G194" t="str">
            <v>83</v>
          </cell>
          <cell r="H194" t="str">
            <v>12%</v>
          </cell>
          <cell r="I194" t="str">
            <v>프랑스</v>
          </cell>
          <cell r="J194" t="str">
            <v>8809880621594</v>
          </cell>
          <cell r="K194">
            <v>0</v>
          </cell>
          <cell r="L194">
            <v>0</v>
          </cell>
          <cell r="M194">
            <v>0</v>
          </cell>
          <cell r="N194">
            <v>0</v>
          </cell>
          <cell r="O194">
            <v>0</v>
          </cell>
          <cell r="P194">
            <v>1180000</v>
          </cell>
          <cell r="Q194">
            <v>1003000</v>
          </cell>
          <cell r="R194">
            <v>0</v>
          </cell>
          <cell r="S194">
            <v>2360000</v>
          </cell>
          <cell r="T194">
            <v>1300000</v>
          </cell>
          <cell r="U194">
            <v>0</v>
          </cell>
          <cell r="V194">
            <v>0</v>
          </cell>
          <cell r="W194">
            <v>0</v>
          </cell>
          <cell r="X194">
            <v>0</v>
          </cell>
          <cell r="Y194">
            <v>0</v>
          </cell>
          <cell r="Z194">
            <v>0</v>
          </cell>
          <cell r="AA194">
            <v>5</v>
          </cell>
          <cell r="AB194">
            <v>0</v>
          </cell>
          <cell r="AC194">
            <v>0</v>
          </cell>
          <cell r="AD194">
            <v>0</v>
          </cell>
          <cell r="AE194">
            <v>0</v>
          </cell>
        </row>
        <row r="195">
          <cell r="B195" t="str">
            <v>0082004</v>
          </cell>
          <cell r="C195" t="str">
            <v>CH 찰스 하이직 라 콜렉시옹 크라예 샴페인 찰리 1.5L WB</v>
          </cell>
          <cell r="D195" t="str">
            <v>1500</v>
          </cell>
          <cell r="E195" t="str">
            <v>B/T</v>
          </cell>
          <cell r="F195">
            <v>1</v>
          </cell>
          <cell r="G195" t="str">
            <v>82</v>
          </cell>
          <cell r="H195" t="str">
            <v>12%</v>
          </cell>
          <cell r="I195" t="str">
            <v>프랑스</v>
          </cell>
          <cell r="J195" t="str">
            <v>8809880620399</v>
          </cell>
          <cell r="K195">
            <v>0</v>
          </cell>
          <cell r="L195">
            <v>0</v>
          </cell>
          <cell r="M195">
            <v>0</v>
          </cell>
          <cell r="N195">
            <v>0</v>
          </cell>
          <cell r="O195">
            <v>0</v>
          </cell>
          <cell r="P195">
            <v>3900000</v>
          </cell>
          <cell r="Q195">
            <v>0</v>
          </cell>
          <cell r="R195">
            <v>0</v>
          </cell>
          <cell r="S195">
            <v>7800000</v>
          </cell>
          <cell r="T195">
            <v>4300000</v>
          </cell>
          <cell r="U195">
            <v>0</v>
          </cell>
          <cell r="V195">
            <v>0</v>
          </cell>
          <cell r="W195">
            <v>0</v>
          </cell>
          <cell r="X195">
            <v>0</v>
          </cell>
          <cell r="Y195">
            <v>0</v>
          </cell>
          <cell r="Z195">
            <v>0</v>
          </cell>
          <cell r="AA195">
            <v>2</v>
          </cell>
          <cell r="AB195">
            <v>0</v>
          </cell>
          <cell r="AC195">
            <v>0</v>
          </cell>
          <cell r="AD195">
            <v>0</v>
          </cell>
          <cell r="AE195">
            <v>0</v>
          </cell>
        </row>
        <row r="196">
          <cell r="B196" t="str">
            <v>00NV803</v>
          </cell>
          <cell r="C196" t="str">
            <v>CH 찰스 하이직 로제 리저브</v>
          </cell>
          <cell r="D196" t="str">
            <v>750</v>
          </cell>
          <cell r="E196" t="str">
            <v>B/T</v>
          </cell>
          <cell r="F196">
            <v>6</v>
          </cell>
          <cell r="G196" t="str">
            <v>MV</v>
          </cell>
          <cell r="H196" t="str">
            <v>12%</v>
          </cell>
          <cell r="I196" t="str">
            <v>프랑스</v>
          </cell>
          <cell r="J196" t="str">
            <v>3037900003739</v>
          </cell>
          <cell r="K196">
            <v>12</v>
          </cell>
          <cell r="L196">
            <v>188</v>
          </cell>
          <cell r="M196">
            <v>40</v>
          </cell>
          <cell r="N196">
            <v>13.333333333000001</v>
          </cell>
          <cell r="O196">
            <v>3.3333333330000001</v>
          </cell>
          <cell r="P196">
            <v>141000</v>
          </cell>
          <cell r="Q196">
            <v>99000</v>
          </cell>
          <cell r="R196">
            <v>127000</v>
          </cell>
          <cell r="S196">
            <v>310000</v>
          </cell>
          <cell r="T196">
            <v>155000</v>
          </cell>
          <cell r="U196">
            <v>0</v>
          </cell>
          <cell r="V196">
            <v>840</v>
          </cell>
          <cell r="W196">
            <v>200</v>
          </cell>
          <cell r="X196">
            <v>0</v>
          </cell>
          <cell r="Y196">
            <v>0</v>
          </cell>
          <cell r="Z196">
            <v>0</v>
          </cell>
          <cell r="AA196">
            <v>0</v>
          </cell>
          <cell r="AB196">
            <v>0</v>
          </cell>
          <cell r="AC196">
            <v>0</v>
          </cell>
          <cell r="AD196">
            <v>0</v>
          </cell>
          <cell r="AE196">
            <v>0</v>
          </cell>
        </row>
        <row r="197">
          <cell r="B197" t="str">
            <v>00NV810</v>
          </cell>
          <cell r="C197" t="str">
            <v>CH 찰스 하이직 로제 리저브 1.5L</v>
          </cell>
          <cell r="D197" t="str">
            <v>1500</v>
          </cell>
          <cell r="E197" t="str">
            <v>B/T</v>
          </cell>
          <cell r="F197">
            <v>3</v>
          </cell>
          <cell r="G197" t="str">
            <v>MV</v>
          </cell>
          <cell r="H197" t="str">
            <v>12%</v>
          </cell>
          <cell r="I197" t="str">
            <v>프랑스</v>
          </cell>
          <cell r="J197" t="str">
            <v>3037900005344</v>
          </cell>
          <cell r="K197">
            <v>0</v>
          </cell>
          <cell r="L197">
            <v>40</v>
          </cell>
          <cell r="M197">
            <v>0</v>
          </cell>
          <cell r="N197">
            <v>0</v>
          </cell>
          <cell r="O197">
            <v>0</v>
          </cell>
          <cell r="P197">
            <v>300000</v>
          </cell>
          <cell r="Q197">
            <v>0</v>
          </cell>
          <cell r="R197">
            <v>270000</v>
          </cell>
          <cell r="S197">
            <v>660000</v>
          </cell>
          <cell r="T197">
            <v>330000</v>
          </cell>
          <cell r="U197">
            <v>0</v>
          </cell>
          <cell r="V197">
            <v>0</v>
          </cell>
          <cell r="W197">
            <v>40</v>
          </cell>
          <cell r="X197">
            <v>0</v>
          </cell>
          <cell r="Y197">
            <v>0</v>
          </cell>
          <cell r="Z197">
            <v>0</v>
          </cell>
          <cell r="AA197">
            <v>0</v>
          </cell>
          <cell r="AB197">
            <v>0</v>
          </cell>
          <cell r="AC197">
            <v>0</v>
          </cell>
          <cell r="AD197">
            <v>0</v>
          </cell>
          <cell r="AE197">
            <v>0</v>
          </cell>
        </row>
        <row r="198">
          <cell r="B198" t="str">
            <v>00NV811</v>
          </cell>
          <cell r="C198" t="str">
            <v>CH 찰스 하이직 로제 리저브 1.5L GB</v>
          </cell>
          <cell r="D198" t="str">
            <v>1500</v>
          </cell>
          <cell r="E198" t="str">
            <v>B/T</v>
          </cell>
          <cell r="F198">
            <v>3</v>
          </cell>
          <cell r="G198" t="str">
            <v>MV</v>
          </cell>
          <cell r="H198" t="str">
            <v>12%</v>
          </cell>
          <cell r="I198" t="str">
            <v>프랑스</v>
          </cell>
          <cell r="J198" t="str">
            <v>3037900005849</v>
          </cell>
          <cell r="K198">
            <v>0</v>
          </cell>
          <cell r="L198">
            <v>34</v>
          </cell>
          <cell r="M198">
            <v>0</v>
          </cell>
          <cell r="N198">
            <v>0</v>
          </cell>
          <cell r="O198">
            <v>0</v>
          </cell>
          <cell r="P198">
            <v>300000</v>
          </cell>
          <cell r="Q198">
            <v>0</v>
          </cell>
          <cell r="R198">
            <v>270000</v>
          </cell>
          <cell r="S198">
            <v>660000</v>
          </cell>
          <cell r="T198">
            <v>330000</v>
          </cell>
          <cell r="U198">
            <v>0</v>
          </cell>
          <cell r="V198">
            <v>0</v>
          </cell>
          <cell r="W198">
            <v>34</v>
          </cell>
          <cell r="X198">
            <v>0</v>
          </cell>
          <cell r="Y198">
            <v>0</v>
          </cell>
          <cell r="Z198">
            <v>0</v>
          </cell>
          <cell r="AA198">
            <v>0</v>
          </cell>
          <cell r="AB198">
            <v>0</v>
          </cell>
          <cell r="AC198">
            <v>0</v>
          </cell>
          <cell r="AD198">
            <v>0</v>
          </cell>
          <cell r="AE198">
            <v>0</v>
          </cell>
        </row>
        <row r="199">
          <cell r="B199" t="str">
            <v>00NV807</v>
          </cell>
          <cell r="C199" t="str">
            <v>CH 찰스 하이직 로제 리저브 375ml</v>
          </cell>
          <cell r="D199" t="str">
            <v>375</v>
          </cell>
          <cell r="E199" t="str">
            <v>B/T</v>
          </cell>
          <cell r="F199">
            <v>12</v>
          </cell>
          <cell r="G199" t="str">
            <v>MV</v>
          </cell>
          <cell r="H199" t="str">
            <v>12%</v>
          </cell>
          <cell r="I199" t="str">
            <v>프랑스</v>
          </cell>
          <cell r="J199" t="str">
            <v>3037900005948</v>
          </cell>
          <cell r="K199">
            <v>0</v>
          </cell>
          <cell r="L199">
            <v>0</v>
          </cell>
          <cell r="M199">
            <v>0</v>
          </cell>
          <cell r="N199">
            <v>0</v>
          </cell>
          <cell r="O199">
            <v>0</v>
          </cell>
          <cell r="P199">
            <v>80000</v>
          </cell>
          <cell r="Q199">
            <v>0</v>
          </cell>
          <cell r="R199">
            <v>68000</v>
          </cell>
          <cell r="S199">
            <v>176000</v>
          </cell>
          <cell r="T199">
            <v>88000</v>
          </cell>
          <cell r="U199">
            <v>0</v>
          </cell>
          <cell r="V199">
            <v>0</v>
          </cell>
          <cell r="W199">
            <v>0</v>
          </cell>
          <cell r="X199">
            <v>0</v>
          </cell>
          <cell r="Y199">
            <v>0</v>
          </cell>
          <cell r="Z199">
            <v>0</v>
          </cell>
          <cell r="AA199">
            <v>1</v>
          </cell>
          <cell r="AB199">
            <v>0</v>
          </cell>
          <cell r="AC199">
            <v>0</v>
          </cell>
          <cell r="AD199">
            <v>0</v>
          </cell>
          <cell r="AE199">
            <v>0</v>
          </cell>
        </row>
        <row r="200">
          <cell r="B200" t="str">
            <v>00NV804</v>
          </cell>
          <cell r="C200" t="str">
            <v>CH 찰스 하이직 로제 리저브 GB</v>
          </cell>
          <cell r="D200" t="str">
            <v>750</v>
          </cell>
          <cell r="E200" t="str">
            <v>B/T</v>
          </cell>
          <cell r="F200">
            <v>6</v>
          </cell>
          <cell r="G200" t="str">
            <v>MV</v>
          </cell>
          <cell r="H200" t="str">
            <v>12%</v>
          </cell>
          <cell r="I200" t="str">
            <v>프랑스</v>
          </cell>
          <cell r="J200" t="str">
            <v>3037900003883</v>
          </cell>
          <cell r="K200">
            <v>0</v>
          </cell>
          <cell r="L200">
            <v>126</v>
          </cell>
          <cell r="M200">
            <v>28</v>
          </cell>
          <cell r="N200">
            <v>81.333333332999999</v>
          </cell>
          <cell r="O200">
            <v>24</v>
          </cell>
          <cell r="P200">
            <v>141000</v>
          </cell>
          <cell r="Q200">
            <v>0</v>
          </cell>
          <cell r="R200">
            <v>127000</v>
          </cell>
          <cell r="S200">
            <v>310000</v>
          </cell>
          <cell r="T200">
            <v>155000</v>
          </cell>
          <cell r="U200">
            <v>0</v>
          </cell>
          <cell r="V200">
            <v>0</v>
          </cell>
          <cell r="W200">
            <v>126</v>
          </cell>
          <cell r="X200">
            <v>0</v>
          </cell>
          <cell r="Y200">
            <v>0</v>
          </cell>
          <cell r="Z200">
            <v>0</v>
          </cell>
          <cell r="AA200">
            <v>0</v>
          </cell>
          <cell r="AB200">
            <v>0</v>
          </cell>
          <cell r="AC200">
            <v>0</v>
          </cell>
          <cell r="AD200">
            <v>0</v>
          </cell>
          <cell r="AE200">
            <v>0</v>
          </cell>
        </row>
        <row r="201">
          <cell r="B201" t="str">
            <v>0008401</v>
          </cell>
          <cell r="C201" t="str">
            <v>CH 찰스 하이직 로제 밀레짐</v>
          </cell>
          <cell r="D201" t="str">
            <v>750</v>
          </cell>
          <cell r="E201" t="str">
            <v>B/T</v>
          </cell>
          <cell r="F201">
            <v>6</v>
          </cell>
          <cell r="G201" t="str">
            <v>08</v>
          </cell>
          <cell r="H201" t="str">
            <v>12%</v>
          </cell>
          <cell r="I201" t="str">
            <v>프랑스</v>
          </cell>
          <cell r="J201" t="str">
            <v>3037900004194</v>
          </cell>
          <cell r="K201">
            <v>0</v>
          </cell>
          <cell r="L201">
            <v>0</v>
          </cell>
          <cell r="M201">
            <v>0</v>
          </cell>
          <cell r="N201">
            <v>0</v>
          </cell>
          <cell r="O201">
            <v>0</v>
          </cell>
          <cell r="P201">
            <v>260000</v>
          </cell>
          <cell r="Q201">
            <v>182000</v>
          </cell>
          <cell r="R201">
            <v>234000</v>
          </cell>
          <cell r="S201">
            <v>580000</v>
          </cell>
          <cell r="T201">
            <v>290000</v>
          </cell>
          <cell r="U201">
            <v>0</v>
          </cell>
          <cell r="V201">
            <v>0</v>
          </cell>
          <cell r="W201">
            <v>0</v>
          </cell>
          <cell r="X201">
            <v>0</v>
          </cell>
          <cell r="Y201">
            <v>0</v>
          </cell>
          <cell r="Z201">
            <v>0</v>
          </cell>
          <cell r="AA201">
            <v>6</v>
          </cell>
          <cell r="AB201">
            <v>0</v>
          </cell>
          <cell r="AC201">
            <v>0</v>
          </cell>
          <cell r="AD201">
            <v>0</v>
          </cell>
          <cell r="AE201">
            <v>0</v>
          </cell>
        </row>
        <row r="202">
          <cell r="B202" t="str">
            <v>0012401</v>
          </cell>
          <cell r="C202" t="str">
            <v>CH 찰스 하이직 로제 밀레짐</v>
          </cell>
          <cell r="D202" t="str">
            <v>750</v>
          </cell>
          <cell r="E202" t="str">
            <v>B/T</v>
          </cell>
          <cell r="F202">
            <v>6</v>
          </cell>
          <cell r="G202" t="str">
            <v>12</v>
          </cell>
          <cell r="H202" t="str">
            <v>12%</v>
          </cell>
          <cell r="I202" t="str">
            <v>프랑스</v>
          </cell>
          <cell r="J202" t="str">
            <v>3037900004194</v>
          </cell>
          <cell r="K202">
            <v>0</v>
          </cell>
          <cell r="L202">
            <v>3</v>
          </cell>
          <cell r="M202">
            <v>3</v>
          </cell>
          <cell r="N202">
            <v>13</v>
          </cell>
          <cell r="O202">
            <v>3.5833333330000001</v>
          </cell>
          <cell r="P202">
            <v>260000</v>
          </cell>
          <cell r="Q202">
            <v>182000</v>
          </cell>
          <cell r="R202">
            <v>234000</v>
          </cell>
          <cell r="S202">
            <v>580000</v>
          </cell>
          <cell r="T202">
            <v>290000</v>
          </cell>
          <cell r="U202">
            <v>0</v>
          </cell>
          <cell r="V202">
            <v>0</v>
          </cell>
          <cell r="W202">
            <v>3</v>
          </cell>
          <cell r="X202">
            <v>0</v>
          </cell>
          <cell r="Y202">
            <v>0</v>
          </cell>
          <cell r="Z202">
            <v>0</v>
          </cell>
          <cell r="AA202">
            <v>6</v>
          </cell>
          <cell r="AB202">
            <v>0</v>
          </cell>
          <cell r="AC202">
            <v>0</v>
          </cell>
          <cell r="AD202">
            <v>0</v>
          </cell>
          <cell r="AE202">
            <v>0</v>
          </cell>
        </row>
        <row r="203">
          <cell r="B203" t="str">
            <v>0018401</v>
          </cell>
          <cell r="C203" t="str">
            <v>CH 찰스 하이직 로제 밀레짐</v>
          </cell>
          <cell r="D203" t="str">
            <v>750</v>
          </cell>
          <cell r="E203" t="str">
            <v>B/T</v>
          </cell>
          <cell r="F203">
            <v>6</v>
          </cell>
          <cell r="G203" t="str">
            <v>18</v>
          </cell>
          <cell r="H203" t="str">
            <v>12%</v>
          </cell>
          <cell r="I203" t="str">
            <v>프랑스</v>
          </cell>
          <cell r="J203" t="str">
            <v>3037900004194</v>
          </cell>
          <cell r="K203">
            <v>0</v>
          </cell>
          <cell r="L203">
            <v>0</v>
          </cell>
          <cell r="M203">
            <v>0</v>
          </cell>
          <cell r="N203">
            <v>0</v>
          </cell>
          <cell r="O203">
            <v>0</v>
          </cell>
          <cell r="P203">
            <v>280000</v>
          </cell>
          <cell r="Q203">
            <v>196000</v>
          </cell>
          <cell r="R203">
            <v>252000</v>
          </cell>
          <cell r="S203">
            <v>620000</v>
          </cell>
          <cell r="T203">
            <v>310000</v>
          </cell>
          <cell r="U203">
            <v>0</v>
          </cell>
          <cell r="V203">
            <v>48</v>
          </cell>
          <cell r="W203">
            <v>0</v>
          </cell>
          <cell r="X203">
            <v>0</v>
          </cell>
          <cell r="Y203">
            <v>0</v>
          </cell>
          <cell r="Z203">
            <v>0</v>
          </cell>
          <cell r="AA203">
            <v>0</v>
          </cell>
          <cell r="AB203">
            <v>0</v>
          </cell>
          <cell r="AC203">
            <v>0</v>
          </cell>
          <cell r="AD203">
            <v>0</v>
          </cell>
          <cell r="AE203">
            <v>0</v>
          </cell>
        </row>
        <row r="204">
          <cell r="B204" t="str">
            <v>0006403</v>
          </cell>
          <cell r="C204" t="str">
            <v>CH 찰스 하이직 로제 밀레짐 1.5L</v>
          </cell>
          <cell r="D204" t="str">
            <v>1500</v>
          </cell>
          <cell r="E204" t="str">
            <v>B/T</v>
          </cell>
          <cell r="F204">
            <v>3</v>
          </cell>
          <cell r="G204" t="str">
            <v>06</v>
          </cell>
          <cell r="H204" t="str">
            <v>12%</v>
          </cell>
          <cell r="I204" t="str">
            <v>프랑스</v>
          </cell>
          <cell r="J204" t="str">
            <v>3037900004224</v>
          </cell>
          <cell r="K204">
            <v>0</v>
          </cell>
          <cell r="L204">
            <v>0</v>
          </cell>
          <cell r="M204">
            <v>0</v>
          </cell>
          <cell r="N204">
            <v>0</v>
          </cell>
          <cell r="O204">
            <v>0</v>
          </cell>
          <cell r="P204">
            <v>500000</v>
          </cell>
          <cell r="Q204">
            <v>0</v>
          </cell>
          <cell r="R204">
            <v>450000</v>
          </cell>
          <cell r="S204">
            <v>1100000</v>
          </cell>
          <cell r="T204">
            <v>550000</v>
          </cell>
          <cell r="U204">
            <v>0</v>
          </cell>
          <cell r="V204">
            <v>0</v>
          </cell>
          <cell r="W204">
            <v>0</v>
          </cell>
          <cell r="X204">
            <v>0</v>
          </cell>
          <cell r="Y204">
            <v>0</v>
          </cell>
          <cell r="Z204">
            <v>0</v>
          </cell>
          <cell r="AA204">
            <v>3</v>
          </cell>
          <cell r="AB204">
            <v>0</v>
          </cell>
          <cell r="AC204">
            <v>0</v>
          </cell>
          <cell r="AD204">
            <v>0</v>
          </cell>
          <cell r="AE204">
            <v>0</v>
          </cell>
        </row>
        <row r="205">
          <cell r="B205" t="str">
            <v>0006404</v>
          </cell>
          <cell r="C205" t="str">
            <v>CH 찰스 하이직 로제 밀레짐 1.5L WB</v>
          </cell>
          <cell r="D205" t="str">
            <v>1500</v>
          </cell>
          <cell r="E205" t="str">
            <v>B/T</v>
          </cell>
          <cell r="F205">
            <v>1</v>
          </cell>
          <cell r="G205" t="str">
            <v>06</v>
          </cell>
          <cell r="H205" t="str">
            <v>12%</v>
          </cell>
          <cell r="I205" t="str">
            <v>프랑스</v>
          </cell>
          <cell r="J205" t="str">
            <v>3037900004361</v>
          </cell>
          <cell r="K205">
            <v>0</v>
          </cell>
          <cell r="L205">
            <v>0</v>
          </cell>
          <cell r="M205">
            <v>1</v>
          </cell>
          <cell r="N205">
            <v>0.33333333300000001</v>
          </cell>
          <cell r="O205">
            <v>8.3333332999999996E-2</v>
          </cell>
          <cell r="P205">
            <v>500000</v>
          </cell>
          <cell r="Q205">
            <v>0</v>
          </cell>
          <cell r="R205">
            <v>450000</v>
          </cell>
          <cell r="S205">
            <v>1100000</v>
          </cell>
          <cell r="T205">
            <v>550000</v>
          </cell>
          <cell r="U205">
            <v>0</v>
          </cell>
          <cell r="V205">
            <v>0</v>
          </cell>
          <cell r="W205">
            <v>0</v>
          </cell>
          <cell r="X205">
            <v>0</v>
          </cell>
          <cell r="Y205">
            <v>0</v>
          </cell>
          <cell r="Z205">
            <v>0</v>
          </cell>
          <cell r="AA205">
            <v>1</v>
          </cell>
          <cell r="AB205">
            <v>0</v>
          </cell>
          <cell r="AC205">
            <v>0</v>
          </cell>
          <cell r="AD205">
            <v>0</v>
          </cell>
          <cell r="AE205">
            <v>0</v>
          </cell>
        </row>
        <row r="206">
          <cell r="B206" t="str">
            <v>0006401</v>
          </cell>
          <cell r="C206" t="str">
            <v>CH 찰스 하이직 로제 밀레짐 3L WB</v>
          </cell>
          <cell r="D206" t="str">
            <v>3000</v>
          </cell>
          <cell r="E206" t="str">
            <v>B/T</v>
          </cell>
          <cell r="F206">
            <v>1</v>
          </cell>
          <cell r="G206" t="str">
            <v>06</v>
          </cell>
          <cell r="H206" t="str">
            <v>12%</v>
          </cell>
          <cell r="I206" t="str">
            <v>프랑스</v>
          </cell>
          <cell r="J206" t="str">
            <v>3037900007508</v>
          </cell>
          <cell r="K206">
            <v>0</v>
          </cell>
          <cell r="L206">
            <v>0</v>
          </cell>
          <cell r="M206">
            <v>1</v>
          </cell>
          <cell r="N206">
            <v>0.33333333300000001</v>
          </cell>
          <cell r="O206">
            <v>8.3333332999999996E-2</v>
          </cell>
          <cell r="P206">
            <v>1200000</v>
          </cell>
          <cell r="Q206">
            <v>0</v>
          </cell>
          <cell r="R206">
            <v>1080000</v>
          </cell>
          <cell r="S206">
            <v>2640000</v>
          </cell>
          <cell r="T206">
            <v>1320000</v>
          </cell>
          <cell r="U206">
            <v>0</v>
          </cell>
          <cell r="V206">
            <v>0</v>
          </cell>
          <cell r="W206">
            <v>0</v>
          </cell>
          <cell r="X206">
            <v>0</v>
          </cell>
          <cell r="Y206">
            <v>0</v>
          </cell>
          <cell r="Z206">
            <v>0</v>
          </cell>
          <cell r="AA206">
            <v>3</v>
          </cell>
          <cell r="AB206">
            <v>0</v>
          </cell>
          <cell r="AC206">
            <v>0</v>
          </cell>
          <cell r="AD206">
            <v>0</v>
          </cell>
          <cell r="AE206">
            <v>0</v>
          </cell>
        </row>
        <row r="207">
          <cell r="B207" t="str">
            <v>0008402</v>
          </cell>
          <cell r="C207" t="str">
            <v>CH 찰스 하이직 로제 밀레짐 GB</v>
          </cell>
          <cell r="D207" t="str">
            <v>750</v>
          </cell>
          <cell r="E207" t="str">
            <v>B/T</v>
          </cell>
          <cell r="F207">
            <v>6</v>
          </cell>
          <cell r="G207" t="str">
            <v>08</v>
          </cell>
          <cell r="H207" t="str">
            <v>12%</v>
          </cell>
          <cell r="I207" t="str">
            <v>프랑스</v>
          </cell>
          <cell r="J207" t="str">
            <v>3037900004323</v>
          </cell>
          <cell r="K207">
            <v>0</v>
          </cell>
          <cell r="L207">
            <v>0</v>
          </cell>
          <cell r="M207">
            <v>0</v>
          </cell>
          <cell r="N207">
            <v>0</v>
          </cell>
          <cell r="O207">
            <v>0</v>
          </cell>
          <cell r="P207">
            <v>260000</v>
          </cell>
          <cell r="Q207">
            <v>0</v>
          </cell>
          <cell r="R207">
            <v>0</v>
          </cell>
          <cell r="S207">
            <v>580000</v>
          </cell>
          <cell r="T207">
            <v>290000</v>
          </cell>
          <cell r="U207">
            <v>0</v>
          </cell>
          <cell r="V207">
            <v>0</v>
          </cell>
          <cell r="W207">
            <v>0</v>
          </cell>
          <cell r="X207">
            <v>0</v>
          </cell>
          <cell r="Y207">
            <v>0</v>
          </cell>
          <cell r="Z207">
            <v>0</v>
          </cell>
          <cell r="AA207">
            <v>3</v>
          </cell>
          <cell r="AB207">
            <v>0</v>
          </cell>
          <cell r="AC207">
            <v>0</v>
          </cell>
          <cell r="AD207">
            <v>0</v>
          </cell>
          <cell r="AE207">
            <v>0</v>
          </cell>
        </row>
        <row r="208">
          <cell r="B208" t="str">
            <v>0012402</v>
          </cell>
          <cell r="C208" t="str">
            <v>CH 찰스 하이직 로제 밀레짐 GB</v>
          </cell>
          <cell r="D208" t="str">
            <v>750</v>
          </cell>
          <cell r="E208" t="str">
            <v>B/T</v>
          </cell>
          <cell r="F208">
            <v>6</v>
          </cell>
          <cell r="G208" t="str">
            <v>12</v>
          </cell>
          <cell r="H208" t="str">
            <v>12%</v>
          </cell>
          <cell r="I208" t="str">
            <v>프랑스</v>
          </cell>
          <cell r="J208" t="str">
            <v>8809880621570</v>
          </cell>
          <cell r="K208">
            <v>0</v>
          </cell>
          <cell r="L208">
            <v>31</v>
          </cell>
          <cell r="M208">
            <v>6</v>
          </cell>
          <cell r="N208">
            <v>4.6666666660000002</v>
          </cell>
          <cell r="O208">
            <v>1.166666666</v>
          </cell>
          <cell r="P208">
            <v>260000</v>
          </cell>
          <cell r="Q208">
            <v>0</v>
          </cell>
          <cell r="R208">
            <v>0</v>
          </cell>
          <cell r="S208">
            <v>580000</v>
          </cell>
          <cell r="T208">
            <v>290000</v>
          </cell>
          <cell r="U208">
            <v>0</v>
          </cell>
          <cell r="V208">
            <v>0</v>
          </cell>
          <cell r="W208">
            <v>31</v>
          </cell>
          <cell r="X208">
            <v>0</v>
          </cell>
          <cell r="Y208">
            <v>0</v>
          </cell>
          <cell r="Z208">
            <v>0</v>
          </cell>
          <cell r="AA208">
            <v>6</v>
          </cell>
          <cell r="AB208">
            <v>0</v>
          </cell>
          <cell r="AC208">
            <v>0</v>
          </cell>
          <cell r="AD208">
            <v>0</v>
          </cell>
          <cell r="AE208">
            <v>0</v>
          </cell>
        </row>
        <row r="209">
          <cell r="B209" t="str">
            <v>0018402</v>
          </cell>
          <cell r="C209" t="str">
            <v>CH 찰스 하이직 로제 밀레짐 GB</v>
          </cell>
          <cell r="D209" t="str">
            <v>750</v>
          </cell>
          <cell r="E209" t="str">
            <v>B/T</v>
          </cell>
          <cell r="F209">
            <v>6</v>
          </cell>
          <cell r="G209" t="str">
            <v>18</v>
          </cell>
          <cell r="H209" t="str">
            <v>12%</v>
          </cell>
          <cell r="I209" t="str">
            <v>프랑스</v>
          </cell>
          <cell r="J209" t="str">
            <v>3037900004323</v>
          </cell>
          <cell r="K209">
            <v>0</v>
          </cell>
          <cell r="L209">
            <v>0</v>
          </cell>
          <cell r="M209">
            <v>0</v>
          </cell>
          <cell r="N209">
            <v>0</v>
          </cell>
          <cell r="O209">
            <v>0</v>
          </cell>
          <cell r="P209">
            <v>280000</v>
          </cell>
          <cell r="Q209">
            <v>0</v>
          </cell>
          <cell r="R209">
            <v>252000</v>
          </cell>
          <cell r="S209">
            <v>620000</v>
          </cell>
          <cell r="T209">
            <v>310000</v>
          </cell>
          <cell r="U209">
            <v>0</v>
          </cell>
          <cell r="V209">
            <v>18</v>
          </cell>
          <cell r="W209">
            <v>0</v>
          </cell>
          <cell r="X209">
            <v>0</v>
          </cell>
          <cell r="Y209">
            <v>0</v>
          </cell>
          <cell r="Z209">
            <v>0</v>
          </cell>
          <cell r="AA209">
            <v>0</v>
          </cell>
          <cell r="AB209">
            <v>0</v>
          </cell>
          <cell r="AC209">
            <v>0</v>
          </cell>
          <cell r="AD209">
            <v>0</v>
          </cell>
          <cell r="AE209">
            <v>0</v>
          </cell>
        </row>
        <row r="210">
          <cell r="B210" t="str">
            <v>00NV801</v>
          </cell>
          <cell r="C210" t="str">
            <v>CH 찰스 하이직 브륏 리저브</v>
          </cell>
          <cell r="D210" t="str">
            <v>750</v>
          </cell>
          <cell r="E210" t="str">
            <v>B/T</v>
          </cell>
          <cell r="F210">
            <v>6</v>
          </cell>
          <cell r="G210" t="str">
            <v>MV</v>
          </cell>
          <cell r="H210" t="str">
            <v>12%</v>
          </cell>
          <cell r="I210" t="str">
            <v>프랑스</v>
          </cell>
          <cell r="J210" t="str">
            <v>3037900003678</v>
          </cell>
          <cell r="K210">
            <v>3</v>
          </cell>
          <cell r="L210">
            <v>1191</v>
          </cell>
          <cell r="M210">
            <v>1512</v>
          </cell>
          <cell r="N210">
            <v>2074.6666666659999</v>
          </cell>
          <cell r="O210">
            <v>878.33333333300004</v>
          </cell>
          <cell r="P210">
            <v>111000</v>
          </cell>
          <cell r="Q210">
            <v>0</v>
          </cell>
          <cell r="R210">
            <v>100000</v>
          </cell>
          <cell r="S210">
            <v>244000</v>
          </cell>
          <cell r="T210">
            <v>95000</v>
          </cell>
          <cell r="U210">
            <v>0</v>
          </cell>
          <cell r="V210">
            <v>7206</v>
          </cell>
          <cell r="W210">
            <v>1194</v>
          </cell>
          <cell r="X210">
            <v>0</v>
          </cell>
          <cell r="Y210">
            <v>0</v>
          </cell>
          <cell r="Z210">
            <v>0</v>
          </cell>
          <cell r="AA210">
            <v>0</v>
          </cell>
          <cell r="AB210">
            <v>270</v>
          </cell>
          <cell r="AC210">
            <v>21</v>
          </cell>
          <cell r="AD210">
            <v>1</v>
          </cell>
          <cell r="AE210">
            <v>0</v>
          </cell>
        </row>
        <row r="211">
          <cell r="B211" t="str">
            <v>00NV806</v>
          </cell>
          <cell r="C211" t="str">
            <v>CH 찰스 하이직 브륏 리저브 1.5L</v>
          </cell>
          <cell r="D211" t="str">
            <v>1500</v>
          </cell>
          <cell r="E211" t="str">
            <v>B/T</v>
          </cell>
          <cell r="F211">
            <v>3</v>
          </cell>
          <cell r="G211" t="str">
            <v>MV</v>
          </cell>
          <cell r="H211" t="str">
            <v>12%</v>
          </cell>
          <cell r="I211" t="str">
            <v>프랑스</v>
          </cell>
          <cell r="J211" t="str">
            <v>3037900003715</v>
          </cell>
          <cell r="K211">
            <v>0</v>
          </cell>
          <cell r="L211">
            <v>-1</v>
          </cell>
          <cell r="M211">
            <v>52</v>
          </cell>
          <cell r="N211">
            <v>26.333333332999999</v>
          </cell>
          <cell r="O211">
            <v>9.8333333330000006</v>
          </cell>
          <cell r="P211">
            <v>235000</v>
          </cell>
          <cell r="Q211">
            <v>0</v>
          </cell>
          <cell r="R211">
            <v>212000</v>
          </cell>
          <cell r="S211">
            <v>518000</v>
          </cell>
          <cell r="T211">
            <v>259000</v>
          </cell>
          <cell r="U211">
            <v>0</v>
          </cell>
          <cell r="V211">
            <v>180</v>
          </cell>
          <cell r="W211">
            <v>-1</v>
          </cell>
          <cell r="X211">
            <v>0</v>
          </cell>
          <cell r="Y211">
            <v>0</v>
          </cell>
          <cell r="Z211">
            <v>0</v>
          </cell>
          <cell r="AA211">
            <v>0</v>
          </cell>
          <cell r="AB211">
            <v>3</v>
          </cell>
          <cell r="AC211">
            <v>0</v>
          </cell>
          <cell r="AD211">
            <v>0</v>
          </cell>
          <cell r="AE211">
            <v>0</v>
          </cell>
        </row>
        <row r="212">
          <cell r="B212" t="str">
            <v>00NV805</v>
          </cell>
          <cell r="C212" t="str">
            <v>CH 찰스 하이직 브륏 리저브 375ml</v>
          </cell>
          <cell r="D212" t="str">
            <v>375</v>
          </cell>
          <cell r="E212" t="str">
            <v>B/T</v>
          </cell>
          <cell r="F212">
            <v>12</v>
          </cell>
          <cell r="G212" t="str">
            <v>MV</v>
          </cell>
          <cell r="H212" t="str">
            <v>12%</v>
          </cell>
          <cell r="I212" t="str">
            <v>프랑스</v>
          </cell>
          <cell r="J212" t="str">
            <v>3037900003692</v>
          </cell>
          <cell r="K212">
            <v>0</v>
          </cell>
          <cell r="L212">
            <v>190</v>
          </cell>
          <cell r="M212">
            <v>113</v>
          </cell>
          <cell r="N212">
            <v>86.666666665999998</v>
          </cell>
          <cell r="O212">
            <v>30.416666666000001</v>
          </cell>
          <cell r="P212">
            <v>67000</v>
          </cell>
          <cell r="Q212">
            <v>0</v>
          </cell>
          <cell r="R212">
            <v>57000</v>
          </cell>
          <cell r="S212">
            <v>148000</v>
          </cell>
          <cell r="T212">
            <v>74000</v>
          </cell>
          <cell r="U212">
            <v>0</v>
          </cell>
          <cell r="V212">
            <v>1644</v>
          </cell>
          <cell r="W212">
            <v>190</v>
          </cell>
          <cell r="X212">
            <v>0</v>
          </cell>
          <cell r="Y212">
            <v>0</v>
          </cell>
          <cell r="Z212">
            <v>0</v>
          </cell>
          <cell r="AA212">
            <v>0</v>
          </cell>
          <cell r="AB212">
            <v>0</v>
          </cell>
          <cell r="AC212">
            <v>0</v>
          </cell>
          <cell r="AD212">
            <v>0</v>
          </cell>
          <cell r="AE212">
            <v>0</v>
          </cell>
        </row>
        <row r="213">
          <cell r="B213" t="str">
            <v>00NV809</v>
          </cell>
          <cell r="C213" t="str">
            <v>CH 찰스 하이직 브륏 리저브 3L</v>
          </cell>
          <cell r="D213" t="str">
            <v>3000</v>
          </cell>
          <cell r="E213" t="str">
            <v>B/T</v>
          </cell>
          <cell r="F213">
            <v>1</v>
          </cell>
          <cell r="G213" t="str">
            <v>MV</v>
          </cell>
          <cell r="H213" t="str">
            <v>12%</v>
          </cell>
          <cell r="I213" t="str">
            <v>프랑스</v>
          </cell>
          <cell r="J213" t="str">
            <v>3037900004378</v>
          </cell>
          <cell r="K213">
            <v>0</v>
          </cell>
          <cell r="L213">
            <v>0</v>
          </cell>
          <cell r="M213">
            <v>0</v>
          </cell>
          <cell r="N213">
            <v>0</v>
          </cell>
          <cell r="O213">
            <v>0</v>
          </cell>
          <cell r="P213">
            <v>587000</v>
          </cell>
          <cell r="Q213">
            <v>0</v>
          </cell>
          <cell r="R213">
            <v>528000</v>
          </cell>
          <cell r="S213">
            <v>1300000</v>
          </cell>
          <cell r="T213">
            <v>650000</v>
          </cell>
          <cell r="U213">
            <v>0</v>
          </cell>
          <cell r="V213">
            <v>3</v>
          </cell>
          <cell r="W213">
            <v>0</v>
          </cell>
          <cell r="X213">
            <v>0</v>
          </cell>
          <cell r="Y213">
            <v>0</v>
          </cell>
          <cell r="Z213">
            <v>0</v>
          </cell>
          <cell r="AA213">
            <v>2</v>
          </cell>
          <cell r="AB213">
            <v>0</v>
          </cell>
          <cell r="AC213">
            <v>0</v>
          </cell>
          <cell r="AD213">
            <v>0</v>
          </cell>
          <cell r="AE213">
            <v>0</v>
          </cell>
        </row>
        <row r="214">
          <cell r="B214" t="str">
            <v>00NV802</v>
          </cell>
          <cell r="C214" t="str">
            <v>CH 찰스 하이직 브륏 리저브 GB</v>
          </cell>
          <cell r="D214" t="str">
            <v>750</v>
          </cell>
          <cell r="E214" t="str">
            <v>B/T</v>
          </cell>
          <cell r="F214">
            <v>6</v>
          </cell>
          <cell r="G214" t="str">
            <v>MV</v>
          </cell>
          <cell r="H214" t="str">
            <v>12%</v>
          </cell>
          <cell r="I214" t="str">
            <v>프랑스</v>
          </cell>
          <cell r="J214" t="str">
            <v>3037900003876</v>
          </cell>
          <cell r="K214">
            <v>0</v>
          </cell>
          <cell r="L214">
            <v>246</v>
          </cell>
          <cell r="M214">
            <v>97</v>
          </cell>
          <cell r="N214">
            <v>53.333333332999999</v>
          </cell>
          <cell r="O214">
            <v>26</v>
          </cell>
          <cell r="P214">
            <v>111000</v>
          </cell>
          <cell r="Q214">
            <v>0</v>
          </cell>
          <cell r="R214">
            <v>100000</v>
          </cell>
          <cell r="S214">
            <v>244000</v>
          </cell>
          <cell r="T214">
            <v>105000</v>
          </cell>
          <cell r="U214">
            <v>0</v>
          </cell>
          <cell r="V214">
            <v>660</v>
          </cell>
          <cell r="W214">
            <v>246</v>
          </cell>
          <cell r="X214">
            <v>0</v>
          </cell>
          <cell r="Y214">
            <v>0</v>
          </cell>
          <cell r="Z214">
            <v>0</v>
          </cell>
          <cell r="AA214">
            <v>0</v>
          </cell>
          <cell r="AB214">
            <v>0</v>
          </cell>
          <cell r="AC214">
            <v>0</v>
          </cell>
          <cell r="AD214">
            <v>0</v>
          </cell>
          <cell r="AE214">
            <v>0</v>
          </cell>
        </row>
        <row r="215">
          <cell r="B215" t="str">
            <v>00NV808</v>
          </cell>
          <cell r="C215" t="str">
            <v>CH 찰스 하이직 브륏 리저브 컬렉터스 에디션</v>
          </cell>
          <cell r="D215" t="str">
            <v>750</v>
          </cell>
          <cell r="E215" t="str">
            <v>B/T</v>
          </cell>
          <cell r="F215">
            <v>6</v>
          </cell>
          <cell r="G215" t="str">
            <v>MV</v>
          </cell>
          <cell r="H215" t="str">
            <v>12%</v>
          </cell>
          <cell r="I215" t="str">
            <v>프랑스</v>
          </cell>
          <cell r="J215" t="str">
            <v>3037900007683</v>
          </cell>
          <cell r="K215">
            <v>0</v>
          </cell>
          <cell r="L215">
            <v>0</v>
          </cell>
          <cell r="M215">
            <v>0</v>
          </cell>
          <cell r="N215">
            <v>0</v>
          </cell>
          <cell r="O215">
            <v>0</v>
          </cell>
          <cell r="P215">
            <v>100000</v>
          </cell>
          <cell r="Q215">
            <v>0</v>
          </cell>
          <cell r="R215">
            <v>0</v>
          </cell>
          <cell r="S215">
            <v>220000</v>
          </cell>
          <cell r="T215">
            <v>135000</v>
          </cell>
          <cell r="U215">
            <v>0</v>
          </cell>
          <cell r="V215">
            <v>0</v>
          </cell>
          <cell r="W215">
            <v>0</v>
          </cell>
          <cell r="X215">
            <v>0</v>
          </cell>
          <cell r="Y215">
            <v>0</v>
          </cell>
          <cell r="Z215">
            <v>0</v>
          </cell>
          <cell r="AA215">
            <v>73</v>
          </cell>
          <cell r="AB215">
            <v>0</v>
          </cell>
          <cell r="AC215">
            <v>0</v>
          </cell>
          <cell r="AD215">
            <v>0</v>
          </cell>
          <cell r="AE215">
            <v>0</v>
          </cell>
        </row>
        <row r="216">
          <cell r="B216" t="str">
            <v>0012801</v>
          </cell>
          <cell r="C216" t="str">
            <v>CH 찰스 하이직 브륏 밀레짐</v>
          </cell>
          <cell r="D216" t="str">
            <v>750</v>
          </cell>
          <cell r="E216" t="str">
            <v>B/T</v>
          </cell>
          <cell r="F216">
            <v>6</v>
          </cell>
          <cell r="G216" t="str">
            <v>12</v>
          </cell>
          <cell r="H216" t="str">
            <v>12%</v>
          </cell>
          <cell r="I216" t="str">
            <v>프랑스</v>
          </cell>
          <cell r="J216" t="str">
            <v>3037900004088</v>
          </cell>
          <cell r="K216">
            <v>0</v>
          </cell>
          <cell r="L216">
            <v>0</v>
          </cell>
          <cell r="M216">
            <v>0</v>
          </cell>
          <cell r="N216">
            <v>0</v>
          </cell>
          <cell r="O216">
            <v>0</v>
          </cell>
          <cell r="P216">
            <v>201000</v>
          </cell>
          <cell r="Q216">
            <v>0</v>
          </cell>
          <cell r="R216">
            <v>181000</v>
          </cell>
          <cell r="S216">
            <v>440000</v>
          </cell>
          <cell r="T216">
            <v>220000</v>
          </cell>
          <cell r="U216">
            <v>0</v>
          </cell>
          <cell r="V216">
            <v>0</v>
          </cell>
          <cell r="W216">
            <v>0</v>
          </cell>
          <cell r="X216">
            <v>0</v>
          </cell>
          <cell r="Y216">
            <v>0</v>
          </cell>
          <cell r="Z216">
            <v>0</v>
          </cell>
          <cell r="AA216">
            <v>12</v>
          </cell>
          <cell r="AB216">
            <v>0</v>
          </cell>
          <cell r="AC216">
            <v>0</v>
          </cell>
          <cell r="AD216">
            <v>0</v>
          </cell>
          <cell r="AE216">
            <v>0</v>
          </cell>
        </row>
        <row r="217">
          <cell r="B217" t="str">
            <v>0013801</v>
          </cell>
          <cell r="C217" t="str">
            <v>CH 찰스 하이직 브륏 밀레짐</v>
          </cell>
          <cell r="D217" t="str">
            <v>750</v>
          </cell>
          <cell r="E217" t="str">
            <v>B/T</v>
          </cell>
          <cell r="F217">
            <v>6</v>
          </cell>
          <cell r="G217" t="str">
            <v>13</v>
          </cell>
          <cell r="H217" t="str">
            <v>12%</v>
          </cell>
          <cell r="I217" t="str">
            <v>프랑스</v>
          </cell>
          <cell r="J217" t="str">
            <v>3037900004088</v>
          </cell>
          <cell r="K217">
            <v>0</v>
          </cell>
          <cell r="L217">
            <v>1</v>
          </cell>
          <cell r="M217">
            <v>0</v>
          </cell>
          <cell r="N217">
            <v>0</v>
          </cell>
          <cell r="O217">
            <v>16.083333332999999</v>
          </cell>
          <cell r="P217">
            <v>201000</v>
          </cell>
          <cell r="Q217">
            <v>0</v>
          </cell>
          <cell r="R217">
            <v>181000</v>
          </cell>
          <cell r="S217">
            <v>440000</v>
          </cell>
          <cell r="T217">
            <v>220000</v>
          </cell>
          <cell r="U217">
            <v>0</v>
          </cell>
          <cell r="V217">
            <v>0</v>
          </cell>
          <cell r="W217">
            <v>1</v>
          </cell>
          <cell r="X217">
            <v>0</v>
          </cell>
          <cell r="Y217">
            <v>0</v>
          </cell>
          <cell r="Z217">
            <v>0</v>
          </cell>
          <cell r="AA217">
            <v>0</v>
          </cell>
          <cell r="AB217">
            <v>0</v>
          </cell>
          <cell r="AC217">
            <v>0</v>
          </cell>
          <cell r="AD217">
            <v>0</v>
          </cell>
          <cell r="AE217">
            <v>0</v>
          </cell>
        </row>
        <row r="218">
          <cell r="B218" t="str">
            <v>0018801</v>
          </cell>
          <cell r="C218" t="str">
            <v>CH 찰스 하이직 브륏 밀레짐</v>
          </cell>
          <cell r="D218" t="str">
            <v>750</v>
          </cell>
          <cell r="E218" t="str">
            <v>B/T</v>
          </cell>
          <cell r="F218">
            <v>6</v>
          </cell>
          <cell r="G218" t="str">
            <v>18</v>
          </cell>
          <cell r="H218" t="str">
            <v>12%</v>
          </cell>
          <cell r="I218" t="str">
            <v>프랑스</v>
          </cell>
          <cell r="J218" t="str">
            <v>3037900004088</v>
          </cell>
          <cell r="K218">
            <v>12</v>
          </cell>
          <cell r="L218">
            <v>155</v>
          </cell>
          <cell r="M218">
            <v>65</v>
          </cell>
          <cell r="N218">
            <v>30.333333332999999</v>
          </cell>
          <cell r="O218">
            <v>7.5833333329999997</v>
          </cell>
          <cell r="P218">
            <v>201000</v>
          </cell>
          <cell r="Q218">
            <v>141000</v>
          </cell>
          <cell r="R218">
            <v>181000</v>
          </cell>
          <cell r="S218">
            <v>440000</v>
          </cell>
          <cell r="T218">
            <v>220000</v>
          </cell>
          <cell r="U218">
            <v>0</v>
          </cell>
          <cell r="V218">
            <v>336</v>
          </cell>
          <cell r="W218">
            <v>167</v>
          </cell>
          <cell r="X218">
            <v>0</v>
          </cell>
          <cell r="Y218">
            <v>0</v>
          </cell>
          <cell r="Z218">
            <v>0</v>
          </cell>
          <cell r="AA218">
            <v>12</v>
          </cell>
          <cell r="AB218">
            <v>0</v>
          </cell>
          <cell r="AC218">
            <v>0</v>
          </cell>
          <cell r="AD218">
            <v>0</v>
          </cell>
          <cell r="AE218">
            <v>0</v>
          </cell>
        </row>
        <row r="219">
          <cell r="B219" t="str">
            <v>0012806</v>
          </cell>
          <cell r="C219" t="str">
            <v>CH 찰스 하이직 브륏 밀레짐 1.5L</v>
          </cell>
          <cell r="D219" t="str">
            <v>1500</v>
          </cell>
          <cell r="E219" t="str">
            <v>B/T</v>
          </cell>
          <cell r="F219">
            <v>1</v>
          </cell>
          <cell r="G219" t="str">
            <v>12</v>
          </cell>
          <cell r="H219" t="str">
            <v>12%</v>
          </cell>
          <cell r="I219" t="str">
            <v>프랑스</v>
          </cell>
          <cell r="J219" t="str">
            <v>3037900004217</v>
          </cell>
          <cell r="K219">
            <v>0</v>
          </cell>
          <cell r="L219">
            <v>0</v>
          </cell>
          <cell r="M219">
            <v>0</v>
          </cell>
          <cell r="N219">
            <v>0</v>
          </cell>
          <cell r="O219">
            <v>0</v>
          </cell>
          <cell r="P219">
            <v>520000</v>
          </cell>
          <cell r="Q219">
            <v>416000</v>
          </cell>
          <cell r="R219">
            <v>468000</v>
          </cell>
          <cell r="S219">
            <v>1140000</v>
          </cell>
          <cell r="T219">
            <v>570000</v>
          </cell>
          <cell r="U219">
            <v>0</v>
          </cell>
          <cell r="V219">
            <v>4</v>
          </cell>
          <cell r="W219">
            <v>0</v>
          </cell>
          <cell r="X219">
            <v>0</v>
          </cell>
          <cell r="Y219">
            <v>0</v>
          </cell>
          <cell r="Z219">
            <v>0</v>
          </cell>
          <cell r="AA219">
            <v>0</v>
          </cell>
          <cell r="AB219">
            <v>0</v>
          </cell>
          <cell r="AC219">
            <v>0</v>
          </cell>
          <cell r="AD219">
            <v>0</v>
          </cell>
          <cell r="AE219">
            <v>0</v>
          </cell>
        </row>
        <row r="220">
          <cell r="B220" t="str">
            <v>0012805</v>
          </cell>
          <cell r="C220" t="str">
            <v>CH 찰스 하이직 브륏 밀레짐 1.5L WB</v>
          </cell>
          <cell r="D220" t="str">
            <v>1500</v>
          </cell>
          <cell r="E220" t="str">
            <v>B/T</v>
          </cell>
          <cell r="F220">
            <v>1</v>
          </cell>
          <cell r="G220" t="str">
            <v>12</v>
          </cell>
          <cell r="H220" t="str">
            <v>12%</v>
          </cell>
          <cell r="I220" t="str">
            <v>프랑스</v>
          </cell>
          <cell r="J220" t="str">
            <v>3037900004217</v>
          </cell>
          <cell r="K220">
            <v>0</v>
          </cell>
          <cell r="L220">
            <v>0</v>
          </cell>
          <cell r="M220">
            <v>0</v>
          </cell>
          <cell r="N220">
            <v>0</v>
          </cell>
          <cell r="O220">
            <v>0</v>
          </cell>
          <cell r="P220">
            <v>550000</v>
          </cell>
          <cell r="Q220">
            <v>440000</v>
          </cell>
          <cell r="R220">
            <v>495000</v>
          </cell>
          <cell r="S220">
            <v>1220000</v>
          </cell>
          <cell r="T220">
            <v>610000</v>
          </cell>
          <cell r="U220">
            <v>0</v>
          </cell>
          <cell r="V220">
            <v>6</v>
          </cell>
          <cell r="W220">
            <v>0</v>
          </cell>
          <cell r="X220">
            <v>0</v>
          </cell>
          <cell r="Y220">
            <v>0</v>
          </cell>
          <cell r="Z220">
            <v>0</v>
          </cell>
          <cell r="AA220">
            <v>0</v>
          </cell>
          <cell r="AB220">
            <v>0</v>
          </cell>
          <cell r="AC220">
            <v>0</v>
          </cell>
          <cell r="AD220">
            <v>0</v>
          </cell>
          <cell r="AE220">
            <v>0</v>
          </cell>
        </row>
        <row r="221">
          <cell r="B221" t="str">
            <v>0012802</v>
          </cell>
          <cell r="C221" t="str">
            <v>CH 찰스 하이직 브륏 밀레짐 GB</v>
          </cell>
          <cell r="D221" t="str">
            <v>750</v>
          </cell>
          <cell r="E221" t="str">
            <v>B/T</v>
          </cell>
          <cell r="F221">
            <v>6</v>
          </cell>
          <cell r="G221" t="str">
            <v>12</v>
          </cell>
          <cell r="H221" t="str">
            <v>12%</v>
          </cell>
          <cell r="I221" t="str">
            <v>프랑스</v>
          </cell>
          <cell r="J221" t="str">
            <v>3037900004095</v>
          </cell>
          <cell r="K221">
            <v>0</v>
          </cell>
          <cell r="L221">
            <v>0</v>
          </cell>
          <cell r="M221">
            <v>0</v>
          </cell>
          <cell r="N221">
            <v>0</v>
          </cell>
          <cell r="O221">
            <v>0</v>
          </cell>
          <cell r="P221">
            <v>201000</v>
          </cell>
          <cell r="Q221">
            <v>0</v>
          </cell>
          <cell r="R221">
            <v>181000</v>
          </cell>
          <cell r="S221">
            <v>440000</v>
          </cell>
          <cell r="T221">
            <v>220000</v>
          </cell>
          <cell r="U221">
            <v>0</v>
          </cell>
          <cell r="V221">
            <v>0</v>
          </cell>
          <cell r="W221">
            <v>0</v>
          </cell>
          <cell r="X221">
            <v>0</v>
          </cell>
          <cell r="Y221">
            <v>0</v>
          </cell>
          <cell r="Z221">
            <v>12</v>
          </cell>
          <cell r="AA221">
            <v>0</v>
          </cell>
          <cell r="AB221">
            <v>0</v>
          </cell>
          <cell r="AC221">
            <v>0</v>
          </cell>
          <cell r="AD221">
            <v>0</v>
          </cell>
          <cell r="AE221">
            <v>0</v>
          </cell>
        </row>
        <row r="222">
          <cell r="B222" t="str">
            <v>0013802</v>
          </cell>
          <cell r="C222" t="str">
            <v>CH 찰스 하이직 브륏 밀레짐 GB</v>
          </cell>
          <cell r="D222" t="str">
            <v>750</v>
          </cell>
          <cell r="E222" t="str">
            <v>B/T</v>
          </cell>
          <cell r="F222">
            <v>6</v>
          </cell>
          <cell r="G222" t="str">
            <v>13</v>
          </cell>
          <cell r="H222" t="str">
            <v>12%</v>
          </cell>
          <cell r="I222" t="str">
            <v>프랑스</v>
          </cell>
          <cell r="J222" t="str">
            <v>3037900004095</v>
          </cell>
          <cell r="K222">
            <v>0</v>
          </cell>
          <cell r="L222">
            <v>3</v>
          </cell>
          <cell r="M222">
            <v>0</v>
          </cell>
          <cell r="N222">
            <v>14.333333333000001</v>
          </cell>
          <cell r="O222">
            <v>16</v>
          </cell>
          <cell r="P222">
            <v>201000</v>
          </cell>
          <cell r="Q222">
            <v>0</v>
          </cell>
          <cell r="R222">
            <v>181000</v>
          </cell>
          <cell r="S222">
            <v>440000</v>
          </cell>
          <cell r="T222">
            <v>220000</v>
          </cell>
          <cell r="U222">
            <v>0</v>
          </cell>
          <cell r="V222">
            <v>0</v>
          </cell>
          <cell r="W222">
            <v>3</v>
          </cell>
          <cell r="X222">
            <v>0</v>
          </cell>
          <cell r="Y222">
            <v>0</v>
          </cell>
          <cell r="Z222">
            <v>0</v>
          </cell>
          <cell r="AA222">
            <v>0</v>
          </cell>
          <cell r="AB222">
            <v>0</v>
          </cell>
          <cell r="AC222">
            <v>0</v>
          </cell>
          <cell r="AD222">
            <v>0</v>
          </cell>
          <cell r="AE222">
            <v>0</v>
          </cell>
        </row>
        <row r="223">
          <cell r="B223" t="str">
            <v>0018802</v>
          </cell>
          <cell r="C223" t="str">
            <v>CH 찰스 하이직 브륏 밀레짐 GB</v>
          </cell>
          <cell r="D223" t="str">
            <v>750</v>
          </cell>
          <cell r="E223" t="str">
            <v>B/T</v>
          </cell>
          <cell r="F223">
            <v>6</v>
          </cell>
          <cell r="G223" t="str">
            <v>18</v>
          </cell>
          <cell r="H223" t="str">
            <v>12%</v>
          </cell>
          <cell r="I223" t="str">
            <v>프랑스</v>
          </cell>
          <cell r="J223" t="str">
            <v>3037900004095</v>
          </cell>
          <cell r="K223">
            <v>0</v>
          </cell>
          <cell r="L223">
            <v>6</v>
          </cell>
          <cell r="M223">
            <v>54</v>
          </cell>
          <cell r="N223">
            <v>18</v>
          </cell>
          <cell r="O223">
            <v>4.5</v>
          </cell>
          <cell r="P223">
            <v>201000</v>
          </cell>
          <cell r="Q223">
            <v>0</v>
          </cell>
          <cell r="R223">
            <v>181000</v>
          </cell>
          <cell r="S223">
            <v>440000</v>
          </cell>
          <cell r="T223">
            <v>220000</v>
          </cell>
          <cell r="U223">
            <v>0</v>
          </cell>
          <cell r="V223">
            <v>84</v>
          </cell>
          <cell r="W223">
            <v>6</v>
          </cell>
          <cell r="X223">
            <v>0</v>
          </cell>
          <cell r="Y223">
            <v>0</v>
          </cell>
          <cell r="Z223">
            <v>0</v>
          </cell>
          <cell r="AA223">
            <v>0</v>
          </cell>
          <cell r="AB223">
            <v>0</v>
          </cell>
          <cell r="AC223">
            <v>0</v>
          </cell>
          <cell r="AD223">
            <v>0</v>
          </cell>
          <cell r="AE223">
            <v>0</v>
          </cell>
        </row>
        <row r="224">
          <cell r="B224" t="str">
            <v>0014801</v>
          </cell>
          <cell r="C224" t="str">
            <v>CH 찰스 하이직 블랑 데 밀레네르</v>
          </cell>
          <cell r="D224" t="str">
            <v>750</v>
          </cell>
          <cell r="E224" t="str">
            <v>B/T</v>
          </cell>
          <cell r="F224">
            <v>6</v>
          </cell>
          <cell r="G224" t="str">
            <v>14</v>
          </cell>
          <cell r="H224" t="str">
            <v>12%</v>
          </cell>
          <cell r="I224" t="str">
            <v>프랑스</v>
          </cell>
          <cell r="J224" t="str">
            <v>3037900003845</v>
          </cell>
          <cell r="K224">
            <v>0</v>
          </cell>
          <cell r="L224">
            <v>231</v>
          </cell>
          <cell r="M224">
            <v>0</v>
          </cell>
          <cell r="N224">
            <v>0.66666666600000002</v>
          </cell>
          <cell r="O224">
            <v>0.58333333300000001</v>
          </cell>
          <cell r="P224">
            <v>410000</v>
          </cell>
          <cell r="Q224">
            <v>275000</v>
          </cell>
          <cell r="R224">
            <v>369000</v>
          </cell>
          <cell r="S224">
            <v>920000</v>
          </cell>
          <cell r="T224">
            <v>420000</v>
          </cell>
          <cell r="U224">
            <v>0</v>
          </cell>
          <cell r="V224">
            <v>0</v>
          </cell>
          <cell r="W224">
            <v>231</v>
          </cell>
          <cell r="X224">
            <v>0</v>
          </cell>
          <cell r="Y224">
            <v>0</v>
          </cell>
          <cell r="Z224">
            <v>0</v>
          </cell>
          <cell r="AA224">
            <v>24</v>
          </cell>
          <cell r="AB224">
            <v>0</v>
          </cell>
          <cell r="AC224">
            <v>0</v>
          </cell>
          <cell r="AD224">
            <v>0</v>
          </cell>
          <cell r="AE224">
            <v>0</v>
          </cell>
        </row>
        <row r="225">
          <cell r="B225" t="str">
            <v>0007804</v>
          </cell>
          <cell r="C225" t="str">
            <v>CH 찰스 하이직 블랑 데 밀레네르 GB</v>
          </cell>
          <cell r="D225" t="str">
            <v>750</v>
          </cell>
          <cell r="E225" t="str">
            <v>B/T</v>
          </cell>
          <cell r="F225">
            <v>3</v>
          </cell>
          <cell r="G225" t="str">
            <v>07</v>
          </cell>
          <cell r="H225" t="str">
            <v>12%</v>
          </cell>
          <cell r="I225" t="str">
            <v>프랑스</v>
          </cell>
          <cell r="J225" t="str">
            <v>3037900003968</v>
          </cell>
          <cell r="K225">
            <v>3</v>
          </cell>
          <cell r="L225">
            <v>263</v>
          </cell>
          <cell r="M225">
            <v>18</v>
          </cell>
          <cell r="N225">
            <v>11.333333333000001</v>
          </cell>
          <cell r="O225">
            <v>4.1666666660000002</v>
          </cell>
          <cell r="P225">
            <v>410000</v>
          </cell>
          <cell r="Q225">
            <v>287000</v>
          </cell>
          <cell r="R225">
            <v>369000</v>
          </cell>
          <cell r="S225">
            <v>920000</v>
          </cell>
          <cell r="T225">
            <v>400000</v>
          </cell>
          <cell r="U225">
            <v>0</v>
          </cell>
          <cell r="V225">
            <v>0</v>
          </cell>
          <cell r="W225">
            <v>266</v>
          </cell>
          <cell r="X225">
            <v>0</v>
          </cell>
          <cell r="Y225">
            <v>0</v>
          </cell>
          <cell r="Z225">
            <v>0</v>
          </cell>
          <cell r="AA225">
            <v>24</v>
          </cell>
          <cell r="AB225">
            <v>0</v>
          </cell>
          <cell r="AC225">
            <v>0</v>
          </cell>
          <cell r="AD225">
            <v>0</v>
          </cell>
          <cell r="AE225">
            <v>0</v>
          </cell>
        </row>
        <row r="226">
          <cell r="B226" t="str">
            <v>0014802</v>
          </cell>
          <cell r="C226" t="str">
            <v>CH 찰스 하이직 블랑 데 밀레네르 GB</v>
          </cell>
          <cell r="D226" t="str">
            <v>750</v>
          </cell>
          <cell r="E226" t="str">
            <v>B/T</v>
          </cell>
          <cell r="F226">
            <v>3</v>
          </cell>
          <cell r="G226" t="str">
            <v>14</v>
          </cell>
          <cell r="H226" t="str">
            <v>12%</v>
          </cell>
          <cell r="I226" t="str">
            <v>프랑스</v>
          </cell>
          <cell r="J226" t="str">
            <v>3037900003845</v>
          </cell>
          <cell r="K226">
            <v>0</v>
          </cell>
          <cell r="L226">
            <v>72</v>
          </cell>
          <cell r="M226">
            <v>0</v>
          </cell>
          <cell r="N226">
            <v>2</v>
          </cell>
          <cell r="O226">
            <v>0.5</v>
          </cell>
          <cell r="P226">
            <v>410000</v>
          </cell>
          <cell r="Q226">
            <v>328000</v>
          </cell>
          <cell r="R226">
            <v>369000</v>
          </cell>
          <cell r="S226">
            <v>920000</v>
          </cell>
          <cell r="T226">
            <v>420000</v>
          </cell>
          <cell r="U226">
            <v>0</v>
          </cell>
          <cell r="V226">
            <v>0</v>
          </cell>
          <cell r="W226">
            <v>72</v>
          </cell>
          <cell r="X226">
            <v>0</v>
          </cell>
          <cell r="Y226">
            <v>0</v>
          </cell>
          <cell r="Z226">
            <v>0</v>
          </cell>
          <cell r="AA226">
            <v>24</v>
          </cell>
          <cell r="AB226">
            <v>0</v>
          </cell>
          <cell r="AC226">
            <v>0</v>
          </cell>
          <cell r="AD226">
            <v>0</v>
          </cell>
          <cell r="AE226">
            <v>0</v>
          </cell>
        </row>
        <row r="227">
          <cell r="B227" t="str">
            <v>00NV001</v>
          </cell>
          <cell r="C227" t="str">
            <v>CH 찰스 하이직 블랑 드 블랑</v>
          </cell>
          <cell r="D227" t="str">
            <v>750</v>
          </cell>
          <cell r="E227" t="str">
            <v>B/T</v>
          </cell>
          <cell r="F227">
            <v>6</v>
          </cell>
          <cell r="G227" t="str">
            <v>MV</v>
          </cell>
          <cell r="H227" t="str">
            <v>12%</v>
          </cell>
          <cell r="I227" t="str">
            <v>프랑스</v>
          </cell>
          <cell r="J227" t="str">
            <v>3037900005085</v>
          </cell>
          <cell r="K227">
            <v>6</v>
          </cell>
          <cell r="L227">
            <v>434</v>
          </cell>
          <cell r="M227">
            <v>81</v>
          </cell>
          <cell r="N227">
            <v>82</v>
          </cell>
          <cell r="O227">
            <v>27.5</v>
          </cell>
          <cell r="P227">
            <v>165000</v>
          </cell>
          <cell r="Q227">
            <v>100000</v>
          </cell>
          <cell r="R227">
            <v>149000</v>
          </cell>
          <cell r="S227">
            <v>364000</v>
          </cell>
          <cell r="T227">
            <v>145000</v>
          </cell>
          <cell r="U227">
            <v>0</v>
          </cell>
          <cell r="V227">
            <v>942</v>
          </cell>
          <cell r="W227">
            <v>440</v>
          </cell>
          <cell r="X227">
            <v>1</v>
          </cell>
          <cell r="Y227">
            <v>0</v>
          </cell>
          <cell r="Z227">
            <v>0</v>
          </cell>
          <cell r="AA227">
            <v>0</v>
          </cell>
          <cell r="AB227">
            <v>0</v>
          </cell>
          <cell r="AC227">
            <v>0</v>
          </cell>
          <cell r="AD227">
            <v>0</v>
          </cell>
          <cell r="AE227">
            <v>0</v>
          </cell>
        </row>
        <row r="228">
          <cell r="B228" t="str">
            <v>00NV006</v>
          </cell>
          <cell r="C228" t="str">
            <v>CH 찰스 하이직 블랑 드 블랑 1.5L</v>
          </cell>
          <cell r="D228" t="str">
            <v>1500</v>
          </cell>
          <cell r="E228" t="str">
            <v>B/T</v>
          </cell>
          <cell r="F228">
            <v>3</v>
          </cell>
          <cell r="G228" t="str">
            <v>MV</v>
          </cell>
          <cell r="H228" t="str">
            <v>12%</v>
          </cell>
          <cell r="I228" t="str">
            <v>프랑스</v>
          </cell>
          <cell r="J228" t="str">
            <v>3037900005627</v>
          </cell>
          <cell r="K228">
            <v>0</v>
          </cell>
          <cell r="L228">
            <v>0</v>
          </cell>
          <cell r="M228">
            <v>0</v>
          </cell>
          <cell r="N228">
            <v>2</v>
          </cell>
          <cell r="O228">
            <v>0.5</v>
          </cell>
          <cell r="P228">
            <v>350000</v>
          </cell>
          <cell r="Q228">
            <v>0</v>
          </cell>
          <cell r="R228">
            <v>315000</v>
          </cell>
          <cell r="S228">
            <v>780000</v>
          </cell>
          <cell r="T228">
            <v>390000</v>
          </cell>
          <cell r="U228">
            <v>0</v>
          </cell>
          <cell r="V228">
            <v>12</v>
          </cell>
          <cell r="W228">
            <v>0</v>
          </cell>
          <cell r="X228">
            <v>0</v>
          </cell>
          <cell r="Y228">
            <v>0</v>
          </cell>
          <cell r="Z228">
            <v>0</v>
          </cell>
          <cell r="AA228">
            <v>0</v>
          </cell>
          <cell r="AB228">
            <v>0</v>
          </cell>
          <cell r="AC228">
            <v>0</v>
          </cell>
          <cell r="AD228">
            <v>0</v>
          </cell>
          <cell r="AE228">
            <v>0</v>
          </cell>
        </row>
        <row r="229">
          <cell r="B229" t="str">
            <v>00NV004</v>
          </cell>
          <cell r="C229" t="str">
            <v>CH 찰스 하이직 블랑 드 블랑 375ml</v>
          </cell>
          <cell r="D229" t="str">
            <v>375</v>
          </cell>
          <cell r="E229" t="str">
            <v>B/T</v>
          </cell>
          <cell r="F229">
            <v>12</v>
          </cell>
          <cell r="G229" t="str">
            <v>MV</v>
          </cell>
          <cell r="H229" t="str">
            <v>12%</v>
          </cell>
          <cell r="I229" t="str">
            <v>프랑스</v>
          </cell>
          <cell r="J229" t="str">
            <v>3037900006037</v>
          </cell>
          <cell r="K229">
            <v>0</v>
          </cell>
          <cell r="L229">
            <v>154</v>
          </cell>
          <cell r="M229">
            <v>3</v>
          </cell>
          <cell r="N229">
            <v>1</v>
          </cell>
          <cell r="O229">
            <v>0.75</v>
          </cell>
          <cell r="P229">
            <v>100000</v>
          </cell>
          <cell r="Q229">
            <v>0</v>
          </cell>
          <cell r="R229">
            <v>90000</v>
          </cell>
          <cell r="S229">
            <v>220000</v>
          </cell>
          <cell r="T229">
            <v>110000</v>
          </cell>
          <cell r="U229">
            <v>0</v>
          </cell>
          <cell r="V229">
            <v>0</v>
          </cell>
          <cell r="W229">
            <v>154</v>
          </cell>
          <cell r="X229">
            <v>0</v>
          </cell>
          <cell r="Y229">
            <v>0</v>
          </cell>
          <cell r="Z229">
            <v>0</v>
          </cell>
          <cell r="AA229">
            <v>0</v>
          </cell>
          <cell r="AB229">
            <v>0</v>
          </cell>
          <cell r="AC229">
            <v>0</v>
          </cell>
          <cell r="AD229">
            <v>0</v>
          </cell>
          <cell r="AE229">
            <v>0</v>
          </cell>
        </row>
        <row r="230">
          <cell r="B230" t="str">
            <v>00NV013</v>
          </cell>
          <cell r="C230" t="str">
            <v>CH 찰스 하이직 블랑 드 블랑 3L NEW 라벨 WB</v>
          </cell>
          <cell r="D230" t="str">
            <v>3000</v>
          </cell>
          <cell r="E230" t="str">
            <v>B/T</v>
          </cell>
          <cell r="F230">
            <v>1</v>
          </cell>
          <cell r="G230" t="str">
            <v>MV</v>
          </cell>
          <cell r="H230" t="str">
            <v>12%</v>
          </cell>
          <cell r="I230" t="str">
            <v>프랑스</v>
          </cell>
          <cell r="J230" t="str">
            <v>3037900005788</v>
          </cell>
          <cell r="K230">
            <v>0</v>
          </cell>
          <cell r="L230">
            <v>0</v>
          </cell>
          <cell r="M230">
            <v>0</v>
          </cell>
          <cell r="N230">
            <v>0</v>
          </cell>
          <cell r="O230">
            <v>0</v>
          </cell>
          <cell r="P230">
            <v>0</v>
          </cell>
          <cell r="Q230">
            <v>0</v>
          </cell>
          <cell r="R230">
            <v>0</v>
          </cell>
          <cell r="S230">
            <v>0</v>
          </cell>
          <cell r="T230">
            <v>0</v>
          </cell>
          <cell r="U230">
            <v>0</v>
          </cell>
          <cell r="V230">
            <v>3</v>
          </cell>
          <cell r="W230">
            <v>0</v>
          </cell>
          <cell r="X230">
            <v>0</v>
          </cell>
          <cell r="Y230">
            <v>0</v>
          </cell>
          <cell r="Z230">
            <v>0</v>
          </cell>
          <cell r="AA230">
            <v>0</v>
          </cell>
          <cell r="AB230">
            <v>0</v>
          </cell>
          <cell r="AC230">
            <v>0</v>
          </cell>
          <cell r="AD230">
            <v>0</v>
          </cell>
          <cell r="AE230">
            <v>0</v>
          </cell>
        </row>
        <row r="231">
          <cell r="B231" t="str">
            <v>00NV008</v>
          </cell>
          <cell r="C231" t="str">
            <v>CH 찰스 하이직 블랑 드 블랑 3L WB</v>
          </cell>
          <cell r="D231" t="str">
            <v>3000</v>
          </cell>
          <cell r="E231" t="str">
            <v>B/T</v>
          </cell>
          <cell r="F231">
            <v>1</v>
          </cell>
          <cell r="G231" t="str">
            <v>MV</v>
          </cell>
          <cell r="H231" t="str">
            <v>12%</v>
          </cell>
          <cell r="I231" t="str">
            <v>프랑스</v>
          </cell>
          <cell r="J231" t="str">
            <v>3037900005788</v>
          </cell>
          <cell r="K231">
            <v>0</v>
          </cell>
          <cell r="L231">
            <v>3</v>
          </cell>
          <cell r="M231">
            <v>0</v>
          </cell>
          <cell r="N231">
            <v>0</v>
          </cell>
          <cell r="O231">
            <v>0</v>
          </cell>
          <cell r="P231">
            <v>1100000</v>
          </cell>
          <cell r="Q231">
            <v>0</v>
          </cell>
          <cell r="R231">
            <v>990000</v>
          </cell>
          <cell r="S231">
            <v>2420000</v>
          </cell>
          <cell r="T231">
            <v>1210000</v>
          </cell>
          <cell r="U231">
            <v>0</v>
          </cell>
          <cell r="V231">
            <v>0</v>
          </cell>
          <cell r="W231">
            <v>3</v>
          </cell>
          <cell r="X231">
            <v>0</v>
          </cell>
          <cell r="Y231">
            <v>0</v>
          </cell>
          <cell r="Z231">
            <v>0</v>
          </cell>
          <cell r="AA231">
            <v>0</v>
          </cell>
          <cell r="AB231">
            <v>0</v>
          </cell>
          <cell r="AC231">
            <v>0</v>
          </cell>
          <cell r="AD231">
            <v>0</v>
          </cell>
          <cell r="AE231">
            <v>0</v>
          </cell>
        </row>
        <row r="232">
          <cell r="B232" t="str">
            <v>00NV005</v>
          </cell>
          <cell r="C232" t="str">
            <v>CH 찰스 하이직 블랑 드 블랑 GB</v>
          </cell>
          <cell r="D232" t="str">
            <v>750</v>
          </cell>
          <cell r="E232" t="str">
            <v>B/T</v>
          </cell>
          <cell r="F232">
            <v>6</v>
          </cell>
          <cell r="G232" t="str">
            <v>MV</v>
          </cell>
          <cell r="H232" t="str">
            <v>12%</v>
          </cell>
          <cell r="I232" t="str">
            <v>프랑스</v>
          </cell>
          <cell r="J232" t="str">
            <v>3037900005030</v>
          </cell>
          <cell r="K232">
            <v>0</v>
          </cell>
          <cell r="L232">
            <v>70</v>
          </cell>
          <cell r="M232">
            <v>1</v>
          </cell>
          <cell r="N232">
            <v>2.6666666659999998</v>
          </cell>
          <cell r="O232">
            <v>1.8333333329999999</v>
          </cell>
          <cell r="P232">
            <v>165000</v>
          </cell>
          <cell r="Q232">
            <v>0</v>
          </cell>
          <cell r="R232">
            <v>149000</v>
          </cell>
          <cell r="S232">
            <v>364000</v>
          </cell>
          <cell r="T232">
            <v>182000</v>
          </cell>
          <cell r="U232">
            <v>0</v>
          </cell>
          <cell r="V232">
            <v>0</v>
          </cell>
          <cell r="W232">
            <v>70</v>
          </cell>
          <cell r="X232">
            <v>0</v>
          </cell>
          <cell r="Y232">
            <v>0</v>
          </cell>
          <cell r="Z232">
            <v>0</v>
          </cell>
          <cell r="AA232">
            <v>36</v>
          </cell>
          <cell r="AB232">
            <v>100</v>
          </cell>
          <cell r="AC232">
            <v>0</v>
          </cell>
          <cell r="AD232">
            <v>0</v>
          </cell>
          <cell r="AE232">
            <v>0</v>
          </cell>
        </row>
        <row r="233">
          <cell r="B233" t="str">
            <v>00NV012</v>
          </cell>
          <cell r="C233" t="str">
            <v>CH 찰스 하이직 블랑 드 블랑 NEW 라벨 375ml</v>
          </cell>
          <cell r="D233" t="str">
            <v>375</v>
          </cell>
          <cell r="E233" t="str">
            <v>B/T</v>
          </cell>
          <cell r="F233">
            <v>1</v>
          </cell>
          <cell r="G233" t="str">
            <v>MV</v>
          </cell>
          <cell r="H233" t="str">
            <v>12%</v>
          </cell>
          <cell r="I233" t="str">
            <v>프랑스</v>
          </cell>
          <cell r="J233" t="str">
            <v>3037900006037</v>
          </cell>
          <cell r="K233">
            <v>0</v>
          </cell>
          <cell r="L233">
            <v>0</v>
          </cell>
          <cell r="M233">
            <v>0</v>
          </cell>
          <cell r="N233">
            <v>0</v>
          </cell>
          <cell r="O233">
            <v>0</v>
          </cell>
          <cell r="P233">
            <v>0</v>
          </cell>
          <cell r="Q233">
            <v>0</v>
          </cell>
          <cell r="R233">
            <v>0</v>
          </cell>
          <cell r="S233">
            <v>0</v>
          </cell>
          <cell r="T233">
            <v>0</v>
          </cell>
          <cell r="U233">
            <v>0</v>
          </cell>
          <cell r="V233">
            <v>3</v>
          </cell>
          <cell r="W233">
            <v>0</v>
          </cell>
          <cell r="X233">
            <v>0</v>
          </cell>
          <cell r="Y233">
            <v>0</v>
          </cell>
          <cell r="Z233">
            <v>0</v>
          </cell>
          <cell r="AA233">
            <v>0</v>
          </cell>
          <cell r="AB233">
            <v>0</v>
          </cell>
          <cell r="AC233">
            <v>0</v>
          </cell>
          <cell r="AD233">
            <v>0</v>
          </cell>
          <cell r="AE233">
            <v>0</v>
          </cell>
        </row>
        <row r="234">
          <cell r="B234" t="str">
            <v>00MV402</v>
          </cell>
          <cell r="C234" t="str">
            <v>CH 찰스 하이직 샴페인 찰리 1.5L WB</v>
          </cell>
          <cell r="D234" t="str">
            <v>1500</v>
          </cell>
          <cell r="E234" t="str">
            <v>B/T</v>
          </cell>
          <cell r="F234">
            <v>1</v>
          </cell>
          <cell r="G234" t="str">
            <v>MV</v>
          </cell>
          <cell r="H234" t="str">
            <v>12%</v>
          </cell>
          <cell r="I234" t="str">
            <v>프랑스</v>
          </cell>
          <cell r="J234" t="str">
            <v>8809880620399</v>
          </cell>
          <cell r="K234">
            <v>0</v>
          </cell>
          <cell r="L234">
            <v>4</v>
          </cell>
          <cell r="M234">
            <v>0</v>
          </cell>
          <cell r="N234">
            <v>0</v>
          </cell>
          <cell r="O234">
            <v>0</v>
          </cell>
          <cell r="P234">
            <v>2600000</v>
          </cell>
          <cell r="Q234">
            <v>2210000</v>
          </cell>
          <cell r="R234">
            <v>0</v>
          </cell>
          <cell r="S234">
            <v>5100000</v>
          </cell>
          <cell r="T234">
            <v>2900000</v>
          </cell>
          <cell r="U234">
            <v>0</v>
          </cell>
          <cell r="V234">
            <v>0</v>
          </cell>
          <cell r="W234">
            <v>4</v>
          </cell>
          <cell r="X234">
            <v>0</v>
          </cell>
          <cell r="Y234">
            <v>0</v>
          </cell>
          <cell r="Z234">
            <v>0</v>
          </cell>
          <cell r="AA234">
            <v>2</v>
          </cell>
          <cell r="AB234">
            <v>0</v>
          </cell>
          <cell r="AC234">
            <v>0</v>
          </cell>
          <cell r="AD234">
            <v>0</v>
          </cell>
          <cell r="AE234">
            <v>0</v>
          </cell>
        </row>
        <row r="235">
          <cell r="B235" t="str">
            <v>00MV401</v>
          </cell>
          <cell r="C235" t="str">
            <v>CH 찰스 하이직 샴페인 찰리 WB</v>
          </cell>
          <cell r="D235" t="str">
            <v>750</v>
          </cell>
          <cell r="E235" t="str">
            <v>B/T</v>
          </cell>
          <cell r="F235">
            <v>3</v>
          </cell>
          <cell r="G235" t="str">
            <v>MV</v>
          </cell>
          <cell r="H235" t="str">
            <v>12%</v>
          </cell>
          <cell r="I235" t="str">
            <v>프랑스</v>
          </cell>
          <cell r="J235" t="str">
            <v>8809880620405</v>
          </cell>
          <cell r="K235">
            <v>0</v>
          </cell>
          <cell r="L235">
            <v>3</v>
          </cell>
          <cell r="M235">
            <v>0</v>
          </cell>
          <cell r="N235">
            <v>1</v>
          </cell>
          <cell r="O235">
            <v>1.666666666</v>
          </cell>
          <cell r="P235">
            <v>1080000</v>
          </cell>
          <cell r="Q235">
            <v>918000</v>
          </cell>
          <cell r="R235">
            <v>0</v>
          </cell>
          <cell r="S235">
            <v>2200000</v>
          </cell>
          <cell r="T235">
            <v>1200000</v>
          </cell>
          <cell r="U235">
            <v>0</v>
          </cell>
          <cell r="V235">
            <v>0</v>
          </cell>
          <cell r="W235">
            <v>3</v>
          </cell>
          <cell r="X235">
            <v>0</v>
          </cell>
          <cell r="Y235">
            <v>0</v>
          </cell>
          <cell r="Z235">
            <v>0</v>
          </cell>
          <cell r="AA235">
            <v>13</v>
          </cell>
          <cell r="AB235">
            <v>0</v>
          </cell>
          <cell r="AC235">
            <v>0</v>
          </cell>
          <cell r="AD235">
            <v>0</v>
          </cell>
          <cell r="AE235">
            <v>0</v>
          </cell>
        </row>
        <row r="236">
          <cell r="B236" t="str">
            <v>90NV801</v>
          </cell>
          <cell r="C236" t="str">
            <v>CH 찰스하이직 블랑 데 밀레네르 케이스</v>
          </cell>
          <cell r="D236" t="str">
            <v>0</v>
          </cell>
          <cell r="E236" t="str">
            <v>EA</v>
          </cell>
          <cell r="F236">
            <v>3</v>
          </cell>
          <cell r="K236">
            <v>0</v>
          </cell>
          <cell r="L236">
            <v>92</v>
          </cell>
          <cell r="M236">
            <v>0</v>
          </cell>
          <cell r="N236">
            <v>0</v>
          </cell>
          <cell r="O236">
            <v>0.75</v>
          </cell>
          <cell r="P236">
            <v>0</v>
          </cell>
          <cell r="Q236">
            <v>0</v>
          </cell>
          <cell r="R236">
            <v>0</v>
          </cell>
          <cell r="S236">
            <v>0</v>
          </cell>
          <cell r="T236">
            <v>0</v>
          </cell>
          <cell r="U236">
            <v>0</v>
          </cell>
          <cell r="V236">
            <v>0</v>
          </cell>
          <cell r="W236">
            <v>92</v>
          </cell>
          <cell r="X236">
            <v>0</v>
          </cell>
          <cell r="Y236">
            <v>0</v>
          </cell>
          <cell r="Z236">
            <v>0</v>
          </cell>
          <cell r="AA236">
            <v>0</v>
          </cell>
          <cell r="AB236">
            <v>0</v>
          </cell>
          <cell r="AC236">
            <v>0</v>
          </cell>
          <cell r="AD236">
            <v>0</v>
          </cell>
          <cell r="AE236">
            <v>0</v>
          </cell>
        </row>
        <row r="237">
          <cell r="B237" t="str">
            <v>9FXX105</v>
          </cell>
          <cell r="C237" t="str">
            <v>CH 촬영 소품</v>
          </cell>
          <cell r="D237" t="str">
            <v>0</v>
          </cell>
          <cell r="E237" t="str">
            <v>EA</v>
          </cell>
          <cell r="F237">
            <v>6</v>
          </cell>
          <cell r="K237">
            <v>0</v>
          </cell>
          <cell r="L237">
            <v>1</v>
          </cell>
          <cell r="M237">
            <v>0</v>
          </cell>
          <cell r="N237">
            <v>0</v>
          </cell>
          <cell r="O237">
            <v>0</v>
          </cell>
          <cell r="P237">
            <v>0</v>
          </cell>
          <cell r="Q237">
            <v>0</v>
          </cell>
          <cell r="R237">
            <v>0</v>
          </cell>
          <cell r="S237">
            <v>0</v>
          </cell>
          <cell r="T237">
            <v>0</v>
          </cell>
          <cell r="U237">
            <v>0</v>
          </cell>
          <cell r="V237">
            <v>0</v>
          </cell>
          <cell r="W237">
            <v>1</v>
          </cell>
          <cell r="X237">
            <v>0</v>
          </cell>
          <cell r="Y237">
            <v>0</v>
          </cell>
          <cell r="Z237">
            <v>0</v>
          </cell>
          <cell r="AA237">
            <v>0</v>
          </cell>
          <cell r="AB237">
            <v>0</v>
          </cell>
          <cell r="AC237">
            <v>0</v>
          </cell>
          <cell r="AD237">
            <v>0</v>
          </cell>
          <cell r="AE237">
            <v>0</v>
          </cell>
        </row>
        <row r="238">
          <cell r="B238" t="str">
            <v>80XX830</v>
          </cell>
          <cell r="C238" t="str">
            <v>CH 캔들 홀더 블랑 드 블랑</v>
          </cell>
          <cell r="D238" t="str">
            <v>0</v>
          </cell>
          <cell r="E238" t="str">
            <v>EA</v>
          </cell>
          <cell r="F238">
            <v>1</v>
          </cell>
          <cell r="I238" t="str">
            <v/>
          </cell>
          <cell r="J238" t="str">
            <v/>
          </cell>
          <cell r="K238">
            <v>0</v>
          </cell>
          <cell r="L238">
            <v>12</v>
          </cell>
          <cell r="M238">
            <v>0</v>
          </cell>
          <cell r="N238">
            <v>0</v>
          </cell>
          <cell r="O238">
            <v>0</v>
          </cell>
          <cell r="P238">
            <v>0</v>
          </cell>
          <cell r="Q238">
            <v>0</v>
          </cell>
          <cell r="R238">
            <v>0</v>
          </cell>
          <cell r="S238">
            <v>0</v>
          </cell>
          <cell r="T238">
            <v>0</v>
          </cell>
          <cell r="U238">
            <v>0</v>
          </cell>
          <cell r="V238">
            <v>0</v>
          </cell>
          <cell r="W238">
            <v>12</v>
          </cell>
          <cell r="X238">
            <v>0</v>
          </cell>
          <cell r="Y238">
            <v>0</v>
          </cell>
          <cell r="Z238">
            <v>0</v>
          </cell>
          <cell r="AA238">
            <v>0</v>
          </cell>
          <cell r="AB238">
            <v>0</v>
          </cell>
          <cell r="AC238">
            <v>0</v>
          </cell>
          <cell r="AD238">
            <v>0</v>
          </cell>
          <cell r="AE238">
            <v>0</v>
          </cell>
        </row>
        <row r="239">
          <cell r="B239" t="str">
            <v>80XX814</v>
          </cell>
          <cell r="C239" t="str">
            <v>CH 캡 모자</v>
          </cell>
          <cell r="D239" t="str">
            <v>0</v>
          </cell>
          <cell r="E239" t="str">
            <v>EA</v>
          </cell>
          <cell r="F239">
            <v>1</v>
          </cell>
          <cell r="K239">
            <v>0</v>
          </cell>
          <cell r="L239">
            <v>9</v>
          </cell>
          <cell r="M239">
            <v>0</v>
          </cell>
          <cell r="N239">
            <v>0</v>
          </cell>
          <cell r="O239">
            <v>0</v>
          </cell>
          <cell r="P239">
            <v>0</v>
          </cell>
          <cell r="Q239">
            <v>0</v>
          </cell>
          <cell r="R239">
            <v>0</v>
          </cell>
          <cell r="S239">
            <v>0</v>
          </cell>
          <cell r="T239">
            <v>0</v>
          </cell>
          <cell r="U239">
            <v>0</v>
          </cell>
          <cell r="V239">
            <v>0</v>
          </cell>
          <cell r="W239">
            <v>9</v>
          </cell>
          <cell r="X239">
            <v>0</v>
          </cell>
          <cell r="Y239">
            <v>0</v>
          </cell>
          <cell r="Z239">
            <v>0</v>
          </cell>
          <cell r="AA239">
            <v>20</v>
          </cell>
          <cell r="AB239">
            <v>0</v>
          </cell>
          <cell r="AC239">
            <v>0</v>
          </cell>
          <cell r="AD239">
            <v>0</v>
          </cell>
          <cell r="AE239">
            <v>0</v>
          </cell>
        </row>
        <row r="240">
          <cell r="B240" t="str">
            <v>80XX820</v>
          </cell>
          <cell r="C240" t="str">
            <v>CH 커프 링크스</v>
          </cell>
          <cell r="D240" t="str">
            <v>0</v>
          </cell>
          <cell r="E240" t="str">
            <v>EA</v>
          </cell>
          <cell r="F240">
            <v>9</v>
          </cell>
          <cell r="K240">
            <v>0</v>
          </cell>
          <cell r="L240">
            <v>13</v>
          </cell>
          <cell r="M240">
            <v>0</v>
          </cell>
          <cell r="N240">
            <v>0</v>
          </cell>
          <cell r="O240">
            <v>0</v>
          </cell>
          <cell r="P240">
            <v>0</v>
          </cell>
          <cell r="Q240">
            <v>0</v>
          </cell>
          <cell r="R240">
            <v>0</v>
          </cell>
          <cell r="S240">
            <v>0</v>
          </cell>
          <cell r="T240">
            <v>0</v>
          </cell>
          <cell r="U240">
            <v>0</v>
          </cell>
          <cell r="V240">
            <v>0</v>
          </cell>
          <cell r="W240">
            <v>13</v>
          </cell>
          <cell r="X240">
            <v>0</v>
          </cell>
          <cell r="Y240">
            <v>0</v>
          </cell>
          <cell r="Z240">
            <v>0</v>
          </cell>
          <cell r="AA240">
            <v>5</v>
          </cell>
          <cell r="AB240">
            <v>0</v>
          </cell>
          <cell r="AC240">
            <v>0</v>
          </cell>
          <cell r="AD240">
            <v>0</v>
          </cell>
          <cell r="AE240">
            <v>0</v>
          </cell>
        </row>
        <row r="241">
          <cell r="B241" t="str">
            <v>80XX832</v>
          </cell>
          <cell r="C241" t="str">
            <v>CH 콜렉시옹 크라예 19 포토콜</v>
          </cell>
          <cell r="D241" t="str">
            <v>0</v>
          </cell>
          <cell r="E241" t="str">
            <v>EA</v>
          </cell>
          <cell r="F241">
            <v>1</v>
          </cell>
          <cell r="K241">
            <v>0</v>
          </cell>
          <cell r="L241">
            <v>1</v>
          </cell>
          <cell r="M241">
            <v>0</v>
          </cell>
          <cell r="N241">
            <v>0</v>
          </cell>
          <cell r="O241">
            <v>0</v>
          </cell>
          <cell r="P241">
            <v>0</v>
          </cell>
          <cell r="Q241">
            <v>0</v>
          </cell>
          <cell r="R241">
            <v>0</v>
          </cell>
          <cell r="S241">
            <v>0</v>
          </cell>
          <cell r="T241">
            <v>0</v>
          </cell>
          <cell r="U241">
            <v>0</v>
          </cell>
          <cell r="V241">
            <v>0</v>
          </cell>
          <cell r="W241">
            <v>1</v>
          </cell>
          <cell r="X241">
            <v>0</v>
          </cell>
          <cell r="Y241">
            <v>0</v>
          </cell>
          <cell r="Z241">
            <v>0</v>
          </cell>
          <cell r="AA241">
            <v>0</v>
          </cell>
          <cell r="AB241">
            <v>0</v>
          </cell>
          <cell r="AC241">
            <v>0</v>
          </cell>
          <cell r="AD241">
            <v>0</v>
          </cell>
          <cell r="AE241">
            <v>0</v>
          </cell>
        </row>
        <row r="242">
          <cell r="B242" t="str">
            <v>80XX831</v>
          </cell>
          <cell r="C242" t="str">
            <v>CH 콜렉시옹 크라예 19 포토콜 스탠드</v>
          </cell>
          <cell r="D242" t="str">
            <v>0</v>
          </cell>
          <cell r="E242" t="str">
            <v>EA</v>
          </cell>
          <cell r="F242">
            <v>1</v>
          </cell>
          <cell r="K242">
            <v>0</v>
          </cell>
          <cell r="L242">
            <v>1</v>
          </cell>
          <cell r="M242">
            <v>0</v>
          </cell>
          <cell r="N242">
            <v>0</v>
          </cell>
          <cell r="O242">
            <v>0</v>
          </cell>
          <cell r="P242">
            <v>0</v>
          </cell>
          <cell r="Q242">
            <v>0</v>
          </cell>
          <cell r="R242">
            <v>0</v>
          </cell>
          <cell r="S242">
            <v>0</v>
          </cell>
          <cell r="T242">
            <v>0</v>
          </cell>
          <cell r="U242">
            <v>0</v>
          </cell>
          <cell r="V242">
            <v>0</v>
          </cell>
          <cell r="W242">
            <v>1</v>
          </cell>
          <cell r="X242">
            <v>0</v>
          </cell>
          <cell r="Y242">
            <v>0</v>
          </cell>
          <cell r="Z242">
            <v>0</v>
          </cell>
          <cell r="AA242">
            <v>0</v>
          </cell>
          <cell r="AB242">
            <v>0</v>
          </cell>
          <cell r="AC242">
            <v>0</v>
          </cell>
          <cell r="AD242">
            <v>0</v>
          </cell>
          <cell r="AE242">
            <v>0</v>
          </cell>
        </row>
        <row r="243">
          <cell r="B243" t="str">
            <v>80XX829</v>
          </cell>
          <cell r="C243" t="str">
            <v>CH 쿠션 블랑 드 블랑</v>
          </cell>
          <cell r="D243" t="str">
            <v>0</v>
          </cell>
          <cell r="E243" t="str">
            <v>EA</v>
          </cell>
          <cell r="F243">
            <v>1</v>
          </cell>
          <cell r="I243" t="str">
            <v/>
          </cell>
          <cell r="J243" t="str">
            <v/>
          </cell>
          <cell r="K243">
            <v>0</v>
          </cell>
          <cell r="L243">
            <v>6</v>
          </cell>
          <cell r="M243">
            <v>0</v>
          </cell>
          <cell r="N243">
            <v>0</v>
          </cell>
          <cell r="O243">
            <v>0</v>
          </cell>
          <cell r="P243">
            <v>0</v>
          </cell>
          <cell r="Q243">
            <v>0</v>
          </cell>
          <cell r="R243">
            <v>0</v>
          </cell>
          <cell r="S243">
            <v>0</v>
          </cell>
          <cell r="T243">
            <v>0</v>
          </cell>
          <cell r="U243">
            <v>0</v>
          </cell>
          <cell r="V243">
            <v>0</v>
          </cell>
          <cell r="W243">
            <v>6</v>
          </cell>
          <cell r="X243">
            <v>0</v>
          </cell>
          <cell r="Y243">
            <v>0</v>
          </cell>
          <cell r="Z243">
            <v>0</v>
          </cell>
          <cell r="AA243">
            <v>0</v>
          </cell>
          <cell r="AB243">
            <v>0</v>
          </cell>
          <cell r="AC243">
            <v>0</v>
          </cell>
          <cell r="AD243">
            <v>0</v>
          </cell>
          <cell r="AE243">
            <v>0</v>
          </cell>
        </row>
        <row r="244">
          <cell r="B244" t="str">
            <v>80XX816</v>
          </cell>
          <cell r="C244" t="str">
            <v>CH 키링</v>
          </cell>
          <cell r="D244" t="str">
            <v>0</v>
          </cell>
          <cell r="E244" t="str">
            <v>EA</v>
          </cell>
          <cell r="F244">
            <v>15</v>
          </cell>
          <cell r="K244">
            <v>0</v>
          </cell>
          <cell r="L244">
            <v>11</v>
          </cell>
          <cell r="M244">
            <v>0</v>
          </cell>
          <cell r="N244">
            <v>0</v>
          </cell>
          <cell r="O244">
            <v>0</v>
          </cell>
          <cell r="P244">
            <v>0</v>
          </cell>
          <cell r="Q244">
            <v>0</v>
          </cell>
          <cell r="R244">
            <v>0</v>
          </cell>
          <cell r="S244">
            <v>0</v>
          </cell>
          <cell r="T244">
            <v>0</v>
          </cell>
          <cell r="U244">
            <v>0</v>
          </cell>
          <cell r="V244">
            <v>0</v>
          </cell>
          <cell r="W244">
            <v>11</v>
          </cell>
          <cell r="X244">
            <v>0</v>
          </cell>
          <cell r="Y244">
            <v>0</v>
          </cell>
          <cell r="Z244">
            <v>0</v>
          </cell>
          <cell r="AA244">
            <v>3</v>
          </cell>
          <cell r="AB244">
            <v>0</v>
          </cell>
          <cell r="AC244">
            <v>0</v>
          </cell>
          <cell r="AD244">
            <v>0</v>
          </cell>
          <cell r="AE244">
            <v>0</v>
          </cell>
        </row>
        <row r="245">
          <cell r="B245" t="str">
            <v>80XX817</v>
          </cell>
          <cell r="C245" t="str">
            <v>CH 테이블크로스</v>
          </cell>
          <cell r="D245" t="str">
            <v>0</v>
          </cell>
          <cell r="E245" t="str">
            <v>EA</v>
          </cell>
          <cell r="F245">
            <v>1</v>
          </cell>
          <cell r="K245">
            <v>0</v>
          </cell>
          <cell r="L245">
            <v>0</v>
          </cell>
          <cell r="M245">
            <v>0</v>
          </cell>
          <cell r="N245">
            <v>0</v>
          </cell>
          <cell r="O245">
            <v>0</v>
          </cell>
          <cell r="P245">
            <v>0</v>
          </cell>
          <cell r="Q245">
            <v>0</v>
          </cell>
          <cell r="R245">
            <v>0</v>
          </cell>
          <cell r="S245">
            <v>0</v>
          </cell>
          <cell r="T245">
            <v>0</v>
          </cell>
          <cell r="U245">
            <v>0</v>
          </cell>
          <cell r="V245">
            <v>0</v>
          </cell>
          <cell r="W245">
            <v>0</v>
          </cell>
          <cell r="X245">
            <v>0</v>
          </cell>
          <cell r="Y245">
            <v>0</v>
          </cell>
          <cell r="Z245">
            <v>0</v>
          </cell>
          <cell r="AA245">
            <v>3</v>
          </cell>
          <cell r="AB245">
            <v>0</v>
          </cell>
          <cell r="AC245">
            <v>0</v>
          </cell>
          <cell r="AD245">
            <v>0</v>
          </cell>
          <cell r="AE245">
            <v>0</v>
          </cell>
        </row>
        <row r="246">
          <cell r="B246" t="str">
            <v>80XX826</v>
          </cell>
          <cell r="C246" t="str">
            <v>CH 테이블크로스 블랑 드 블랑 (white)</v>
          </cell>
          <cell r="D246" t="str">
            <v>0</v>
          </cell>
          <cell r="E246" t="str">
            <v>EA</v>
          </cell>
          <cell r="F246">
            <v>1</v>
          </cell>
          <cell r="I246" t="str">
            <v/>
          </cell>
          <cell r="J246" t="str">
            <v/>
          </cell>
          <cell r="K246">
            <v>0</v>
          </cell>
          <cell r="L246">
            <v>24</v>
          </cell>
          <cell r="M246">
            <v>0</v>
          </cell>
          <cell r="N246">
            <v>0</v>
          </cell>
          <cell r="O246">
            <v>0</v>
          </cell>
          <cell r="P246">
            <v>0</v>
          </cell>
          <cell r="Q246">
            <v>0</v>
          </cell>
          <cell r="R246">
            <v>0</v>
          </cell>
          <cell r="S246">
            <v>0</v>
          </cell>
          <cell r="T246">
            <v>0</v>
          </cell>
          <cell r="U246">
            <v>0</v>
          </cell>
          <cell r="V246">
            <v>0</v>
          </cell>
          <cell r="W246">
            <v>24</v>
          </cell>
          <cell r="X246">
            <v>0</v>
          </cell>
          <cell r="Y246">
            <v>0</v>
          </cell>
          <cell r="Z246">
            <v>0</v>
          </cell>
          <cell r="AA246">
            <v>0</v>
          </cell>
          <cell r="AB246">
            <v>0</v>
          </cell>
          <cell r="AC246">
            <v>0</v>
          </cell>
          <cell r="AD246">
            <v>0</v>
          </cell>
          <cell r="AE246">
            <v>0</v>
          </cell>
        </row>
        <row r="247">
          <cell r="B247" t="str">
            <v>0000836</v>
          </cell>
          <cell r="C247" t="str">
            <v>CH 테이스팅 노트북</v>
          </cell>
          <cell r="D247" t="str">
            <v>0</v>
          </cell>
          <cell r="E247" t="str">
            <v>EA</v>
          </cell>
          <cell r="F247">
            <v>1</v>
          </cell>
          <cell r="K247">
            <v>0</v>
          </cell>
          <cell r="L247">
            <v>0</v>
          </cell>
          <cell r="M247">
            <v>0</v>
          </cell>
          <cell r="N247">
            <v>0</v>
          </cell>
          <cell r="O247">
            <v>0</v>
          </cell>
          <cell r="P247">
            <v>0</v>
          </cell>
          <cell r="Q247">
            <v>0</v>
          </cell>
          <cell r="R247">
            <v>0</v>
          </cell>
          <cell r="S247">
            <v>0</v>
          </cell>
          <cell r="T247">
            <v>0</v>
          </cell>
          <cell r="U247">
            <v>0</v>
          </cell>
          <cell r="V247">
            <v>0</v>
          </cell>
          <cell r="W247">
            <v>0</v>
          </cell>
          <cell r="X247">
            <v>0</v>
          </cell>
          <cell r="Y247">
            <v>0</v>
          </cell>
          <cell r="Z247">
            <v>0</v>
          </cell>
          <cell r="AA247">
            <v>10</v>
          </cell>
          <cell r="AB247">
            <v>0</v>
          </cell>
          <cell r="AC247">
            <v>0</v>
          </cell>
          <cell r="AD247">
            <v>0</v>
          </cell>
          <cell r="AE247">
            <v>0</v>
          </cell>
        </row>
        <row r="248">
          <cell r="B248" t="str">
            <v>9FXX111</v>
          </cell>
          <cell r="C248" t="str">
            <v>CH 튜브</v>
          </cell>
          <cell r="D248" t="str">
            <v>0</v>
          </cell>
          <cell r="E248" t="str">
            <v>EA</v>
          </cell>
          <cell r="F248">
            <v>1</v>
          </cell>
          <cell r="K248">
            <v>0</v>
          </cell>
          <cell r="L248">
            <v>10</v>
          </cell>
          <cell r="M248">
            <v>0</v>
          </cell>
          <cell r="N248">
            <v>0</v>
          </cell>
          <cell r="O248">
            <v>0</v>
          </cell>
          <cell r="P248">
            <v>0</v>
          </cell>
          <cell r="Q248">
            <v>0</v>
          </cell>
          <cell r="R248">
            <v>0</v>
          </cell>
          <cell r="S248">
            <v>0</v>
          </cell>
          <cell r="T248">
            <v>0</v>
          </cell>
          <cell r="U248">
            <v>0</v>
          </cell>
          <cell r="V248">
            <v>0</v>
          </cell>
          <cell r="W248">
            <v>10</v>
          </cell>
          <cell r="X248">
            <v>0</v>
          </cell>
          <cell r="Y248">
            <v>0</v>
          </cell>
          <cell r="Z248">
            <v>0</v>
          </cell>
          <cell r="AA248">
            <v>0</v>
          </cell>
          <cell r="AB248">
            <v>0</v>
          </cell>
          <cell r="AC248">
            <v>0</v>
          </cell>
          <cell r="AD248">
            <v>0</v>
          </cell>
          <cell r="AE248">
            <v>0</v>
          </cell>
        </row>
        <row r="249">
          <cell r="B249" t="str">
            <v>80XX815</v>
          </cell>
          <cell r="C249" t="str">
            <v>CH 트롤리</v>
          </cell>
          <cell r="D249" t="str">
            <v>0</v>
          </cell>
          <cell r="E249" t="str">
            <v>EA</v>
          </cell>
          <cell r="F249">
            <v>1</v>
          </cell>
          <cell r="K249">
            <v>0</v>
          </cell>
          <cell r="L249">
            <v>0</v>
          </cell>
          <cell r="M249">
            <v>0</v>
          </cell>
          <cell r="N249">
            <v>0</v>
          </cell>
          <cell r="O249">
            <v>0</v>
          </cell>
          <cell r="P249">
            <v>0</v>
          </cell>
          <cell r="Q249">
            <v>0</v>
          </cell>
          <cell r="R249">
            <v>0</v>
          </cell>
          <cell r="S249">
            <v>0</v>
          </cell>
          <cell r="T249">
            <v>0</v>
          </cell>
          <cell r="U249">
            <v>0</v>
          </cell>
          <cell r="V249">
            <v>0</v>
          </cell>
          <cell r="W249">
            <v>0</v>
          </cell>
          <cell r="X249">
            <v>0</v>
          </cell>
          <cell r="Y249">
            <v>0</v>
          </cell>
          <cell r="Z249">
            <v>0</v>
          </cell>
          <cell r="AA249">
            <v>2</v>
          </cell>
          <cell r="AB249">
            <v>0</v>
          </cell>
          <cell r="AC249">
            <v>0</v>
          </cell>
          <cell r="AD249">
            <v>0</v>
          </cell>
          <cell r="AE249">
            <v>0</v>
          </cell>
        </row>
        <row r="250">
          <cell r="B250" t="str">
            <v>9FXX101</v>
          </cell>
          <cell r="C250" t="str">
            <v>CH찰스하이직 브륏 리저브 컬렉터스 에디션 케이스</v>
          </cell>
          <cell r="D250" t="str">
            <v>0</v>
          </cell>
          <cell r="E250" t="str">
            <v>EA</v>
          </cell>
          <cell r="F250">
            <v>100</v>
          </cell>
          <cell r="K250">
            <v>0</v>
          </cell>
          <cell r="L250">
            <v>0</v>
          </cell>
          <cell r="M250">
            <v>0</v>
          </cell>
          <cell r="N250">
            <v>2.3333333330000001</v>
          </cell>
          <cell r="O250">
            <v>0.58333333300000001</v>
          </cell>
          <cell r="P250">
            <v>0</v>
          </cell>
          <cell r="Q250">
            <v>0</v>
          </cell>
          <cell r="R250">
            <v>0</v>
          </cell>
          <cell r="S250">
            <v>0</v>
          </cell>
          <cell r="T250">
            <v>0</v>
          </cell>
          <cell r="U250">
            <v>0</v>
          </cell>
          <cell r="V250">
            <v>0</v>
          </cell>
          <cell r="W250">
            <v>0</v>
          </cell>
          <cell r="X250">
            <v>0</v>
          </cell>
          <cell r="Y250">
            <v>0</v>
          </cell>
          <cell r="Z250">
            <v>0</v>
          </cell>
          <cell r="AA250">
            <v>17</v>
          </cell>
          <cell r="AB250">
            <v>0</v>
          </cell>
          <cell r="AC250">
            <v>0</v>
          </cell>
          <cell r="AD250">
            <v>0</v>
          </cell>
          <cell r="AE250">
            <v>0</v>
          </cell>
        </row>
        <row r="251">
          <cell r="B251" t="str">
            <v>4D20001</v>
          </cell>
          <cell r="C251" t="str">
            <v>CK 차카나 누나 에스테이트 로제</v>
          </cell>
          <cell r="D251" t="str">
            <v>750</v>
          </cell>
          <cell r="E251" t="str">
            <v>B/T</v>
          </cell>
          <cell r="F251">
            <v>12</v>
          </cell>
          <cell r="G251" t="str">
            <v>20</v>
          </cell>
          <cell r="H251" t="str">
            <v>12.5%</v>
          </cell>
          <cell r="I251" t="str">
            <v>아르헨티나</v>
          </cell>
          <cell r="J251" t="str">
            <v>7798108621458</v>
          </cell>
          <cell r="K251">
            <v>0</v>
          </cell>
          <cell r="L251">
            <v>21</v>
          </cell>
          <cell r="M251">
            <v>0</v>
          </cell>
          <cell r="N251">
            <v>0</v>
          </cell>
          <cell r="O251">
            <v>8.3333332999999996E-2</v>
          </cell>
          <cell r="P251">
            <v>18000</v>
          </cell>
          <cell r="Q251">
            <v>0</v>
          </cell>
          <cell r="R251">
            <v>15300</v>
          </cell>
          <cell r="S251">
            <v>40000</v>
          </cell>
          <cell r="T251">
            <v>20000</v>
          </cell>
          <cell r="U251">
            <v>0</v>
          </cell>
          <cell r="V251">
            <v>0</v>
          </cell>
          <cell r="W251">
            <v>21</v>
          </cell>
          <cell r="X251">
            <v>0</v>
          </cell>
          <cell r="Y251">
            <v>0</v>
          </cell>
          <cell r="Z251">
            <v>0</v>
          </cell>
          <cell r="AA251">
            <v>0</v>
          </cell>
          <cell r="AB251">
            <v>0</v>
          </cell>
          <cell r="AC251">
            <v>0</v>
          </cell>
          <cell r="AD251">
            <v>0</v>
          </cell>
          <cell r="AE251">
            <v>0</v>
          </cell>
        </row>
        <row r="252">
          <cell r="B252" t="str">
            <v>4D21001</v>
          </cell>
          <cell r="C252" t="str">
            <v>CK 차카나 누나 에스테이트 로제</v>
          </cell>
          <cell r="D252" t="str">
            <v>750</v>
          </cell>
          <cell r="E252" t="str">
            <v>B/T</v>
          </cell>
          <cell r="F252">
            <v>12</v>
          </cell>
          <cell r="G252" t="str">
            <v>21</v>
          </cell>
          <cell r="H252" t="str">
            <v>12.5%</v>
          </cell>
          <cell r="I252" t="str">
            <v>아르헨티나</v>
          </cell>
          <cell r="J252" t="str">
            <v>7798108621458</v>
          </cell>
          <cell r="K252">
            <v>0</v>
          </cell>
          <cell r="L252">
            <v>678</v>
          </cell>
          <cell r="M252">
            <v>6</v>
          </cell>
          <cell r="N252">
            <v>4.3333333329999997</v>
          </cell>
          <cell r="O252">
            <v>0.58333333300000001</v>
          </cell>
          <cell r="P252">
            <v>18000</v>
          </cell>
          <cell r="Q252">
            <v>8800</v>
          </cell>
          <cell r="R252">
            <v>15300</v>
          </cell>
          <cell r="S252">
            <v>40000</v>
          </cell>
          <cell r="T252">
            <v>10000</v>
          </cell>
          <cell r="U252">
            <v>0</v>
          </cell>
          <cell r="V252">
            <v>0</v>
          </cell>
          <cell r="W252">
            <v>678</v>
          </cell>
          <cell r="X252">
            <v>0</v>
          </cell>
          <cell r="Y252">
            <v>0</v>
          </cell>
          <cell r="Z252">
            <v>0</v>
          </cell>
          <cell r="AA252">
            <v>0</v>
          </cell>
          <cell r="AB252">
            <v>0</v>
          </cell>
          <cell r="AC252">
            <v>0</v>
          </cell>
          <cell r="AD252">
            <v>0</v>
          </cell>
          <cell r="AE252">
            <v>0</v>
          </cell>
        </row>
        <row r="253">
          <cell r="B253" t="str">
            <v>2D21002</v>
          </cell>
          <cell r="C253" t="str">
            <v>CK 차카나 누나 에스테이트 말벡</v>
          </cell>
          <cell r="D253" t="str">
            <v>750</v>
          </cell>
          <cell r="E253" t="str">
            <v>B/T</v>
          </cell>
          <cell r="F253">
            <v>12</v>
          </cell>
          <cell r="G253" t="str">
            <v>21</v>
          </cell>
          <cell r="H253" t="str">
            <v>13.5%</v>
          </cell>
          <cell r="I253" t="str">
            <v>아르헨티나</v>
          </cell>
          <cell r="J253" t="str">
            <v>7798108620079</v>
          </cell>
          <cell r="K253">
            <v>0</v>
          </cell>
          <cell r="L253">
            <v>1</v>
          </cell>
          <cell r="M253">
            <v>0</v>
          </cell>
          <cell r="N253">
            <v>0</v>
          </cell>
          <cell r="O253">
            <v>0</v>
          </cell>
          <cell r="P253">
            <v>20000</v>
          </cell>
          <cell r="Q253">
            <v>0</v>
          </cell>
          <cell r="R253">
            <v>17000</v>
          </cell>
          <cell r="S253">
            <v>46000</v>
          </cell>
          <cell r="T253">
            <v>23000</v>
          </cell>
          <cell r="U253">
            <v>0</v>
          </cell>
          <cell r="V253">
            <v>0</v>
          </cell>
          <cell r="W253">
            <v>1</v>
          </cell>
          <cell r="X253">
            <v>0</v>
          </cell>
          <cell r="Y253">
            <v>0</v>
          </cell>
          <cell r="Z253">
            <v>0</v>
          </cell>
          <cell r="AA253">
            <v>0</v>
          </cell>
          <cell r="AB253">
            <v>0</v>
          </cell>
          <cell r="AC253">
            <v>0</v>
          </cell>
          <cell r="AD253">
            <v>0</v>
          </cell>
          <cell r="AE253">
            <v>0</v>
          </cell>
        </row>
        <row r="254">
          <cell r="B254" t="str">
            <v>2D22002</v>
          </cell>
          <cell r="C254" t="str">
            <v>CK 차카나 누나 에스테이트 말벡(6입)</v>
          </cell>
          <cell r="D254" t="str">
            <v>750</v>
          </cell>
          <cell r="E254" t="str">
            <v>B/T</v>
          </cell>
          <cell r="F254">
            <v>6</v>
          </cell>
          <cell r="G254" t="str">
            <v>22</v>
          </cell>
          <cell r="H254" t="str">
            <v>13%</v>
          </cell>
          <cell r="I254" t="str">
            <v>아르헨티나</v>
          </cell>
          <cell r="J254" t="str">
            <v>7798108620079</v>
          </cell>
          <cell r="K254">
            <v>0</v>
          </cell>
          <cell r="L254">
            <v>0</v>
          </cell>
          <cell r="M254">
            <v>43</v>
          </cell>
          <cell r="N254">
            <v>30.666666666000001</v>
          </cell>
          <cell r="O254">
            <v>11.5</v>
          </cell>
          <cell r="P254">
            <v>20000</v>
          </cell>
          <cell r="Q254">
            <v>0</v>
          </cell>
          <cell r="R254">
            <v>17000</v>
          </cell>
          <cell r="S254">
            <v>46000</v>
          </cell>
          <cell r="T254">
            <v>23000</v>
          </cell>
          <cell r="U254">
            <v>0</v>
          </cell>
          <cell r="V254">
            <v>0</v>
          </cell>
          <cell r="W254">
            <v>0</v>
          </cell>
          <cell r="X254">
            <v>2</v>
          </cell>
          <cell r="Y254">
            <v>0</v>
          </cell>
          <cell r="Z254">
            <v>0</v>
          </cell>
          <cell r="AA254">
            <v>0</v>
          </cell>
          <cell r="AB254">
            <v>0</v>
          </cell>
          <cell r="AC254">
            <v>0</v>
          </cell>
          <cell r="AD254">
            <v>0</v>
          </cell>
          <cell r="AE254">
            <v>0</v>
          </cell>
        </row>
        <row r="255">
          <cell r="B255" t="str">
            <v>2D20005</v>
          </cell>
          <cell r="C255" t="str">
            <v>CK 차카나 아이니 말벡</v>
          </cell>
          <cell r="D255" t="str">
            <v>750</v>
          </cell>
          <cell r="E255" t="str">
            <v>B/T</v>
          </cell>
          <cell r="F255">
            <v>6</v>
          </cell>
          <cell r="G255" t="str">
            <v>20</v>
          </cell>
          <cell r="H255" t="str">
            <v>14.5%</v>
          </cell>
          <cell r="I255" t="str">
            <v>아르헨티나</v>
          </cell>
          <cell r="J255" t="str">
            <v>7798108620529</v>
          </cell>
          <cell r="K255">
            <v>0</v>
          </cell>
          <cell r="L255">
            <v>0</v>
          </cell>
          <cell r="M255">
            <v>0</v>
          </cell>
          <cell r="N255">
            <v>1</v>
          </cell>
          <cell r="O255">
            <v>0.41666666600000002</v>
          </cell>
          <cell r="P255">
            <v>40000</v>
          </cell>
          <cell r="Q255">
            <v>0</v>
          </cell>
          <cell r="R255">
            <v>34000</v>
          </cell>
          <cell r="S255">
            <v>90000</v>
          </cell>
          <cell r="T255">
            <v>45000</v>
          </cell>
          <cell r="U255">
            <v>0</v>
          </cell>
          <cell r="V255">
            <v>0</v>
          </cell>
          <cell r="W255">
            <v>0</v>
          </cell>
          <cell r="X255">
            <v>1</v>
          </cell>
          <cell r="Y255">
            <v>0</v>
          </cell>
          <cell r="Z255">
            <v>0</v>
          </cell>
          <cell r="AA255">
            <v>0</v>
          </cell>
          <cell r="AB255">
            <v>0</v>
          </cell>
          <cell r="AC255">
            <v>0</v>
          </cell>
          <cell r="AD255">
            <v>0</v>
          </cell>
          <cell r="AE255">
            <v>0</v>
          </cell>
        </row>
        <row r="256">
          <cell r="B256" t="str">
            <v>3D20001</v>
          </cell>
          <cell r="C256" t="str">
            <v>CK 차카나 아이니 샤르도네</v>
          </cell>
          <cell r="D256" t="str">
            <v>750</v>
          </cell>
          <cell r="E256" t="str">
            <v>B/T</v>
          </cell>
          <cell r="F256">
            <v>6</v>
          </cell>
          <cell r="G256" t="str">
            <v>20</v>
          </cell>
          <cell r="H256" t="str">
            <v>12.5%</v>
          </cell>
          <cell r="I256" t="str">
            <v>아르헨티나</v>
          </cell>
          <cell r="J256" t="str">
            <v>7798108621601</v>
          </cell>
          <cell r="K256">
            <v>0</v>
          </cell>
          <cell r="L256">
            <v>4</v>
          </cell>
          <cell r="M256">
            <v>0</v>
          </cell>
          <cell r="N256">
            <v>0</v>
          </cell>
          <cell r="O256">
            <v>0</v>
          </cell>
          <cell r="P256">
            <v>33000</v>
          </cell>
          <cell r="Q256">
            <v>0</v>
          </cell>
          <cell r="R256">
            <v>28000</v>
          </cell>
          <cell r="S256">
            <v>74000</v>
          </cell>
          <cell r="T256">
            <v>37000</v>
          </cell>
          <cell r="U256">
            <v>0</v>
          </cell>
          <cell r="V256">
            <v>0</v>
          </cell>
          <cell r="W256">
            <v>4</v>
          </cell>
          <cell r="X256">
            <v>0</v>
          </cell>
          <cell r="Y256">
            <v>0</v>
          </cell>
          <cell r="Z256">
            <v>0</v>
          </cell>
          <cell r="AA256">
            <v>0</v>
          </cell>
          <cell r="AB256">
            <v>0</v>
          </cell>
          <cell r="AC256">
            <v>0</v>
          </cell>
          <cell r="AD256">
            <v>0</v>
          </cell>
          <cell r="AE256">
            <v>0</v>
          </cell>
        </row>
        <row r="257">
          <cell r="B257" t="str">
            <v>3D21001</v>
          </cell>
          <cell r="C257" t="str">
            <v>CK 차카나 아이니 샤르도네</v>
          </cell>
          <cell r="D257" t="str">
            <v>750</v>
          </cell>
          <cell r="E257" t="str">
            <v>B/T</v>
          </cell>
          <cell r="F257">
            <v>6</v>
          </cell>
          <cell r="G257" t="str">
            <v>21</v>
          </cell>
          <cell r="H257" t="str">
            <v>12.5%</v>
          </cell>
          <cell r="I257" t="str">
            <v>아르헨티나</v>
          </cell>
          <cell r="J257" t="str">
            <v>7798108621601</v>
          </cell>
          <cell r="K257">
            <v>0</v>
          </cell>
          <cell r="L257">
            <v>450</v>
          </cell>
          <cell r="M257">
            <v>18</v>
          </cell>
          <cell r="N257">
            <v>12</v>
          </cell>
          <cell r="O257">
            <v>3.25</v>
          </cell>
          <cell r="P257">
            <v>33000</v>
          </cell>
          <cell r="Q257">
            <v>0</v>
          </cell>
          <cell r="R257">
            <v>28000</v>
          </cell>
          <cell r="S257">
            <v>74000</v>
          </cell>
          <cell r="T257">
            <v>37000</v>
          </cell>
          <cell r="U257">
            <v>0</v>
          </cell>
          <cell r="V257">
            <v>0</v>
          </cell>
          <cell r="W257">
            <v>450</v>
          </cell>
          <cell r="X257">
            <v>0</v>
          </cell>
          <cell r="Y257">
            <v>0</v>
          </cell>
          <cell r="Z257">
            <v>0</v>
          </cell>
          <cell r="AA257">
            <v>0</v>
          </cell>
          <cell r="AB257">
            <v>0</v>
          </cell>
          <cell r="AC257">
            <v>0</v>
          </cell>
          <cell r="AD257">
            <v>0</v>
          </cell>
          <cell r="AE257">
            <v>0</v>
          </cell>
        </row>
        <row r="258">
          <cell r="B258" t="str">
            <v>4B23401</v>
          </cell>
          <cell r="C258" t="str">
            <v>CK 차카나 에스테이트 토론테스 프롤롱가다</v>
          </cell>
          <cell r="D258" t="str">
            <v>750</v>
          </cell>
          <cell r="E258" t="str">
            <v>B/T</v>
          </cell>
          <cell r="F258">
            <v>6</v>
          </cell>
          <cell r="G258" t="str">
            <v>23</v>
          </cell>
          <cell r="H258" t="str">
            <v>13%</v>
          </cell>
          <cell r="I258" t="str">
            <v>아르헨티나</v>
          </cell>
          <cell r="J258" t="str">
            <v>7798108621632</v>
          </cell>
          <cell r="K258">
            <v>0</v>
          </cell>
          <cell r="L258">
            <v>51</v>
          </cell>
          <cell r="M258">
            <v>18</v>
          </cell>
          <cell r="N258">
            <v>8</v>
          </cell>
          <cell r="O258">
            <v>6.5</v>
          </cell>
          <cell r="P258">
            <v>26000</v>
          </cell>
          <cell r="Q258">
            <v>0</v>
          </cell>
          <cell r="R258">
            <v>22100</v>
          </cell>
          <cell r="S258">
            <v>58000</v>
          </cell>
          <cell r="T258">
            <v>29000</v>
          </cell>
          <cell r="U258">
            <v>0</v>
          </cell>
          <cell r="V258">
            <v>0</v>
          </cell>
          <cell r="W258">
            <v>51</v>
          </cell>
          <cell r="X258">
            <v>0</v>
          </cell>
          <cell r="Y258">
            <v>0</v>
          </cell>
          <cell r="Z258">
            <v>0</v>
          </cell>
          <cell r="AA258">
            <v>0</v>
          </cell>
          <cell r="AB258">
            <v>0</v>
          </cell>
          <cell r="AC258">
            <v>0</v>
          </cell>
          <cell r="AD258">
            <v>0</v>
          </cell>
          <cell r="AE258">
            <v>0</v>
          </cell>
        </row>
        <row r="259">
          <cell r="B259" t="str">
            <v>3B21001</v>
          </cell>
          <cell r="C259" t="str">
            <v>CK 차카나 에스테이트셀렉션 토론테스</v>
          </cell>
          <cell r="D259" t="str">
            <v>750</v>
          </cell>
          <cell r="E259" t="str">
            <v>B/T</v>
          </cell>
          <cell r="F259">
            <v>6</v>
          </cell>
          <cell r="G259" t="str">
            <v>21</v>
          </cell>
          <cell r="H259" t="str">
            <v>13.5%</v>
          </cell>
          <cell r="I259" t="str">
            <v>아르헨티나</v>
          </cell>
          <cell r="J259" t="str">
            <v>7798108621441</v>
          </cell>
          <cell r="K259">
            <v>0</v>
          </cell>
          <cell r="L259">
            <v>15</v>
          </cell>
          <cell r="M259">
            <v>2</v>
          </cell>
          <cell r="N259">
            <v>0.66666666600000002</v>
          </cell>
          <cell r="O259">
            <v>0.16666666599999999</v>
          </cell>
          <cell r="P259">
            <v>24000</v>
          </cell>
          <cell r="Q259">
            <v>0</v>
          </cell>
          <cell r="R259">
            <v>20400</v>
          </cell>
          <cell r="S259">
            <v>54000</v>
          </cell>
          <cell r="T259">
            <v>27000</v>
          </cell>
          <cell r="U259">
            <v>0</v>
          </cell>
          <cell r="V259">
            <v>0</v>
          </cell>
          <cell r="W259">
            <v>15</v>
          </cell>
          <cell r="X259">
            <v>0</v>
          </cell>
          <cell r="Y259">
            <v>0</v>
          </cell>
          <cell r="Z259">
            <v>0</v>
          </cell>
          <cell r="AA259">
            <v>0</v>
          </cell>
          <cell r="AB259">
            <v>0</v>
          </cell>
          <cell r="AC259">
            <v>0</v>
          </cell>
          <cell r="AD259">
            <v>0</v>
          </cell>
          <cell r="AE259">
            <v>0</v>
          </cell>
        </row>
        <row r="260">
          <cell r="B260" t="str">
            <v>3022702</v>
          </cell>
          <cell r="C260" t="str">
            <v>CL 부르고뉴 코트 도세르 블랑 "그랑 로쉬"</v>
          </cell>
          <cell r="D260" t="str">
            <v>750</v>
          </cell>
          <cell r="E260" t="str">
            <v>B/T</v>
          </cell>
          <cell r="F260">
            <v>6</v>
          </cell>
          <cell r="G260" t="str">
            <v>22</v>
          </cell>
          <cell r="H260" t="str">
            <v>12.2%</v>
          </cell>
          <cell r="I260" t="str">
            <v>프랑스</v>
          </cell>
          <cell r="J260" t="str">
            <v>8809880621983</v>
          </cell>
          <cell r="K260">
            <v>0</v>
          </cell>
          <cell r="L260">
            <v>60</v>
          </cell>
          <cell r="M260">
            <v>0</v>
          </cell>
          <cell r="N260">
            <v>0</v>
          </cell>
          <cell r="O260">
            <v>0</v>
          </cell>
          <cell r="P260">
            <v>54000</v>
          </cell>
          <cell r="Q260">
            <v>37800</v>
          </cell>
          <cell r="R260">
            <v>46000</v>
          </cell>
          <cell r="S260">
            <v>118000</v>
          </cell>
          <cell r="T260">
            <v>59000</v>
          </cell>
          <cell r="U260">
            <v>0</v>
          </cell>
          <cell r="V260">
            <v>60</v>
          </cell>
          <cell r="W260">
            <v>60</v>
          </cell>
          <cell r="X260">
            <v>0</v>
          </cell>
          <cell r="Y260">
            <v>0</v>
          </cell>
          <cell r="Z260">
            <v>0</v>
          </cell>
          <cell r="AA260">
            <v>0</v>
          </cell>
          <cell r="AB260">
            <v>0</v>
          </cell>
          <cell r="AC260">
            <v>0</v>
          </cell>
          <cell r="AD260">
            <v>0</v>
          </cell>
          <cell r="AE260">
            <v>0</v>
          </cell>
        </row>
        <row r="261">
          <cell r="B261" t="str">
            <v>3021049</v>
          </cell>
          <cell r="C261" t="str">
            <v>CL 샤블리</v>
          </cell>
          <cell r="D261" t="str">
            <v>750</v>
          </cell>
          <cell r="E261" t="str">
            <v>B/T</v>
          </cell>
          <cell r="F261">
            <v>6</v>
          </cell>
          <cell r="G261" t="str">
            <v>21</v>
          </cell>
          <cell r="H261" t="str">
            <v>12.2%</v>
          </cell>
          <cell r="I261" t="str">
            <v>프랑스</v>
          </cell>
          <cell r="J261" t="str">
            <v>8809880620290</v>
          </cell>
          <cell r="K261">
            <v>0</v>
          </cell>
          <cell r="L261">
            <v>8</v>
          </cell>
          <cell r="M261">
            <v>2</v>
          </cell>
          <cell r="N261">
            <v>2</v>
          </cell>
          <cell r="O261">
            <v>1</v>
          </cell>
          <cell r="P261">
            <v>60000</v>
          </cell>
          <cell r="Q261">
            <v>0</v>
          </cell>
          <cell r="R261">
            <v>51000</v>
          </cell>
          <cell r="S261">
            <v>136000</v>
          </cell>
          <cell r="T261">
            <v>68000</v>
          </cell>
          <cell r="U261">
            <v>0</v>
          </cell>
          <cell r="V261">
            <v>0</v>
          </cell>
          <cell r="W261">
            <v>8</v>
          </cell>
          <cell r="X261">
            <v>0</v>
          </cell>
          <cell r="Y261">
            <v>0</v>
          </cell>
          <cell r="Z261">
            <v>0</v>
          </cell>
          <cell r="AA261">
            <v>6</v>
          </cell>
          <cell r="AB261">
            <v>0</v>
          </cell>
          <cell r="AC261">
            <v>0</v>
          </cell>
          <cell r="AD261">
            <v>0</v>
          </cell>
          <cell r="AE261">
            <v>0</v>
          </cell>
        </row>
        <row r="262">
          <cell r="B262" t="str">
            <v>3022049</v>
          </cell>
          <cell r="C262" t="str">
            <v>CL 샤블리</v>
          </cell>
          <cell r="D262" t="str">
            <v>750</v>
          </cell>
          <cell r="E262" t="str">
            <v>B/T</v>
          </cell>
          <cell r="F262">
            <v>6</v>
          </cell>
          <cell r="G262" t="str">
            <v>22</v>
          </cell>
          <cell r="H262" t="str">
            <v>12.4%</v>
          </cell>
          <cell r="I262" t="str">
            <v>프랑스</v>
          </cell>
          <cell r="J262" t="str">
            <v>8809880621990</v>
          </cell>
          <cell r="K262">
            <v>0</v>
          </cell>
          <cell r="L262">
            <v>0</v>
          </cell>
          <cell r="M262">
            <v>0</v>
          </cell>
          <cell r="N262">
            <v>0</v>
          </cell>
          <cell r="O262">
            <v>0</v>
          </cell>
          <cell r="P262">
            <v>62000</v>
          </cell>
          <cell r="Q262">
            <v>43400</v>
          </cell>
          <cell r="R262">
            <v>52700</v>
          </cell>
          <cell r="S262">
            <v>136000</v>
          </cell>
          <cell r="T262">
            <v>68000</v>
          </cell>
          <cell r="U262">
            <v>0</v>
          </cell>
          <cell r="V262">
            <v>180</v>
          </cell>
          <cell r="W262">
            <v>0</v>
          </cell>
          <cell r="X262">
            <v>0</v>
          </cell>
          <cell r="Y262">
            <v>0</v>
          </cell>
          <cell r="Z262">
            <v>0</v>
          </cell>
          <cell r="AA262">
            <v>0</v>
          </cell>
          <cell r="AB262">
            <v>0</v>
          </cell>
          <cell r="AC262">
            <v>0</v>
          </cell>
          <cell r="AD262">
            <v>0</v>
          </cell>
          <cell r="AE262">
            <v>0</v>
          </cell>
        </row>
        <row r="263">
          <cell r="B263" t="str">
            <v>3020701</v>
          </cell>
          <cell r="C263" t="str">
            <v>CL 샤블리 "레 자딜레"</v>
          </cell>
          <cell r="D263" t="str">
            <v>750</v>
          </cell>
          <cell r="E263" t="str">
            <v>B/T</v>
          </cell>
          <cell r="F263">
            <v>6</v>
          </cell>
          <cell r="G263" t="str">
            <v>20</v>
          </cell>
          <cell r="H263" t="str">
            <v>12.9%</v>
          </cell>
          <cell r="I263" t="str">
            <v>프랑스</v>
          </cell>
          <cell r="J263" t="str">
            <v>8809880620313</v>
          </cell>
          <cell r="K263">
            <v>0</v>
          </cell>
          <cell r="L263">
            <v>2</v>
          </cell>
          <cell r="M263">
            <v>1</v>
          </cell>
          <cell r="N263">
            <v>1.3333333329999999</v>
          </cell>
          <cell r="O263">
            <v>0.41666666600000002</v>
          </cell>
          <cell r="P263">
            <v>67000</v>
          </cell>
          <cell r="Q263">
            <v>0</v>
          </cell>
          <cell r="R263">
            <v>57000</v>
          </cell>
          <cell r="S263">
            <v>160000</v>
          </cell>
          <cell r="T263">
            <v>80000</v>
          </cell>
          <cell r="U263">
            <v>0</v>
          </cell>
          <cell r="V263">
            <v>0</v>
          </cell>
          <cell r="W263">
            <v>2</v>
          </cell>
          <cell r="X263">
            <v>0</v>
          </cell>
          <cell r="Y263">
            <v>0</v>
          </cell>
          <cell r="Z263">
            <v>0</v>
          </cell>
          <cell r="AA263">
            <v>0</v>
          </cell>
          <cell r="AB263">
            <v>0</v>
          </cell>
          <cell r="AC263">
            <v>0</v>
          </cell>
          <cell r="AD263">
            <v>0</v>
          </cell>
          <cell r="AE263">
            <v>0</v>
          </cell>
        </row>
        <row r="264">
          <cell r="B264" t="str">
            <v>3022704</v>
          </cell>
          <cell r="C264" t="str">
            <v>CL 샤블리 "레 자딜레"</v>
          </cell>
          <cell r="D264" t="str">
            <v>750</v>
          </cell>
          <cell r="E264" t="str">
            <v>B/T</v>
          </cell>
          <cell r="F264">
            <v>6</v>
          </cell>
          <cell r="G264" t="str">
            <v>22</v>
          </cell>
          <cell r="H264" t="str">
            <v>12.4%</v>
          </cell>
          <cell r="I264" t="str">
            <v>프랑스</v>
          </cell>
          <cell r="J264" t="str">
            <v>8809880622003</v>
          </cell>
          <cell r="K264">
            <v>0</v>
          </cell>
          <cell r="L264">
            <v>104</v>
          </cell>
          <cell r="M264">
            <v>13</v>
          </cell>
          <cell r="N264">
            <v>5.3333333329999997</v>
          </cell>
          <cell r="O264">
            <v>1.3333333329999999</v>
          </cell>
          <cell r="P264">
            <v>72000</v>
          </cell>
          <cell r="Q264">
            <v>50400</v>
          </cell>
          <cell r="R264">
            <v>61200</v>
          </cell>
          <cell r="S264">
            <v>160000</v>
          </cell>
          <cell r="T264">
            <v>80000</v>
          </cell>
          <cell r="U264">
            <v>0</v>
          </cell>
          <cell r="V264">
            <v>120</v>
          </cell>
          <cell r="W264">
            <v>104</v>
          </cell>
          <cell r="X264">
            <v>0</v>
          </cell>
          <cell r="Y264">
            <v>0</v>
          </cell>
          <cell r="Z264">
            <v>0</v>
          </cell>
          <cell r="AA264">
            <v>0</v>
          </cell>
          <cell r="AB264">
            <v>0</v>
          </cell>
          <cell r="AC264">
            <v>0</v>
          </cell>
          <cell r="AD264">
            <v>0</v>
          </cell>
          <cell r="AE264">
            <v>0</v>
          </cell>
        </row>
        <row r="265">
          <cell r="B265" t="str">
            <v>3021065</v>
          </cell>
          <cell r="C265" t="str">
            <v>CL 샤블리 "샹트 메흘르"</v>
          </cell>
          <cell r="D265" t="str">
            <v>750</v>
          </cell>
          <cell r="E265" t="str">
            <v>B/T</v>
          </cell>
          <cell r="F265">
            <v>6</v>
          </cell>
          <cell r="G265" t="str">
            <v>21</v>
          </cell>
          <cell r="H265" t="str">
            <v>12.3%</v>
          </cell>
          <cell r="I265" t="str">
            <v>프랑스</v>
          </cell>
          <cell r="J265" t="str">
            <v>8809880621389</v>
          </cell>
          <cell r="K265">
            <v>0</v>
          </cell>
          <cell r="L265">
            <v>85</v>
          </cell>
          <cell r="M265">
            <v>5</v>
          </cell>
          <cell r="N265">
            <v>7</v>
          </cell>
          <cell r="O265">
            <v>3</v>
          </cell>
          <cell r="P265">
            <v>70000</v>
          </cell>
          <cell r="Q265">
            <v>0</v>
          </cell>
          <cell r="R265">
            <v>59500</v>
          </cell>
          <cell r="S265">
            <v>154000</v>
          </cell>
          <cell r="T265">
            <v>77000</v>
          </cell>
          <cell r="U265">
            <v>0</v>
          </cell>
          <cell r="V265">
            <v>0</v>
          </cell>
          <cell r="W265">
            <v>85</v>
          </cell>
          <cell r="X265">
            <v>1</v>
          </cell>
          <cell r="Y265">
            <v>0</v>
          </cell>
          <cell r="Z265">
            <v>0</v>
          </cell>
          <cell r="AA265">
            <v>6</v>
          </cell>
          <cell r="AB265">
            <v>0</v>
          </cell>
          <cell r="AC265">
            <v>0</v>
          </cell>
          <cell r="AD265">
            <v>0</v>
          </cell>
          <cell r="AE265">
            <v>0</v>
          </cell>
        </row>
        <row r="266">
          <cell r="B266" t="str">
            <v>3022065</v>
          </cell>
          <cell r="C266" t="str">
            <v>CL 샤블리 "샹트 메흘르"</v>
          </cell>
          <cell r="D266" t="str">
            <v>750</v>
          </cell>
          <cell r="E266" t="str">
            <v>B/T</v>
          </cell>
          <cell r="F266">
            <v>6</v>
          </cell>
          <cell r="G266" t="str">
            <v>22</v>
          </cell>
          <cell r="H266" t="str">
            <v>12.1%</v>
          </cell>
          <cell r="I266" t="str">
            <v>프랑스</v>
          </cell>
          <cell r="J266" t="str">
            <v>8809880622027</v>
          </cell>
          <cell r="K266">
            <v>0</v>
          </cell>
          <cell r="L266">
            <v>0</v>
          </cell>
          <cell r="M266">
            <v>0</v>
          </cell>
          <cell r="N266">
            <v>0</v>
          </cell>
          <cell r="O266">
            <v>0</v>
          </cell>
          <cell r="P266">
            <v>70000</v>
          </cell>
          <cell r="Q266">
            <v>49000</v>
          </cell>
          <cell r="R266">
            <v>59500</v>
          </cell>
          <cell r="S266">
            <v>154000</v>
          </cell>
          <cell r="T266">
            <v>77000</v>
          </cell>
          <cell r="U266">
            <v>0</v>
          </cell>
          <cell r="V266">
            <v>150</v>
          </cell>
          <cell r="W266">
            <v>0</v>
          </cell>
          <cell r="X266">
            <v>0</v>
          </cell>
          <cell r="Y266">
            <v>0</v>
          </cell>
          <cell r="Z266">
            <v>0</v>
          </cell>
          <cell r="AA266">
            <v>0</v>
          </cell>
          <cell r="AB266">
            <v>0</v>
          </cell>
          <cell r="AC266">
            <v>0</v>
          </cell>
          <cell r="AD266">
            <v>0</v>
          </cell>
          <cell r="AE266">
            <v>0</v>
          </cell>
        </row>
        <row r="267">
          <cell r="B267" t="str">
            <v>3021705</v>
          </cell>
          <cell r="C267" t="str">
            <v>CL 샤블리 1er Cru "코트 드 주앙"</v>
          </cell>
          <cell r="D267" t="str">
            <v>750</v>
          </cell>
          <cell r="E267" t="str">
            <v>B/T</v>
          </cell>
          <cell r="F267">
            <v>6</v>
          </cell>
          <cell r="G267" t="str">
            <v>21</v>
          </cell>
          <cell r="H267" t="str">
            <v>12.9%</v>
          </cell>
          <cell r="I267" t="str">
            <v>프랑스</v>
          </cell>
          <cell r="J267" t="str">
            <v>8809880621396</v>
          </cell>
          <cell r="K267">
            <v>0</v>
          </cell>
          <cell r="L267">
            <v>0</v>
          </cell>
          <cell r="M267">
            <v>0</v>
          </cell>
          <cell r="N267">
            <v>1</v>
          </cell>
          <cell r="O267">
            <v>0.25</v>
          </cell>
          <cell r="P267">
            <v>110000</v>
          </cell>
          <cell r="Q267">
            <v>0</v>
          </cell>
          <cell r="R267">
            <v>99000</v>
          </cell>
          <cell r="S267">
            <v>240000</v>
          </cell>
          <cell r="T267">
            <v>120000</v>
          </cell>
          <cell r="U267">
            <v>0</v>
          </cell>
          <cell r="V267">
            <v>0</v>
          </cell>
          <cell r="W267">
            <v>0</v>
          </cell>
          <cell r="X267">
            <v>0</v>
          </cell>
          <cell r="Y267">
            <v>0</v>
          </cell>
          <cell r="Z267">
            <v>0</v>
          </cell>
          <cell r="AA267">
            <v>3</v>
          </cell>
          <cell r="AB267">
            <v>0</v>
          </cell>
          <cell r="AC267">
            <v>0</v>
          </cell>
          <cell r="AD267">
            <v>0</v>
          </cell>
          <cell r="AE267">
            <v>0</v>
          </cell>
        </row>
        <row r="268">
          <cell r="B268" t="str">
            <v>3022705</v>
          </cell>
          <cell r="C268" t="str">
            <v>CL 샤블리 1er Cru "코트 드 주앙"</v>
          </cell>
          <cell r="D268" t="str">
            <v>750</v>
          </cell>
          <cell r="E268" t="str">
            <v>B/T</v>
          </cell>
          <cell r="F268">
            <v>6</v>
          </cell>
          <cell r="G268" t="str">
            <v>22</v>
          </cell>
          <cell r="H268" t="str">
            <v>12.7%</v>
          </cell>
          <cell r="I268" t="str">
            <v>프랑스</v>
          </cell>
          <cell r="J268" t="str">
            <v>8809880622034</v>
          </cell>
          <cell r="K268">
            <v>0</v>
          </cell>
          <cell r="L268">
            <v>2</v>
          </cell>
          <cell r="M268">
            <v>0</v>
          </cell>
          <cell r="N268">
            <v>15.333333333000001</v>
          </cell>
          <cell r="O268">
            <v>3.8333333330000001</v>
          </cell>
          <cell r="P268">
            <v>130000</v>
          </cell>
          <cell r="Q268">
            <v>91000</v>
          </cell>
          <cell r="R268">
            <v>117000</v>
          </cell>
          <cell r="S268">
            <v>280000</v>
          </cell>
          <cell r="T268">
            <v>140000</v>
          </cell>
          <cell r="U268">
            <v>0</v>
          </cell>
          <cell r="V268">
            <v>48</v>
          </cell>
          <cell r="W268">
            <v>2</v>
          </cell>
          <cell r="X268">
            <v>0</v>
          </cell>
          <cell r="Y268">
            <v>0</v>
          </cell>
          <cell r="Z268">
            <v>0</v>
          </cell>
          <cell r="AA268">
            <v>0</v>
          </cell>
          <cell r="AB268">
            <v>0</v>
          </cell>
          <cell r="AC268">
            <v>0</v>
          </cell>
          <cell r="AD268">
            <v>0</v>
          </cell>
          <cell r="AE268">
            <v>0</v>
          </cell>
        </row>
        <row r="269">
          <cell r="B269" t="str">
            <v>3020050</v>
          </cell>
          <cell r="C269" t="str">
            <v>CL 샤블리45도</v>
          </cell>
          <cell r="D269" t="str">
            <v>750</v>
          </cell>
          <cell r="E269" t="str">
            <v>B/T</v>
          </cell>
          <cell r="F269">
            <v>6</v>
          </cell>
          <cell r="G269" t="str">
            <v>20</v>
          </cell>
          <cell r="H269" t="str">
            <v>12.4%</v>
          </cell>
          <cell r="I269" t="str">
            <v>프랑스</v>
          </cell>
          <cell r="J269" t="str">
            <v>8809880620306</v>
          </cell>
          <cell r="K269">
            <v>0</v>
          </cell>
          <cell r="L269">
            <v>13</v>
          </cell>
          <cell r="M269">
            <v>0</v>
          </cell>
          <cell r="N269">
            <v>2</v>
          </cell>
          <cell r="O269">
            <v>0.58333333300000001</v>
          </cell>
          <cell r="P269">
            <v>78000</v>
          </cell>
          <cell r="Q269">
            <v>0</v>
          </cell>
          <cell r="R269">
            <v>66000</v>
          </cell>
          <cell r="S269">
            <v>188000</v>
          </cell>
          <cell r="T269">
            <v>94000</v>
          </cell>
          <cell r="U269">
            <v>0</v>
          </cell>
          <cell r="V269">
            <v>0</v>
          </cell>
          <cell r="W269">
            <v>13</v>
          </cell>
          <cell r="X269">
            <v>0</v>
          </cell>
          <cell r="Y269">
            <v>0</v>
          </cell>
          <cell r="Z269">
            <v>0</v>
          </cell>
          <cell r="AA269">
            <v>0</v>
          </cell>
          <cell r="AB269">
            <v>0</v>
          </cell>
          <cell r="AC269">
            <v>0</v>
          </cell>
          <cell r="AD269">
            <v>0</v>
          </cell>
          <cell r="AE269">
            <v>0</v>
          </cell>
        </row>
        <row r="270">
          <cell r="B270" t="str">
            <v>3022050</v>
          </cell>
          <cell r="C270" t="str">
            <v>CL 샤블리45도</v>
          </cell>
          <cell r="D270" t="str">
            <v>750</v>
          </cell>
          <cell r="E270" t="str">
            <v>B/T</v>
          </cell>
          <cell r="F270">
            <v>6</v>
          </cell>
          <cell r="G270" t="str">
            <v>22</v>
          </cell>
          <cell r="H270" t="str">
            <v>12.5%</v>
          </cell>
          <cell r="I270" t="str">
            <v>프랑스</v>
          </cell>
          <cell r="J270" t="str">
            <v>8809880622010</v>
          </cell>
          <cell r="K270">
            <v>0</v>
          </cell>
          <cell r="L270">
            <v>0</v>
          </cell>
          <cell r="M270">
            <v>0</v>
          </cell>
          <cell r="N270">
            <v>0</v>
          </cell>
          <cell r="O270">
            <v>0</v>
          </cell>
          <cell r="P270">
            <v>80000</v>
          </cell>
          <cell r="Q270">
            <v>56000</v>
          </cell>
          <cell r="R270">
            <v>68000</v>
          </cell>
          <cell r="S270">
            <v>188000</v>
          </cell>
          <cell r="T270">
            <v>88000</v>
          </cell>
          <cell r="U270">
            <v>0</v>
          </cell>
          <cell r="V270">
            <v>120</v>
          </cell>
          <cell r="W270">
            <v>0</v>
          </cell>
          <cell r="X270">
            <v>0</v>
          </cell>
          <cell r="Y270">
            <v>0</v>
          </cell>
          <cell r="Z270">
            <v>0</v>
          </cell>
          <cell r="AA270">
            <v>0</v>
          </cell>
          <cell r="AB270">
            <v>0</v>
          </cell>
          <cell r="AC270">
            <v>0</v>
          </cell>
          <cell r="AD270">
            <v>0</v>
          </cell>
          <cell r="AE270">
            <v>0</v>
          </cell>
        </row>
        <row r="271">
          <cell r="B271" t="str">
            <v>2C19001</v>
          </cell>
          <cell r="C271" t="str">
            <v>CO 콘세이토 바스타르도</v>
          </cell>
          <cell r="D271" t="str">
            <v>750</v>
          </cell>
          <cell r="E271" t="str">
            <v>B/T</v>
          </cell>
          <cell r="F271">
            <v>6</v>
          </cell>
          <cell r="G271" t="str">
            <v>19</v>
          </cell>
          <cell r="H271" t="str">
            <v>12%</v>
          </cell>
          <cell r="I271" t="str">
            <v>포르투갈</v>
          </cell>
          <cell r="J271" t="str">
            <v>5600318881497</v>
          </cell>
          <cell r="K271">
            <v>0</v>
          </cell>
          <cell r="L271">
            <v>86</v>
          </cell>
          <cell r="M271">
            <v>0</v>
          </cell>
          <cell r="N271">
            <v>0.33333333300000001</v>
          </cell>
          <cell r="O271">
            <v>8.3333332999999996E-2</v>
          </cell>
          <cell r="P271">
            <v>53000</v>
          </cell>
          <cell r="Q271">
            <v>0</v>
          </cell>
          <cell r="R271">
            <v>45100</v>
          </cell>
          <cell r="S271">
            <v>116000</v>
          </cell>
          <cell r="T271">
            <v>58000</v>
          </cell>
          <cell r="U271">
            <v>0</v>
          </cell>
          <cell r="V271">
            <v>0</v>
          </cell>
          <cell r="W271">
            <v>86</v>
          </cell>
          <cell r="X271">
            <v>0</v>
          </cell>
          <cell r="Y271">
            <v>0</v>
          </cell>
          <cell r="Z271">
            <v>0</v>
          </cell>
          <cell r="AA271">
            <v>0</v>
          </cell>
          <cell r="AB271">
            <v>0</v>
          </cell>
          <cell r="AC271">
            <v>0</v>
          </cell>
          <cell r="AD271">
            <v>0</v>
          </cell>
          <cell r="AE271">
            <v>0</v>
          </cell>
        </row>
        <row r="272">
          <cell r="B272" t="str">
            <v>2C17801</v>
          </cell>
          <cell r="C272" t="str">
            <v>CO 콘세이토 콘트라스테 레드</v>
          </cell>
          <cell r="D272" t="str">
            <v>750</v>
          </cell>
          <cell r="E272" t="str">
            <v>B/T</v>
          </cell>
          <cell r="F272">
            <v>12</v>
          </cell>
          <cell r="G272" t="str">
            <v>17</v>
          </cell>
          <cell r="H272" t="str">
            <v>14%</v>
          </cell>
          <cell r="I272" t="str">
            <v>포르투갈</v>
          </cell>
          <cell r="J272" t="str">
            <v>5600318881312</v>
          </cell>
          <cell r="K272">
            <v>0</v>
          </cell>
          <cell r="L272">
            <v>145</v>
          </cell>
          <cell r="M272">
            <v>48</v>
          </cell>
          <cell r="N272">
            <v>16.333333332999999</v>
          </cell>
          <cell r="O272">
            <v>4.0833333329999997</v>
          </cell>
          <cell r="P272">
            <v>22000</v>
          </cell>
          <cell r="Q272">
            <v>0</v>
          </cell>
          <cell r="R272">
            <v>18700</v>
          </cell>
          <cell r="S272">
            <v>48000</v>
          </cell>
          <cell r="T272">
            <v>24000</v>
          </cell>
          <cell r="U272">
            <v>0</v>
          </cell>
          <cell r="V272">
            <v>0</v>
          </cell>
          <cell r="W272">
            <v>145</v>
          </cell>
          <cell r="X272">
            <v>0</v>
          </cell>
          <cell r="Y272">
            <v>0</v>
          </cell>
          <cell r="Z272">
            <v>0</v>
          </cell>
          <cell r="AA272">
            <v>0</v>
          </cell>
          <cell r="AB272">
            <v>0</v>
          </cell>
          <cell r="AC272">
            <v>0</v>
          </cell>
          <cell r="AD272">
            <v>0</v>
          </cell>
          <cell r="AE272">
            <v>0</v>
          </cell>
        </row>
        <row r="273">
          <cell r="B273" t="str">
            <v>3C19801</v>
          </cell>
          <cell r="C273" t="str">
            <v>CO 콘세이토 콘트라스테 화이트</v>
          </cell>
          <cell r="D273" t="str">
            <v>750</v>
          </cell>
          <cell r="E273" t="str">
            <v>B/T</v>
          </cell>
          <cell r="F273">
            <v>12</v>
          </cell>
          <cell r="G273" t="str">
            <v>19</v>
          </cell>
          <cell r="H273" t="str">
            <v>13%</v>
          </cell>
          <cell r="I273" t="str">
            <v>포르투갈</v>
          </cell>
          <cell r="J273" t="str">
            <v>5600318881459</v>
          </cell>
          <cell r="K273">
            <v>0</v>
          </cell>
          <cell r="L273">
            <v>515</v>
          </cell>
          <cell r="M273">
            <v>36</v>
          </cell>
          <cell r="N273">
            <v>13.666666665999999</v>
          </cell>
          <cell r="O273">
            <v>3.75</v>
          </cell>
          <cell r="P273">
            <v>22000</v>
          </cell>
          <cell r="Q273">
            <v>0</v>
          </cell>
          <cell r="R273">
            <v>18700</v>
          </cell>
          <cell r="S273">
            <v>48000</v>
          </cell>
          <cell r="T273">
            <v>24000</v>
          </cell>
          <cell r="U273">
            <v>0</v>
          </cell>
          <cell r="V273">
            <v>0</v>
          </cell>
          <cell r="W273">
            <v>515</v>
          </cell>
          <cell r="X273">
            <v>0</v>
          </cell>
          <cell r="Y273">
            <v>0</v>
          </cell>
          <cell r="Z273">
            <v>0</v>
          </cell>
          <cell r="AA273">
            <v>0</v>
          </cell>
          <cell r="AB273">
            <v>0</v>
          </cell>
          <cell r="AC273">
            <v>0</v>
          </cell>
          <cell r="AD273">
            <v>0</v>
          </cell>
          <cell r="AE273">
            <v>0</v>
          </cell>
        </row>
        <row r="274">
          <cell r="B274" t="str">
            <v>00MV014</v>
          </cell>
          <cell r="C274" t="str">
            <v>CP 크리스토프 피뚜아 르메닐쉬르오제 그랑 크뤼 블랑 드 블랑</v>
          </cell>
          <cell r="D274" t="str">
            <v>750</v>
          </cell>
          <cell r="E274" t="str">
            <v>B/T</v>
          </cell>
          <cell r="F274">
            <v>6</v>
          </cell>
          <cell r="G274" t="str">
            <v>MV</v>
          </cell>
          <cell r="H274" t="str">
            <v>12.5%</v>
          </cell>
          <cell r="I274" t="str">
            <v>프랑스</v>
          </cell>
          <cell r="J274" t="str">
            <v>8809880621822</v>
          </cell>
          <cell r="K274">
            <v>0</v>
          </cell>
          <cell r="L274">
            <v>236</v>
          </cell>
          <cell r="M274">
            <v>73</v>
          </cell>
          <cell r="N274">
            <v>41</v>
          </cell>
          <cell r="O274">
            <v>15.916666665999999</v>
          </cell>
          <cell r="P274">
            <v>136000</v>
          </cell>
          <cell r="Q274">
            <v>95200</v>
          </cell>
          <cell r="R274">
            <v>122000</v>
          </cell>
          <cell r="S274">
            <v>300000</v>
          </cell>
          <cell r="T274">
            <v>150000</v>
          </cell>
          <cell r="U274">
            <v>0</v>
          </cell>
          <cell r="V274">
            <v>0</v>
          </cell>
          <cell r="W274">
            <v>236</v>
          </cell>
          <cell r="X274">
            <v>0</v>
          </cell>
          <cell r="Y274">
            <v>0</v>
          </cell>
          <cell r="Z274">
            <v>0</v>
          </cell>
          <cell r="AA274">
            <v>0</v>
          </cell>
          <cell r="AB274">
            <v>0</v>
          </cell>
          <cell r="AC274">
            <v>0</v>
          </cell>
          <cell r="AD274">
            <v>0</v>
          </cell>
          <cell r="AE274">
            <v>0</v>
          </cell>
        </row>
        <row r="275">
          <cell r="B275" t="str">
            <v>3420501</v>
          </cell>
          <cell r="C275" t="str">
            <v>CR 크루 와이너리 샤르도네 산타 루치아 하이랜즈 몬테레이</v>
          </cell>
          <cell r="D275" t="str">
            <v>750</v>
          </cell>
          <cell r="E275" t="str">
            <v>B/T</v>
          </cell>
          <cell r="F275">
            <v>12</v>
          </cell>
          <cell r="G275" t="str">
            <v>20</v>
          </cell>
          <cell r="H275" t="str">
            <v>14%</v>
          </cell>
          <cell r="I275" t="str">
            <v>미국</v>
          </cell>
          <cell r="J275" t="str">
            <v>30427212205</v>
          </cell>
          <cell r="K275">
            <v>1</v>
          </cell>
          <cell r="L275">
            <v>1293</v>
          </cell>
          <cell r="M275">
            <v>10</v>
          </cell>
          <cell r="N275">
            <v>8</v>
          </cell>
          <cell r="O275">
            <v>4.9166666660000002</v>
          </cell>
          <cell r="P275">
            <v>32000</v>
          </cell>
          <cell r="Q275">
            <v>0</v>
          </cell>
          <cell r="R275">
            <v>27200</v>
          </cell>
          <cell r="S275">
            <v>70000</v>
          </cell>
          <cell r="T275">
            <v>35000</v>
          </cell>
          <cell r="U275">
            <v>0</v>
          </cell>
          <cell r="V275">
            <v>0</v>
          </cell>
          <cell r="W275">
            <v>1294</v>
          </cell>
          <cell r="X275">
            <v>0</v>
          </cell>
          <cell r="Y275">
            <v>0</v>
          </cell>
          <cell r="Z275">
            <v>0</v>
          </cell>
          <cell r="AA275">
            <v>0</v>
          </cell>
          <cell r="AB275">
            <v>0</v>
          </cell>
          <cell r="AC275">
            <v>0</v>
          </cell>
          <cell r="AD275">
            <v>0</v>
          </cell>
          <cell r="AE275">
            <v>0</v>
          </cell>
        </row>
        <row r="276">
          <cell r="B276" t="str">
            <v>3421503</v>
          </cell>
          <cell r="C276" t="str">
            <v>CR 크루 와이너리 언오크드 샤르도네 아로요세코 몬테레이</v>
          </cell>
          <cell r="D276" t="str">
            <v>750</v>
          </cell>
          <cell r="E276" t="str">
            <v>B/T</v>
          </cell>
          <cell r="F276">
            <v>1</v>
          </cell>
          <cell r="G276" t="str">
            <v>21</v>
          </cell>
          <cell r="H276" t="str">
            <v>13.5%</v>
          </cell>
          <cell r="I276" t="str">
            <v>미국</v>
          </cell>
          <cell r="J276" t="str">
            <v>30427542210</v>
          </cell>
          <cell r="K276">
            <v>0</v>
          </cell>
          <cell r="L276">
            <v>1</v>
          </cell>
          <cell r="M276">
            <v>21</v>
          </cell>
          <cell r="N276">
            <v>23</v>
          </cell>
          <cell r="O276">
            <v>7.0833333329999997</v>
          </cell>
          <cell r="P276">
            <v>27000</v>
          </cell>
          <cell r="Q276">
            <v>0</v>
          </cell>
          <cell r="R276">
            <v>23000</v>
          </cell>
          <cell r="S276">
            <v>60000</v>
          </cell>
          <cell r="T276">
            <v>30000</v>
          </cell>
          <cell r="U276">
            <v>0</v>
          </cell>
          <cell r="V276">
            <v>0</v>
          </cell>
          <cell r="W276">
            <v>1</v>
          </cell>
          <cell r="X276">
            <v>0</v>
          </cell>
          <cell r="Y276">
            <v>0</v>
          </cell>
          <cell r="Z276">
            <v>0</v>
          </cell>
          <cell r="AA276">
            <v>47</v>
          </cell>
          <cell r="AB276">
            <v>0</v>
          </cell>
          <cell r="AC276">
            <v>0</v>
          </cell>
          <cell r="AD276">
            <v>0</v>
          </cell>
          <cell r="AE276">
            <v>0</v>
          </cell>
        </row>
        <row r="277">
          <cell r="B277" t="str">
            <v>2418531</v>
          </cell>
          <cell r="C277" t="str">
            <v>CR 크루 와이너리 피노누아 몬테레이</v>
          </cell>
          <cell r="D277" t="str">
            <v>750</v>
          </cell>
          <cell r="E277" t="str">
            <v>B/T</v>
          </cell>
          <cell r="F277">
            <v>1</v>
          </cell>
          <cell r="G277" t="str">
            <v>18</v>
          </cell>
          <cell r="H277" t="str">
            <v>13.8%</v>
          </cell>
          <cell r="I277" t="str">
            <v>미국</v>
          </cell>
          <cell r="J277" t="str">
            <v>30427547512</v>
          </cell>
          <cell r="K277">
            <v>0</v>
          </cell>
          <cell r="L277">
            <v>1</v>
          </cell>
          <cell r="M277">
            <v>42</v>
          </cell>
          <cell r="N277">
            <v>39</v>
          </cell>
          <cell r="O277">
            <v>13.75</v>
          </cell>
          <cell r="P277">
            <v>27000</v>
          </cell>
          <cell r="Q277">
            <v>0</v>
          </cell>
          <cell r="R277">
            <v>23000</v>
          </cell>
          <cell r="S277">
            <v>60000</v>
          </cell>
          <cell r="T277">
            <v>30000</v>
          </cell>
          <cell r="U277">
            <v>0</v>
          </cell>
          <cell r="V277">
            <v>0</v>
          </cell>
          <cell r="W277">
            <v>1</v>
          </cell>
          <cell r="X277">
            <v>0</v>
          </cell>
          <cell r="Y277">
            <v>0</v>
          </cell>
          <cell r="Z277">
            <v>0</v>
          </cell>
          <cell r="AA277">
            <v>45</v>
          </cell>
          <cell r="AB277">
            <v>0</v>
          </cell>
          <cell r="AC277">
            <v>0</v>
          </cell>
          <cell r="AD277">
            <v>0</v>
          </cell>
          <cell r="AE277">
            <v>0</v>
          </cell>
        </row>
        <row r="278">
          <cell r="B278" t="str">
            <v>2421505</v>
          </cell>
          <cell r="C278" t="str">
            <v>CR 크루 와이너리 피노누아 산타 루치아 하이랜즈 몬테레이</v>
          </cell>
          <cell r="D278" t="str">
            <v>750</v>
          </cell>
          <cell r="E278" t="str">
            <v>B/T</v>
          </cell>
          <cell r="F278">
            <v>12</v>
          </cell>
          <cell r="G278" t="str">
            <v>21</v>
          </cell>
          <cell r="H278" t="str">
            <v>14.1%</v>
          </cell>
          <cell r="I278" t="str">
            <v>미국</v>
          </cell>
          <cell r="J278" t="str">
            <v>30427543316</v>
          </cell>
          <cell r="K278">
            <v>0</v>
          </cell>
          <cell r="L278">
            <v>800</v>
          </cell>
          <cell r="M278">
            <v>7</v>
          </cell>
          <cell r="N278">
            <v>-159</v>
          </cell>
          <cell r="O278">
            <v>41.583333332999999</v>
          </cell>
          <cell r="P278">
            <v>32000</v>
          </cell>
          <cell r="Q278">
            <v>0</v>
          </cell>
          <cell r="R278">
            <v>27200</v>
          </cell>
          <cell r="S278">
            <v>70000</v>
          </cell>
          <cell r="T278">
            <v>35000</v>
          </cell>
          <cell r="U278">
            <v>0</v>
          </cell>
          <cell r="V278">
            <v>0</v>
          </cell>
          <cell r="W278">
            <v>800</v>
          </cell>
          <cell r="X278">
            <v>2</v>
          </cell>
          <cell r="Y278">
            <v>0</v>
          </cell>
          <cell r="Z278">
            <v>0</v>
          </cell>
          <cell r="AA278">
            <v>0</v>
          </cell>
          <cell r="AB278">
            <v>0</v>
          </cell>
          <cell r="AC278">
            <v>0</v>
          </cell>
          <cell r="AD278">
            <v>0</v>
          </cell>
          <cell r="AE278">
            <v>0</v>
          </cell>
        </row>
        <row r="279">
          <cell r="B279" t="str">
            <v>2020068</v>
          </cell>
          <cell r="C279" t="str">
            <v>CV 라두아 루즈</v>
          </cell>
          <cell r="D279" t="str">
            <v>750</v>
          </cell>
          <cell r="E279" t="str">
            <v>B/T</v>
          </cell>
          <cell r="F279">
            <v>6</v>
          </cell>
          <cell r="G279" t="str">
            <v>20</v>
          </cell>
          <cell r="H279" t="str">
            <v>14%</v>
          </cell>
          <cell r="I279" t="str">
            <v>프랑스</v>
          </cell>
          <cell r="J279" t="str">
            <v>8809880620658</v>
          </cell>
          <cell r="K279">
            <v>0</v>
          </cell>
          <cell r="L279">
            <v>9</v>
          </cell>
          <cell r="M279">
            <v>0</v>
          </cell>
          <cell r="N279">
            <v>0</v>
          </cell>
          <cell r="O279">
            <v>0</v>
          </cell>
          <cell r="P279">
            <v>82000</v>
          </cell>
          <cell r="Q279">
            <v>0</v>
          </cell>
          <cell r="R279">
            <v>69700</v>
          </cell>
          <cell r="S279">
            <v>182000</v>
          </cell>
          <cell r="T279">
            <v>91000</v>
          </cell>
          <cell r="U279">
            <v>0</v>
          </cell>
          <cell r="V279">
            <v>0</v>
          </cell>
          <cell r="W279">
            <v>9</v>
          </cell>
          <cell r="X279">
            <v>0</v>
          </cell>
          <cell r="Y279">
            <v>0</v>
          </cell>
          <cell r="Z279">
            <v>0</v>
          </cell>
          <cell r="AA279">
            <v>0</v>
          </cell>
          <cell r="AB279">
            <v>0</v>
          </cell>
          <cell r="AC279">
            <v>0</v>
          </cell>
          <cell r="AD279">
            <v>0</v>
          </cell>
          <cell r="AE279">
            <v>0</v>
          </cell>
        </row>
        <row r="280">
          <cell r="B280" t="str">
            <v>2018039</v>
          </cell>
          <cell r="C280" t="str">
            <v>CV 라두아 컬렉션</v>
          </cell>
          <cell r="D280" t="str">
            <v>750</v>
          </cell>
          <cell r="E280" t="str">
            <v>B/T</v>
          </cell>
          <cell r="F280">
            <v>6</v>
          </cell>
          <cell r="G280" t="str">
            <v>18</v>
          </cell>
          <cell r="H280" t="str">
            <v>14%</v>
          </cell>
          <cell r="I280" t="str">
            <v>프랑스</v>
          </cell>
          <cell r="J280" t="str">
            <v>8809880620672</v>
          </cell>
          <cell r="K280">
            <v>0</v>
          </cell>
          <cell r="L280">
            <v>8</v>
          </cell>
          <cell r="M280">
            <v>0</v>
          </cell>
          <cell r="N280">
            <v>4</v>
          </cell>
          <cell r="O280">
            <v>1</v>
          </cell>
          <cell r="P280">
            <v>90000</v>
          </cell>
          <cell r="Q280">
            <v>0</v>
          </cell>
          <cell r="R280">
            <v>76500</v>
          </cell>
          <cell r="S280">
            <v>198000</v>
          </cell>
          <cell r="T280">
            <v>99000</v>
          </cell>
          <cell r="U280">
            <v>0</v>
          </cell>
          <cell r="V280">
            <v>0</v>
          </cell>
          <cell r="W280">
            <v>8</v>
          </cell>
          <cell r="X280">
            <v>0</v>
          </cell>
          <cell r="Y280">
            <v>0</v>
          </cell>
          <cell r="Z280">
            <v>0</v>
          </cell>
          <cell r="AA280">
            <v>0</v>
          </cell>
          <cell r="AB280">
            <v>0</v>
          </cell>
          <cell r="AC280">
            <v>0</v>
          </cell>
          <cell r="AD280">
            <v>0</v>
          </cell>
          <cell r="AE280">
            <v>0</v>
          </cell>
        </row>
        <row r="281">
          <cell r="B281" t="str">
            <v>2020071</v>
          </cell>
          <cell r="C281" t="str">
            <v>CV 알록스 코르통</v>
          </cell>
          <cell r="D281" t="str">
            <v>750</v>
          </cell>
          <cell r="E281" t="str">
            <v>B/T</v>
          </cell>
          <cell r="F281">
            <v>6</v>
          </cell>
          <cell r="G281" t="str">
            <v>20</v>
          </cell>
          <cell r="H281" t="str">
            <v>14%</v>
          </cell>
          <cell r="I281" t="str">
            <v>프랑스</v>
          </cell>
          <cell r="J281" t="str">
            <v>8809880620702</v>
          </cell>
          <cell r="K281">
            <v>0</v>
          </cell>
          <cell r="L281">
            <v>-8</v>
          </cell>
          <cell r="M281">
            <v>8</v>
          </cell>
          <cell r="N281">
            <v>2.6666666659999998</v>
          </cell>
          <cell r="O281">
            <v>0.66666666600000002</v>
          </cell>
          <cell r="P281">
            <v>120000</v>
          </cell>
          <cell r="Q281">
            <v>0</v>
          </cell>
          <cell r="R281">
            <v>108000</v>
          </cell>
          <cell r="S281">
            <v>264000</v>
          </cell>
          <cell r="T281">
            <v>132000</v>
          </cell>
          <cell r="U281">
            <v>0</v>
          </cell>
          <cell r="V281">
            <v>0</v>
          </cell>
          <cell r="W281">
            <v>-8</v>
          </cell>
          <cell r="X281">
            <v>0</v>
          </cell>
          <cell r="Y281">
            <v>0</v>
          </cell>
          <cell r="Z281">
            <v>0</v>
          </cell>
          <cell r="AA281">
            <v>139</v>
          </cell>
          <cell r="AB281">
            <v>0</v>
          </cell>
          <cell r="AC281">
            <v>0</v>
          </cell>
          <cell r="AD281">
            <v>0</v>
          </cell>
          <cell r="AE281">
            <v>0</v>
          </cell>
        </row>
        <row r="282">
          <cell r="B282" t="str">
            <v>2020075</v>
          </cell>
          <cell r="C282" t="str">
            <v>CV 코트드뉘 빌라쥬</v>
          </cell>
          <cell r="D282" t="str">
            <v>750</v>
          </cell>
          <cell r="E282" t="str">
            <v>B/T</v>
          </cell>
          <cell r="F282">
            <v>6</v>
          </cell>
          <cell r="G282" t="str">
            <v>20</v>
          </cell>
          <cell r="H282" t="str">
            <v>14%</v>
          </cell>
          <cell r="I282" t="str">
            <v>프랑스</v>
          </cell>
          <cell r="J282" t="str">
            <v>8809880620665</v>
          </cell>
          <cell r="K282">
            <v>0</v>
          </cell>
          <cell r="L282">
            <v>3</v>
          </cell>
          <cell r="M282">
            <v>0</v>
          </cell>
          <cell r="N282">
            <v>0</v>
          </cell>
          <cell r="O282">
            <v>0</v>
          </cell>
          <cell r="P282">
            <v>82000</v>
          </cell>
          <cell r="Q282">
            <v>0</v>
          </cell>
          <cell r="R282">
            <v>69700</v>
          </cell>
          <cell r="S282">
            <v>182000</v>
          </cell>
          <cell r="T282">
            <v>91000</v>
          </cell>
          <cell r="U282">
            <v>0</v>
          </cell>
          <cell r="V282">
            <v>0</v>
          </cell>
          <cell r="W282">
            <v>3</v>
          </cell>
          <cell r="X282">
            <v>0</v>
          </cell>
          <cell r="Y282">
            <v>0</v>
          </cell>
          <cell r="Z282">
            <v>0</v>
          </cell>
          <cell r="AA282">
            <v>0</v>
          </cell>
          <cell r="AB282">
            <v>0</v>
          </cell>
          <cell r="AC282">
            <v>0</v>
          </cell>
          <cell r="AD282">
            <v>0</v>
          </cell>
          <cell r="AE282">
            <v>0</v>
          </cell>
        </row>
        <row r="283">
          <cell r="B283" t="str">
            <v>2017611</v>
          </cell>
          <cell r="C283" t="str">
            <v>DA 마지 샹베르탱</v>
          </cell>
          <cell r="D283" t="str">
            <v>750</v>
          </cell>
          <cell r="E283" t="str">
            <v>B/T</v>
          </cell>
          <cell r="F283">
            <v>6</v>
          </cell>
          <cell r="G283" t="str">
            <v>17</v>
          </cell>
          <cell r="H283" t="str">
            <v>13.5%</v>
          </cell>
          <cell r="I283" t="str">
            <v>프랑스</v>
          </cell>
          <cell r="J283" t="str">
            <v>8809880621730</v>
          </cell>
          <cell r="K283">
            <v>0</v>
          </cell>
          <cell r="L283">
            <v>0</v>
          </cell>
          <cell r="M283">
            <v>0</v>
          </cell>
          <cell r="N283">
            <v>0</v>
          </cell>
          <cell r="O283">
            <v>8.3333332999999996E-2</v>
          </cell>
          <cell r="P283">
            <v>29000000</v>
          </cell>
          <cell r="Q283">
            <v>0</v>
          </cell>
          <cell r="R283">
            <v>26100000</v>
          </cell>
          <cell r="S283">
            <v>64000000</v>
          </cell>
          <cell r="T283">
            <v>32000000</v>
          </cell>
          <cell r="U283">
            <v>0</v>
          </cell>
          <cell r="V283">
            <v>2</v>
          </cell>
          <cell r="W283">
            <v>0</v>
          </cell>
          <cell r="X283">
            <v>0</v>
          </cell>
          <cell r="Y283">
            <v>0</v>
          </cell>
          <cell r="Z283">
            <v>0</v>
          </cell>
          <cell r="AA283">
            <v>0</v>
          </cell>
          <cell r="AB283">
            <v>0</v>
          </cell>
          <cell r="AC283">
            <v>0</v>
          </cell>
          <cell r="AD283">
            <v>0</v>
          </cell>
          <cell r="AE283">
            <v>0</v>
          </cell>
        </row>
        <row r="284">
          <cell r="B284" t="str">
            <v>3017443</v>
          </cell>
          <cell r="C284" t="str">
            <v>DA 뫼르소</v>
          </cell>
          <cell r="D284" t="str">
            <v>750</v>
          </cell>
          <cell r="E284" t="str">
            <v>B/T</v>
          </cell>
          <cell r="F284">
            <v>1</v>
          </cell>
          <cell r="G284" t="str">
            <v>17</v>
          </cell>
          <cell r="H284" t="str">
            <v>13.5%</v>
          </cell>
          <cell r="I284" t="str">
            <v>프랑스</v>
          </cell>
          <cell r="J284" t="str">
            <v>8809880621747</v>
          </cell>
          <cell r="K284">
            <v>0</v>
          </cell>
          <cell r="L284">
            <v>0</v>
          </cell>
          <cell r="M284">
            <v>0</v>
          </cell>
          <cell r="N284">
            <v>0</v>
          </cell>
          <cell r="O284">
            <v>8.3333332999999996E-2</v>
          </cell>
          <cell r="P284">
            <v>18500000</v>
          </cell>
          <cell r="Q284">
            <v>16650000</v>
          </cell>
          <cell r="R284">
            <v>16650000</v>
          </cell>
          <cell r="S284">
            <v>40800000</v>
          </cell>
          <cell r="T284">
            <v>20400000</v>
          </cell>
          <cell r="U284">
            <v>0</v>
          </cell>
          <cell r="V284">
            <v>3</v>
          </cell>
          <cell r="W284">
            <v>0</v>
          </cell>
          <cell r="X284">
            <v>0</v>
          </cell>
          <cell r="Y284">
            <v>0</v>
          </cell>
          <cell r="Z284">
            <v>0</v>
          </cell>
          <cell r="AA284">
            <v>0</v>
          </cell>
          <cell r="AB284">
            <v>0</v>
          </cell>
          <cell r="AC284">
            <v>0</v>
          </cell>
          <cell r="AD284">
            <v>0</v>
          </cell>
          <cell r="AE284">
            <v>0</v>
          </cell>
        </row>
        <row r="285">
          <cell r="B285" t="str">
            <v>3014001</v>
          </cell>
          <cell r="C285" t="str">
            <v>DA 뿔리니 몽라셰 레 정세니에</v>
          </cell>
          <cell r="D285" t="str">
            <v>750</v>
          </cell>
          <cell r="E285" t="str">
            <v>B/T</v>
          </cell>
          <cell r="F285">
            <v>6</v>
          </cell>
          <cell r="G285" t="str">
            <v>14</v>
          </cell>
          <cell r="H285" t="str">
            <v>13.5%</v>
          </cell>
          <cell r="I285" t="str">
            <v>프랑스</v>
          </cell>
          <cell r="J285" t="str">
            <v>8809453001044</v>
          </cell>
          <cell r="K285">
            <v>0</v>
          </cell>
          <cell r="L285">
            <v>0</v>
          </cell>
          <cell r="M285">
            <v>0</v>
          </cell>
          <cell r="N285">
            <v>0</v>
          </cell>
          <cell r="O285">
            <v>8.3333332999999996E-2</v>
          </cell>
          <cell r="P285">
            <v>2400000</v>
          </cell>
          <cell r="Q285">
            <v>0</v>
          </cell>
          <cell r="R285">
            <v>2160000</v>
          </cell>
          <cell r="S285">
            <v>0</v>
          </cell>
          <cell r="T285">
            <v>0</v>
          </cell>
          <cell r="U285">
            <v>0</v>
          </cell>
          <cell r="V285">
            <v>0</v>
          </cell>
          <cell r="W285">
            <v>0</v>
          </cell>
          <cell r="X285">
            <v>0</v>
          </cell>
          <cell r="Y285">
            <v>0</v>
          </cell>
          <cell r="Z285">
            <v>0</v>
          </cell>
          <cell r="AA285">
            <v>1</v>
          </cell>
          <cell r="AB285">
            <v>0</v>
          </cell>
          <cell r="AC285">
            <v>0</v>
          </cell>
          <cell r="AD285">
            <v>0</v>
          </cell>
          <cell r="AE285">
            <v>0</v>
          </cell>
        </row>
        <row r="286">
          <cell r="B286" t="str">
            <v>3018001</v>
          </cell>
          <cell r="C286" t="str">
            <v>DA 뿔리니 몽라셰 앙 라 리샤르</v>
          </cell>
          <cell r="D286" t="str">
            <v>750</v>
          </cell>
          <cell r="E286" t="str">
            <v>B/T</v>
          </cell>
          <cell r="F286">
            <v>1</v>
          </cell>
          <cell r="G286" t="str">
            <v>18</v>
          </cell>
          <cell r="H286" t="str">
            <v>13.5%</v>
          </cell>
          <cell r="I286" t="str">
            <v>프랑스</v>
          </cell>
          <cell r="J286" t="str">
            <v>8809880621754</v>
          </cell>
          <cell r="K286">
            <v>0</v>
          </cell>
          <cell r="L286">
            <v>0</v>
          </cell>
          <cell r="M286">
            <v>0</v>
          </cell>
          <cell r="N286">
            <v>0</v>
          </cell>
          <cell r="O286">
            <v>8.3333332999999996E-2</v>
          </cell>
          <cell r="P286">
            <v>18500000</v>
          </cell>
          <cell r="Q286">
            <v>16650000</v>
          </cell>
          <cell r="R286">
            <v>16650000</v>
          </cell>
          <cell r="S286">
            <v>40800000</v>
          </cell>
          <cell r="T286">
            <v>20400000</v>
          </cell>
          <cell r="U286">
            <v>0</v>
          </cell>
          <cell r="V286">
            <v>2</v>
          </cell>
          <cell r="W286">
            <v>0</v>
          </cell>
          <cell r="X286">
            <v>0</v>
          </cell>
          <cell r="Y286">
            <v>0</v>
          </cell>
          <cell r="Z286">
            <v>0</v>
          </cell>
          <cell r="AA286">
            <v>0</v>
          </cell>
          <cell r="AB286">
            <v>0</v>
          </cell>
          <cell r="AC286">
            <v>0</v>
          </cell>
          <cell r="AD286">
            <v>0</v>
          </cell>
          <cell r="AE286">
            <v>0</v>
          </cell>
        </row>
        <row r="287">
          <cell r="B287" t="str">
            <v>3009039</v>
          </cell>
          <cell r="C287" t="str">
            <v>DA 슈발리에 몽라셰</v>
          </cell>
          <cell r="D287" t="str">
            <v>750</v>
          </cell>
          <cell r="E287" t="str">
            <v>B/T</v>
          </cell>
          <cell r="F287">
            <v>1</v>
          </cell>
          <cell r="G287" t="str">
            <v>09</v>
          </cell>
          <cell r="H287" t="str">
            <v>13.5%</v>
          </cell>
          <cell r="I287" t="str">
            <v>프랑스</v>
          </cell>
          <cell r="J287" t="str">
            <v>8809453017380</v>
          </cell>
          <cell r="K287">
            <v>0</v>
          </cell>
          <cell r="L287">
            <v>0</v>
          </cell>
          <cell r="M287">
            <v>0</v>
          </cell>
          <cell r="N287">
            <v>0</v>
          </cell>
          <cell r="O287">
            <v>0</v>
          </cell>
          <cell r="P287">
            <v>8800000</v>
          </cell>
          <cell r="Q287">
            <v>0</v>
          </cell>
          <cell r="R287">
            <v>0</v>
          </cell>
          <cell r="S287">
            <v>0</v>
          </cell>
          <cell r="T287">
            <v>0</v>
          </cell>
          <cell r="U287">
            <v>0</v>
          </cell>
          <cell r="V287">
            <v>0</v>
          </cell>
          <cell r="W287">
            <v>0</v>
          </cell>
          <cell r="X287">
            <v>0</v>
          </cell>
          <cell r="Y287">
            <v>0</v>
          </cell>
          <cell r="Z287">
            <v>0</v>
          </cell>
          <cell r="AA287">
            <v>1</v>
          </cell>
          <cell r="AB287">
            <v>0</v>
          </cell>
          <cell r="AC287">
            <v>0</v>
          </cell>
          <cell r="AD287">
            <v>0</v>
          </cell>
          <cell r="AE287">
            <v>0</v>
          </cell>
        </row>
        <row r="288">
          <cell r="B288" t="str">
            <v>3011401</v>
          </cell>
          <cell r="C288" t="str">
            <v>DA 옥세 듀레스 레 끌루</v>
          </cell>
          <cell r="D288" t="str">
            <v>750</v>
          </cell>
          <cell r="E288" t="str">
            <v>B/T</v>
          </cell>
          <cell r="F288">
            <v>12</v>
          </cell>
          <cell r="G288" t="str">
            <v>11</v>
          </cell>
          <cell r="H288" t="str">
            <v>13.5%</v>
          </cell>
          <cell r="I288" t="str">
            <v>프랑스</v>
          </cell>
          <cell r="J288" t="str">
            <v>8809880621112</v>
          </cell>
          <cell r="K288">
            <v>0</v>
          </cell>
          <cell r="L288">
            <v>2</v>
          </cell>
          <cell r="M288">
            <v>0</v>
          </cell>
          <cell r="N288">
            <v>0</v>
          </cell>
          <cell r="O288">
            <v>0</v>
          </cell>
          <cell r="P288">
            <v>12500000</v>
          </cell>
          <cell r="Q288">
            <v>0</v>
          </cell>
          <cell r="R288">
            <v>11250000</v>
          </cell>
          <cell r="S288">
            <v>23000000</v>
          </cell>
          <cell r="T288">
            <v>13800000</v>
          </cell>
          <cell r="U288">
            <v>0</v>
          </cell>
          <cell r="V288">
            <v>0</v>
          </cell>
          <cell r="W288">
            <v>2</v>
          </cell>
          <cell r="X288">
            <v>0</v>
          </cell>
          <cell r="Y288">
            <v>0</v>
          </cell>
          <cell r="Z288">
            <v>0</v>
          </cell>
          <cell r="AA288">
            <v>0</v>
          </cell>
          <cell r="AB288">
            <v>0</v>
          </cell>
          <cell r="AC288">
            <v>0</v>
          </cell>
          <cell r="AD288">
            <v>0</v>
          </cell>
          <cell r="AE288">
            <v>0</v>
          </cell>
        </row>
        <row r="289">
          <cell r="B289" t="str">
            <v>2019079</v>
          </cell>
          <cell r="C289" t="str">
            <v>DD 도멘 기 &amp; 이반 뒤폴레르 뉘 생 조르쥬 레 크루 프라 우</v>
          </cell>
          <cell r="D289" t="str">
            <v>750</v>
          </cell>
          <cell r="E289" t="str">
            <v>B/T</v>
          </cell>
          <cell r="F289">
            <v>6</v>
          </cell>
          <cell r="G289" t="str">
            <v>19</v>
          </cell>
          <cell r="H289" t="str">
            <v>13.5%</v>
          </cell>
          <cell r="I289" t="str">
            <v>프랑스</v>
          </cell>
          <cell r="J289" t="str">
            <v>8809880620863</v>
          </cell>
          <cell r="K289">
            <v>23</v>
          </cell>
          <cell r="L289">
            <v>0</v>
          </cell>
          <cell r="M289">
            <v>58</v>
          </cell>
          <cell r="N289">
            <v>71.666666665999998</v>
          </cell>
          <cell r="O289">
            <v>18.083333332999999</v>
          </cell>
          <cell r="P289">
            <v>110000</v>
          </cell>
          <cell r="Q289">
            <v>60500</v>
          </cell>
          <cell r="R289">
            <v>93500</v>
          </cell>
          <cell r="S289">
            <v>242000</v>
          </cell>
          <cell r="T289">
            <v>85000</v>
          </cell>
          <cell r="U289">
            <v>0</v>
          </cell>
          <cell r="V289">
            <v>240</v>
          </cell>
          <cell r="W289">
            <v>23</v>
          </cell>
          <cell r="X289">
            <v>0</v>
          </cell>
          <cell r="Y289">
            <v>0</v>
          </cell>
          <cell r="Z289">
            <v>0</v>
          </cell>
          <cell r="AA289">
            <v>0</v>
          </cell>
          <cell r="AB289">
            <v>0</v>
          </cell>
          <cell r="AC289">
            <v>0</v>
          </cell>
          <cell r="AD289">
            <v>0</v>
          </cell>
          <cell r="AE289">
            <v>0</v>
          </cell>
        </row>
        <row r="290">
          <cell r="B290" t="str">
            <v>2019069</v>
          </cell>
          <cell r="C290" t="str">
            <v>DD 도멘 기 &amp; 이반 뒤폴레르 볼네 앙 보</v>
          </cell>
          <cell r="D290" t="str">
            <v>750</v>
          </cell>
          <cell r="E290" t="str">
            <v>B/T</v>
          </cell>
          <cell r="F290">
            <v>6</v>
          </cell>
          <cell r="G290" t="str">
            <v>19</v>
          </cell>
          <cell r="H290" t="str">
            <v>14.5%</v>
          </cell>
          <cell r="I290" t="str">
            <v>프랑스</v>
          </cell>
          <cell r="J290" t="str">
            <v>8809880620856</v>
          </cell>
          <cell r="K290">
            <v>0</v>
          </cell>
          <cell r="L290">
            <v>0</v>
          </cell>
          <cell r="M290">
            <v>0</v>
          </cell>
          <cell r="N290">
            <v>39.333333332999999</v>
          </cell>
          <cell r="O290">
            <v>10.416666665999999</v>
          </cell>
          <cell r="P290">
            <v>100000</v>
          </cell>
          <cell r="Q290">
            <v>55000</v>
          </cell>
          <cell r="R290">
            <v>85000</v>
          </cell>
          <cell r="S290">
            <v>220000</v>
          </cell>
          <cell r="T290">
            <v>77000</v>
          </cell>
          <cell r="U290">
            <v>0</v>
          </cell>
          <cell r="V290">
            <v>120</v>
          </cell>
          <cell r="W290">
            <v>0</v>
          </cell>
          <cell r="X290">
            <v>0</v>
          </cell>
          <cell r="Y290">
            <v>0</v>
          </cell>
          <cell r="Z290">
            <v>0</v>
          </cell>
          <cell r="AA290">
            <v>0</v>
          </cell>
          <cell r="AB290">
            <v>0</v>
          </cell>
          <cell r="AC290">
            <v>0</v>
          </cell>
          <cell r="AD290">
            <v>0</v>
          </cell>
          <cell r="AE290">
            <v>0</v>
          </cell>
        </row>
        <row r="291">
          <cell r="B291" t="str">
            <v>3020068</v>
          </cell>
          <cell r="C291" t="str">
            <v>DD 도멘 기 &amp; 이반 뒤폴레르 부르고뉴 알리고테 블랑 비에이 비뉴</v>
          </cell>
          <cell r="D291" t="str">
            <v>750</v>
          </cell>
          <cell r="E291" t="str">
            <v>B/T</v>
          </cell>
          <cell r="F291">
            <v>6</v>
          </cell>
          <cell r="G291" t="str">
            <v>20</v>
          </cell>
          <cell r="H291" t="str">
            <v>13%</v>
          </cell>
          <cell r="I291" t="str">
            <v>프랑스</v>
          </cell>
          <cell r="J291" t="str">
            <v>8809880620795</v>
          </cell>
          <cell r="K291">
            <v>0</v>
          </cell>
          <cell r="L291">
            <v>0</v>
          </cell>
          <cell r="M291">
            <v>1</v>
          </cell>
          <cell r="N291">
            <v>1.3333333329999999</v>
          </cell>
          <cell r="O291">
            <v>20.416666666000001</v>
          </cell>
          <cell r="P291">
            <v>40000</v>
          </cell>
          <cell r="Q291">
            <v>26000</v>
          </cell>
          <cell r="R291">
            <v>34000</v>
          </cell>
          <cell r="S291">
            <v>88000</v>
          </cell>
          <cell r="T291">
            <v>39000</v>
          </cell>
          <cell r="U291">
            <v>0</v>
          </cell>
          <cell r="V291">
            <v>0</v>
          </cell>
          <cell r="W291">
            <v>0</v>
          </cell>
          <cell r="X291">
            <v>1</v>
          </cell>
          <cell r="Y291">
            <v>0</v>
          </cell>
          <cell r="Z291">
            <v>0</v>
          </cell>
          <cell r="AA291">
            <v>0</v>
          </cell>
          <cell r="AB291">
            <v>0</v>
          </cell>
          <cell r="AC291">
            <v>0</v>
          </cell>
          <cell r="AD291">
            <v>0</v>
          </cell>
          <cell r="AE291">
            <v>0</v>
          </cell>
        </row>
        <row r="292">
          <cell r="B292" t="str">
            <v>2021083</v>
          </cell>
          <cell r="C292" t="str">
            <v>DD 도멘 기 &amp; 이반 뒤폴레르 부르고뉴 오뜨 코트 드 뉘 16eme 루즈</v>
          </cell>
          <cell r="D292" t="str">
            <v>750</v>
          </cell>
          <cell r="E292" t="str">
            <v>B/T</v>
          </cell>
          <cell r="F292">
            <v>6</v>
          </cell>
          <cell r="G292" t="str">
            <v>21</v>
          </cell>
          <cell r="H292" t="str">
            <v>13.5%</v>
          </cell>
          <cell r="I292" t="str">
            <v>프랑스</v>
          </cell>
          <cell r="J292" t="str">
            <v>8809880620825</v>
          </cell>
          <cell r="K292">
            <v>0</v>
          </cell>
          <cell r="L292">
            <v>106</v>
          </cell>
          <cell r="M292">
            <v>138</v>
          </cell>
          <cell r="N292">
            <v>82</v>
          </cell>
          <cell r="O292">
            <v>26</v>
          </cell>
          <cell r="P292">
            <v>45000</v>
          </cell>
          <cell r="Q292">
            <v>29300</v>
          </cell>
          <cell r="R292">
            <v>38300</v>
          </cell>
          <cell r="S292">
            <v>100000</v>
          </cell>
          <cell r="T292">
            <v>45000</v>
          </cell>
          <cell r="U292">
            <v>0</v>
          </cell>
          <cell r="V292">
            <v>0</v>
          </cell>
          <cell r="W292">
            <v>106</v>
          </cell>
          <cell r="X292">
            <v>0</v>
          </cell>
          <cell r="Y292">
            <v>0</v>
          </cell>
          <cell r="Z292">
            <v>0</v>
          </cell>
          <cell r="AA292">
            <v>0</v>
          </cell>
          <cell r="AB292">
            <v>60</v>
          </cell>
          <cell r="AC292">
            <v>0</v>
          </cell>
          <cell r="AD292">
            <v>0</v>
          </cell>
          <cell r="AE292">
            <v>0</v>
          </cell>
        </row>
        <row r="293">
          <cell r="B293" t="str">
            <v>3021851</v>
          </cell>
          <cell r="C293" t="str">
            <v>DD 도멘 기 &amp; 이반 뒤폴레르 부르고뉴 오뜨 코트 드 뉘 16eme 블랑</v>
          </cell>
          <cell r="D293" t="str">
            <v>750</v>
          </cell>
          <cell r="E293" t="str">
            <v>B/T</v>
          </cell>
          <cell r="F293">
            <v>6</v>
          </cell>
          <cell r="G293" t="str">
            <v>21</v>
          </cell>
          <cell r="H293" t="str">
            <v>13%</v>
          </cell>
          <cell r="I293" t="str">
            <v>프랑스</v>
          </cell>
          <cell r="J293" t="str">
            <v>8809880620801</v>
          </cell>
          <cell r="K293">
            <v>0</v>
          </cell>
          <cell r="L293">
            <v>3</v>
          </cell>
          <cell r="M293">
            <v>109</v>
          </cell>
          <cell r="N293">
            <v>83.666666665999998</v>
          </cell>
          <cell r="O293">
            <v>57.333333332999999</v>
          </cell>
          <cell r="P293">
            <v>45000</v>
          </cell>
          <cell r="Q293">
            <v>29300</v>
          </cell>
          <cell r="R293">
            <v>38300</v>
          </cell>
          <cell r="S293">
            <v>100000</v>
          </cell>
          <cell r="T293">
            <v>45000</v>
          </cell>
          <cell r="U293">
            <v>0</v>
          </cell>
          <cell r="V293">
            <v>0</v>
          </cell>
          <cell r="W293">
            <v>3</v>
          </cell>
          <cell r="X293">
            <v>0</v>
          </cell>
          <cell r="Y293">
            <v>0</v>
          </cell>
          <cell r="Z293">
            <v>0</v>
          </cell>
          <cell r="AA293">
            <v>0</v>
          </cell>
          <cell r="AB293">
            <v>60</v>
          </cell>
          <cell r="AC293">
            <v>0</v>
          </cell>
          <cell r="AD293">
            <v>0</v>
          </cell>
          <cell r="AE293">
            <v>0</v>
          </cell>
        </row>
        <row r="294">
          <cell r="B294" t="str">
            <v>3020064</v>
          </cell>
          <cell r="C294" t="str">
            <v>DD 도멘 기 &amp; 이반 뒤폴레르 부르고뉴 오뜨 코트 드 뉘 드모아젤 위게뜨 블랑</v>
          </cell>
          <cell r="D294" t="str">
            <v>750</v>
          </cell>
          <cell r="E294" t="str">
            <v>B/T</v>
          </cell>
          <cell r="F294">
            <v>6</v>
          </cell>
          <cell r="G294" t="str">
            <v>20</v>
          </cell>
          <cell r="H294" t="str">
            <v>13%</v>
          </cell>
          <cell r="I294" t="str">
            <v>프랑스</v>
          </cell>
          <cell r="J294" t="str">
            <v>8809880620818</v>
          </cell>
          <cell r="K294">
            <v>0</v>
          </cell>
          <cell r="L294">
            <v>0</v>
          </cell>
          <cell r="M294">
            <v>0</v>
          </cell>
          <cell r="N294">
            <v>0</v>
          </cell>
          <cell r="O294">
            <v>0</v>
          </cell>
          <cell r="P294">
            <v>56000</v>
          </cell>
          <cell r="Q294">
            <v>0</v>
          </cell>
          <cell r="R294">
            <v>47600</v>
          </cell>
          <cell r="S294">
            <v>124000</v>
          </cell>
          <cell r="T294">
            <v>62000</v>
          </cell>
          <cell r="U294">
            <v>0</v>
          </cell>
          <cell r="V294">
            <v>0</v>
          </cell>
          <cell r="W294">
            <v>0</v>
          </cell>
          <cell r="X294">
            <v>2</v>
          </cell>
          <cell r="Y294">
            <v>0</v>
          </cell>
          <cell r="Z294">
            <v>0</v>
          </cell>
          <cell r="AA294">
            <v>0</v>
          </cell>
          <cell r="AB294">
            <v>0</v>
          </cell>
          <cell r="AC294">
            <v>0</v>
          </cell>
          <cell r="AD294">
            <v>0</v>
          </cell>
          <cell r="AE294">
            <v>0</v>
          </cell>
        </row>
        <row r="295">
          <cell r="B295" t="str">
            <v>3021064</v>
          </cell>
          <cell r="C295" t="str">
            <v>DD 도멘 기 &amp; 이반 뒤폴레르 부르고뉴 오뜨 코트 드 뉘 드모아젤 위게뜨 블랑</v>
          </cell>
          <cell r="D295" t="str">
            <v>750</v>
          </cell>
          <cell r="E295" t="str">
            <v>B/T</v>
          </cell>
          <cell r="F295">
            <v>6</v>
          </cell>
          <cell r="G295" t="str">
            <v>21</v>
          </cell>
          <cell r="H295" t="str">
            <v>13%</v>
          </cell>
          <cell r="I295" t="str">
            <v>프랑스</v>
          </cell>
          <cell r="J295" t="str">
            <v>8809880620818</v>
          </cell>
          <cell r="K295">
            <v>0</v>
          </cell>
          <cell r="L295">
            <v>0</v>
          </cell>
          <cell r="M295">
            <v>0</v>
          </cell>
          <cell r="N295">
            <v>5</v>
          </cell>
          <cell r="O295">
            <v>38.666666665999998</v>
          </cell>
          <cell r="P295">
            <v>56000</v>
          </cell>
          <cell r="Q295">
            <v>36400</v>
          </cell>
          <cell r="R295">
            <v>47600</v>
          </cell>
          <cell r="S295">
            <v>124000</v>
          </cell>
          <cell r="T295">
            <v>55000</v>
          </cell>
          <cell r="U295">
            <v>0</v>
          </cell>
          <cell r="V295">
            <v>0</v>
          </cell>
          <cell r="W295">
            <v>0</v>
          </cell>
          <cell r="X295">
            <v>0</v>
          </cell>
          <cell r="Y295">
            <v>0</v>
          </cell>
          <cell r="Z295">
            <v>0</v>
          </cell>
          <cell r="AA295">
            <v>0</v>
          </cell>
          <cell r="AB295">
            <v>1</v>
          </cell>
          <cell r="AC295">
            <v>0</v>
          </cell>
          <cell r="AD295">
            <v>0</v>
          </cell>
          <cell r="AE295">
            <v>0</v>
          </cell>
        </row>
        <row r="296">
          <cell r="B296" t="str">
            <v>2020083</v>
          </cell>
          <cell r="C296" t="str">
            <v>DD 도멘 기 &amp; 이반 뒤폴레르 부르고뉴 오뜨 코트 드 뉘 레 담 위게뜨 루즈</v>
          </cell>
          <cell r="D296" t="str">
            <v>750</v>
          </cell>
          <cell r="E296" t="str">
            <v>B/T</v>
          </cell>
          <cell r="F296">
            <v>6</v>
          </cell>
          <cell r="G296" t="str">
            <v>20</v>
          </cell>
          <cell r="H296" t="str">
            <v>13.5%</v>
          </cell>
          <cell r="I296" t="str">
            <v>프랑스</v>
          </cell>
          <cell r="J296" t="str">
            <v>8809880620832</v>
          </cell>
          <cell r="K296">
            <v>0</v>
          </cell>
          <cell r="L296">
            <v>543</v>
          </cell>
          <cell r="M296">
            <v>21</v>
          </cell>
          <cell r="N296">
            <v>59.666666665999998</v>
          </cell>
          <cell r="O296">
            <v>22.25</v>
          </cell>
          <cell r="P296">
            <v>56000</v>
          </cell>
          <cell r="Q296">
            <v>36400</v>
          </cell>
          <cell r="R296">
            <v>47600</v>
          </cell>
          <cell r="S296">
            <v>124000</v>
          </cell>
          <cell r="T296">
            <v>55000</v>
          </cell>
          <cell r="U296">
            <v>0</v>
          </cell>
          <cell r="V296">
            <v>0</v>
          </cell>
          <cell r="W296">
            <v>543</v>
          </cell>
          <cell r="X296">
            <v>2</v>
          </cell>
          <cell r="Y296">
            <v>0</v>
          </cell>
          <cell r="Z296">
            <v>0</v>
          </cell>
          <cell r="AA296">
            <v>0</v>
          </cell>
          <cell r="AB296">
            <v>0</v>
          </cell>
          <cell r="AC296">
            <v>0</v>
          </cell>
          <cell r="AD296">
            <v>0</v>
          </cell>
          <cell r="AE296">
            <v>0</v>
          </cell>
        </row>
        <row r="297">
          <cell r="B297" t="str">
            <v>2019078</v>
          </cell>
          <cell r="C297" t="str">
            <v>DD 도멘 기 &amp; 이반 뒤폴레르 포마르 레 보무리앙</v>
          </cell>
          <cell r="D297" t="str">
            <v>750</v>
          </cell>
          <cell r="E297" t="str">
            <v>B/T</v>
          </cell>
          <cell r="F297">
            <v>6</v>
          </cell>
          <cell r="G297" t="str">
            <v>19</v>
          </cell>
          <cell r="H297" t="str">
            <v>13.5%</v>
          </cell>
          <cell r="I297" t="str">
            <v>프랑스</v>
          </cell>
          <cell r="J297" t="str">
            <v>8809880620849</v>
          </cell>
          <cell r="K297">
            <v>0</v>
          </cell>
          <cell r="L297">
            <v>0</v>
          </cell>
          <cell r="M297">
            <v>2</v>
          </cell>
          <cell r="N297">
            <v>77</v>
          </cell>
          <cell r="O297">
            <v>19.75</v>
          </cell>
          <cell r="P297">
            <v>120000</v>
          </cell>
          <cell r="Q297">
            <v>66000</v>
          </cell>
          <cell r="R297">
            <v>102000</v>
          </cell>
          <cell r="S297">
            <v>264000</v>
          </cell>
          <cell r="T297">
            <v>92000</v>
          </cell>
          <cell r="U297">
            <v>0</v>
          </cell>
          <cell r="V297">
            <v>240</v>
          </cell>
          <cell r="W297">
            <v>0</v>
          </cell>
          <cell r="X297">
            <v>3</v>
          </cell>
          <cell r="Y297">
            <v>0</v>
          </cell>
          <cell r="Z297">
            <v>0</v>
          </cell>
          <cell r="AA297">
            <v>0</v>
          </cell>
          <cell r="AB297">
            <v>0</v>
          </cell>
          <cell r="AC297">
            <v>0</v>
          </cell>
          <cell r="AD297">
            <v>0</v>
          </cell>
          <cell r="AE297">
            <v>0</v>
          </cell>
        </row>
        <row r="298">
          <cell r="B298" t="str">
            <v>2019080</v>
          </cell>
          <cell r="C298" t="str">
            <v>DD 도멘 기 &amp; 이반 뒤폴레르 픽생 1er Cru 클로 뒤 샤피트르</v>
          </cell>
          <cell r="D298" t="str">
            <v>750</v>
          </cell>
          <cell r="E298" t="str">
            <v>B/T</v>
          </cell>
          <cell r="F298">
            <v>6</v>
          </cell>
          <cell r="G298" t="str">
            <v>19</v>
          </cell>
          <cell r="H298" t="str">
            <v>13.5%</v>
          </cell>
          <cell r="I298" t="str">
            <v>프랑스</v>
          </cell>
          <cell r="J298" t="str">
            <v>8809880621495</v>
          </cell>
          <cell r="K298">
            <v>0</v>
          </cell>
          <cell r="L298">
            <v>73</v>
          </cell>
          <cell r="M298">
            <v>26</v>
          </cell>
          <cell r="N298">
            <v>10.666666665999999</v>
          </cell>
          <cell r="O298">
            <v>2.75</v>
          </cell>
          <cell r="P298">
            <v>120000</v>
          </cell>
          <cell r="Q298">
            <v>78000</v>
          </cell>
          <cell r="R298">
            <v>102000</v>
          </cell>
          <cell r="S298">
            <v>264000</v>
          </cell>
          <cell r="T298">
            <v>106000</v>
          </cell>
          <cell r="U298">
            <v>0</v>
          </cell>
          <cell r="V298">
            <v>0</v>
          </cell>
          <cell r="W298">
            <v>73</v>
          </cell>
          <cell r="X298">
            <v>0</v>
          </cell>
          <cell r="Y298">
            <v>0</v>
          </cell>
          <cell r="Z298">
            <v>0</v>
          </cell>
          <cell r="AA298">
            <v>0</v>
          </cell>
          <cell r="AB298">
            <v>0</v>
          </cell>
          <cell r="AC298">
            <v>0</v>
          </cell>
          <cell r="AD298">
            <v>0</v>
          </cell>
          <cell r="AE298">
            <v>0</v>
          </cell>
        </row>
        <row r="299">
          <cell r="B299" t="str">
            <v>3017044</v>
          </cell>
          <cell r="C299" t="str">
            <v>DF 도프 게부르츠트라미너 그랑 크뤼 "브랑"</v>
          </cell>
          <cell r="D299" t="str">
            <v>750</v>
          </cell>
          <cell r="E299" t="str">
            <v>B/T</v>
          </cell>
          <cell r="F299">
            <v>12</v>
          </cell>
          <cell r="G299" t="str">
            <v>17</v>
          </cell>
          <cell r="H299" t="str">
            <v>14%</v>
          </cell>
          <cell r="I299" t="str">
            <v>프랑스</v>
          </cell>
          <cell r="J299" t="str">
            <v>3179200022109</v>
          </cell>
          <cell r="K299">
            <v>0</v>
          </cell>
          <cell r="L299">
            <v>5</v>
          </cell>
          <cell r="M299">
            <v>0</v>
          </cell>
          <cell r="N299">
            <v>0</v>
          </cell>
          <cell r="O299">
            <v>0</v>
          </cell>
          <cell r="P299">
            <v>74000</v>
          </cell>
          <cell r="Q299">
            <v>0</v>
          </cell>
          <cell r="R299">
            <v>62900</v>
          </cell>
          <cell r="S299">
            <v>164000</v>
          </cell>
          <cell r="T299">
            <v>82000</v>
          </cell>
          <cell r="U299">
            <v>0</v>
          </cell>
          <cell r="V299">
            <v>0</v>
          </cell>
          <cell r="W299">
            <v>5</v>
          </cell>
          <cell r="X299">
            <v>0</v>
          </cell>
          <cell r="Y299">
            <v>0</v>
          </cell>
          <cell r="Z299">
            <v>0</v>
          </cell>
          <cell r="AA299">
            <v>0</v>
          </cell>
          <cell r="AB299">
            <v>0</v>
          </cell>
          <cell r="AC299">
            <v>0</v>
          </cell>
          <cell r="AD299">
            <v>0</v>
          </cell>
          <cell r="AE299">
            <v>0</v>
          </cell>
        </row>
        <row r="300">
          <cell r="B300" t="str">
            <v>3018044</v>
          </cell>
          <cell r="C300" t="str">
            <v>DF 도프 게부르츠트라미너 그랑 크뤼 "브랑"</v>
          </cell>
          <cell r="D300" t="str">
            <v>750</v>
          </cell>
          <cell r="E300" t="str">
            <v>B/T</v>
          </cell>
          <cell r="F300">
            <v>12</v>
          </cell>
          <cell r="G300" t="str">
            <v>18</v>
          </cell>
          <cell r="H300" t="str">
            <v>14%</v>
          </cell>
          <cell r="I300" t="str">
            <v>프랑스</v>
          </cell>
          <cell r="J300" t="str">
            <v>3179200022109</v>
          </cell>
          <cell r="K300">
            <v>0</v>
          </cell>
          <cell r="L300">
            <v>21</v>
          </cell>
          <cell r="M300">
            <v>0</v>
          </cell>
          <cell r="N300">
            <v>1</v>
          </cell>
          <cell r="O300">
            <v>2.3333333330000001</v>
          </cell>
          <cell r="P300">
            <v>79000</v>
          </cell>
          <cell r="Q300">
            <v>0</v>
          </cell>
          <cell r="R300">
            <v>67200</v>
          </cell>
          <cell r="S300">
            <v>174000</v>
          </cell>
          <cell r="T300">
            <v>87000</v>
          </cell>
          <cell r="U300">
            <v>0</v>
          </cell>
          <cell r="V300">
            <v>0</v>
          </cell>
          <cell r="W300">
            <v>21</v>
          </cell>
          <cell r="X300">
            <v>0</v>
          </cell>
          <cell r="Y300">
            <v>0</v>
          </cell>
          <cell r="Z300">
            <v>0</v>
          </cell>
          <cell r="AA300">
            <v>0</v>
          </cell>
          <cell r="AB300">
            <v>0</v>
          </cell>
          <cell r="AC300">
            <v>0</v>
          </cell>
          <cell r="AD300">
            <v>0</v>
          </cell>
          <cell r="AE300">
            <v>0</v>
          </cell>
        </row>
        <row r="301">
          <cell r="B301" t="str">
            <v>2021401</v>
          </cell>
          <cell r="C301" t="str">
            <v>DF 도프 알자스 피노누아</v>
          </cell>
          <cell r="D301" t="str">
            <v>750</v>
          </cell>
          <cell r="E301" t="str">
            <v>B/T</v>
          </cell>
          <cell r="F301">
            <v>12</v>
          </cell>
          <cell r="G301" t="str">
            <v>21</v>
          </cell>
          <cell r="H301" t="str">
            <v>13.5%</v>
          </cell>
          <cell r="I301" t="str">
            <v>프랑스</v>
          </cell>
          <cell r="J301" t="str">
            <v>3179200010908</v>
          </cell>
          <cell r="K301">
            <v>0</v>
          </cell>
          <cell r="L301">
            <v>162</v>
          </cell>
          <cell r="M301">
            <v>7</v>
          </cell>
          <cell r="N301">
            <v>13</v>
          </cell>
          <cell r="O301">
            <v>4.0833333329999997</v>
          </cell>
          <cell r="P301">
            <v>34000</v>
          </cell>
          <cell r="Q301">
            <v>0</v>
          </cell>
          <cell r="R301">
            <v>28900</v>
          </cell>
          <cell r="S301">
            <v>74000</v>
          </cell>
          <cell r="T301">
            <v>37000</v>
          </cell>
          <cell r="U301">
            <v>0</v>
          </cell>
          <cell r="V301">
            <v>0</v>
          </cell>
          <cell r="W301">
            <v>162</v>
          </cell>
          <cell r="X301">
            <v>0</v>
          </cell>
          <cell r="Y301">
            <v>0</v>
          </cell>
          <cell r="Z301">
            <v>0</v>
          </cell>
          <cell r="AA301">
            <v>0</v>
          </cell>
          <cell r="AB301">
            <v>0</v>
          </cell>
          <cell r="AC301">
            <v>0</v>
          </cell>
          <cell r="AD301">
            <v>0</v>
          </cell>
          <cell r="AE301">
            <v>0</v>
          </cell>
        </row>
        <row r="302">
          <cell r="B302" t="str">
            <v>2017501</v>
          </cell>
          <cell r="C302" t="str">
            <v>DP 도팡 리저브 레드</v>
          </cell>
          <cell r="D302" t="str">
            <v>750</v>
          </cell>
          <cell r="E302" t="str">
            <v>B/T</v>
          </cell>
          <cell r="F302">
            <v>12</v>
          </cell>
          <cell r="G302" t="str">
            <v>17</v>
          </cell>
          <cell r="H302" t="str">
            <v>13.5%</v>
          </cell>
          <cell r="I302" t="str">
            <v>프랑스</v>
          </cell>
          <cell r="J302" t="str">
            <v>3179077470195</v>
          </cell>
          <cell r="K302">
            <v>0</v>
          </cell>
          <cell r="L302">
            <v>4</v>
          </cell>
          <cell r="M302">
            <v>0</v>
          </cell>
          <cell r="N302">
            <v>0</v>
          </cell>
          <cell r="O302">
            <v>0</v>
          </cell>
          <cell r="P302">
            <v>14000</v>
          </cell>
          <cell r="Q302">
            <v>0</v>
          </cell>
          <cell r="R302">
            <v>11900</v>
          </cell>
          <cell r="S302">
            <v>32000</v>
          </cell>
          <cell r="T302">
            <v>16000</v>
          </cell>
          <cell r="U302">
            <v>0</v>
          </cell>
          <cell r="V302">
            <v>0</v>
          </cell>
          <cell r="W302">
            <v>4</v>
          </cell>
          <cell r="X302">
            <v>0</v>
          </cell>
          <cell r="Y302">
            <v>0</v>
          </cell>
          <cell r="Z302">
            <v>0</v>
          </cell>
          <cell r="AA302">
            <v>0</v>
          </cell>
          <cell r="AB302">
            <v>0</v>
          </cell>
          <cell r="AC302">
            <v>0</v>
          </cell>
          <cell r="AD302">
            <v>0</v>
          </cell>
          <cell r="AE302">
            <v>0</v>
          </cell>
        </row>
        <row r="303">
          <cell r="B303" t="str">
            <v>2018501</v>
          </cell>
          <cell r="C303" t="str">
            <v>DP 도팡 리저브 레드</v>
          </cell>
          <cell r="D303" t="str">
            <v>750</v>
          </cell>
          <cell r="E303" t="str">
            <v>B/T</v>
          </cell>
          <cell r="F303">
            <v>6</v>
          </cell>
          <cell r="G303" t="str">
            <v>18</v>
          </cell>
          <cell r="H303" t="str">
            <v>13.5%</v>
          </cell>
          <cell r="I303" t="str">
            <v>프랑스</v>
          </cell>
          <cell r="J303" t="str">
            <v>3179077470195</v>
          </cell>
          <cell r="K303">
            <v>0</v>
          </cell>
          <cell r="L303">
            <v>1</v>
          </cell>
          <cell r="M303">
            <v>0</v>
          </cell>
          <cell r="N303">
            <v>0</v>
          </cell>
          <cell r="O303">
            <v>0</v>
          </cell>
          <cell r="P303">
            <v>14000</v>
          </cell>
          <cell r="Q303">
            <v>0</v>
          </cell>
          <cell r="R303">
            <v>11900</v>
          </cell>
          <cell r="S303">
            <v>32000</v>
          </cell>
          <cell r="T303">
            <v>16000</v>
          </cell>
          <cell r="U303">
            <v>0</v>
          </cell>
          <cell r="V303">
            <v>0</v>
          </cell>
          <cell r="W303">
            <v>1</v>
          </cell>
          <cell r="X303">
            <v>0</v>
          </cell>
          <cell r="Y303">
            <v>0</v>
          </cell>
          <cell r="Z303">
            <v>0</v>
          </cell>
          <cell r="AA303">
            <v>0</v>
          </cell>
          <cell r="AB303">
            <v>0</v>
          </cell>
          <cell r="AC303">
            <v>0</v>
          </cell>
          <cell r="AD303">
            <v>0</v>
          </cell>
          <cell r="AE303">
            <v>0</v>
          </cell>
        </row>
        <row r="304">
          <cell r="B304" t="str">
            <v>2019501</v>
          </cell>
          <cell r="C304" t="str">
            <v>DP 도팡 리저브 레드</v>
          </cell>
          <cell r="D304" t="str">
            <v>750</v>
          </cell>
          <cell r="E304" t="str">
            <v>B/T</v>
          </cell>
          <cell r="F304">
            <v>6</v>
          </cell>
          <cell r="G304" t="str">
            <v>19</v>
          </cell>
          <cell r="H304" t="str">
            <v>13.5%</v>
          </cell>
          <cell r="I304" t="str">
            <v>프랑스</v>
          </cell>
          <cell r="J304" t="str">
            <v>3179077470195</v>
          </cell>
          <cell r="K304">
            <v>0</v>
          </cell>
          <cell r="L304">
            <v>6</v>
          </cell>
          <cell r="M304">
            <v>0</v>
          </cell>
          <cell r="N304">
            <v>0</v>
          </cell>
          <cell r="O304">
            <v>0</v>
          </cell>
          <cell r="P304">
            <v>14000</v>
          </cell>
          <cell r="Q304">
            <v>0</v>
          </cell>
          <cell r="R304">
            <v>11900</v>
          </cell>
          <cell r="S304">
            <v>32000</v>
          </cell>
          <cell r="T304">
            <v>16000</v>
          </cell>
          <cell r="U304">
            <v>0</v>
          </cell>
          <cell r="V304">
            <v>0</v>
          </cell>
          <cell r="W304">
            <v>6</v>
          </cell>
          <cell r="X304">
            <v>0</v>
          </cell>
          <cell r="Y304">
            <v>0</v>
          </cell>
          <cell r="Z304">
            <v>0</v>
          </cell>
          <cell r="AA304">
            <v>0</v>
          </cell>
          <cell r="AB304">
            <v>0</v>
          </cell>
          <cell r="AC304">
            <v>0</v>
          </cell>
          <cell r="AD304">
            <v>0</v>
          </cell>
          <cell r="AE304">
            <v>0</v>
          </cell>
        </row>
        <row r="305">
          <cell r="B305" t="str">
            <v>2023077</v>
          </cell>
          <cell r="C305" t="str">
            <v>DP 도팡 리저브 레드</v>
          </cell>
          <cell r="D305" t="str">
            <v>750</v>
          </cell>
          <cell r="E305" t="str">
            <v>B/T</v>
          </cell>
          <cell r="F305">
            <v>6</v>
          </cell>
          <cell r="G305" t="str">
            <v>23</v>
          </cell>
          <cell r="H305" t="str">
            <v>14%</v>
          </cell>
          <cell r="I305" t="str">
            <v>프랑스</v>
          </cell>
          <cell r="J305" t="str">
            <v>3179077470195</v>
          </cell>
          <cell r="K305">
            <v>0</v>
          </cell>
          <cell r="L305">
            <v>4602</v>
          </cell>
          <cell r="M305">
            <v>802</v>
          </cell>
          <cell r="N305">
            <v>736</v>
          </cell>
          <cell r="O305">
            <v>244.25</v>
          </cell>
          <cell r="P305">
            <v>14000</v>
          </cell>
          <cell r="Q305">
            <v>9800</v>
          </cell>
          <cell r="R305">
            <v>11900</v>
          </cell>
          <cell r="S305">
            <v>32000</v>
          </cell>
          <cell r="T305">
            <v>16000</v>
          </cell>
          <cell r="U305">
            <v>0</v>
          </cell>
          <cell r="V305">
            <v>9900</v>
          </cell>
          <cell r="W305">
            <v>4602</v>
          </cell>
          <cell r="X305">
            <v>0</v>
          </cell>
          <cell r="Y305">
            <v>0</v>
          </cell>
          <cell r="Z305">
            <v>0</v>
          </cell>
          <cell r="AA305">
            <v>0</v>
          </cell>
          <cell r="AB305">
            <v>0</v>
          </cell>
          <cell r="AC305">
            <v>0</v>
          </cell>
          <cell r="AD305">
            <v>0</v>
          </cell>
          <cell r="AE305">
            <v>0</v>
          </cell>
        </row>
        <row r="306">
          <cell r="B306" t="str">
            <v>3023802</v>
          </cell>
          <cell r="C306" t="str">
            <v>DP 도팡 리저브 화이트</v>
          </cell>
          <cell r="D306" t="str">
            <v>750</v>
          </cell>
          <cell r="E306" t="str">
            <v>B/T</v>
          </cell>
          <cell r="F306">
            <v>6</v>
          </cell>
          <cell r="G306" t="str">
            <v>23</v>
          </cell>
          <cell r="H306" t="str">
            <v>14%</v>
          </cell>
          <cell r="I306" t="str">
            <v>프랑스</v>
          </cell>
          <cell r="J306" t="str">
            <v>3179077472151</v>
          </cell>
          <cell r="K306">
            <v>0</v>
          </cell>
          <cell r="L306">
            <v>55</v>
          </cell>
          <cell r="M306">
            <v>83</v>
          </cell>
          <cell r="N306">
            <v>30.333333332999999</v>
          </cell>
          <cell r="O306">
            <v>16.833333332999999</v>
          </cell>
          <cell r="P306">
            <v>14000</v>
          </cell>
          <cell r="Q306">
            <v>0</v>
          </cell>
          <cell r="R306">
            <v>11900</v>
          </cell>
          <cell r="S306">
            <v>32000</v>
          </cell>
          <cell r="T306">
            <v>16000</v>
          </cell>
          <cell r="U306">
            <v>0</v>
          </cell>
          <cell r="V306">
            <v>0</v>
          </cell>
          <cell r="W306">
            <v>55</v>
          </cell>
          <cell r="X306">
            <v>0</v>
          </cell>
          <cell r="Y306">
            <v>0</v>
          </cell>
          <cell r="Z306">
            <v>0</v>
          </cell>
          <cell r="AA306">
            <v>0</v>
          </cell>
          <cell r="AB306">
            <v>0</v>
          </cell>
          <cell r="AC306">
            <v>0</v>
          </cell>
          <cell r="AD306">
            <v>0</v>
          </cell>
          <cell r="AE306">
            <v>0</v>
          </cell>
        </row>
        <row r="307">
          <cell r="B307" t="str">
            <v>2016005</v>
          </cell>
          <cell r="C307" t="str">
            <v>DP 페레 비날</v>
          </cell>
          <cell r="D307" t="str">
            <v>750ml</v>
          </cell>
          <cell r="E307" t="str">
            <v>B/T</v>
          </cell>
          <cell r="F307">
            <v>6</v>
          </cell>
          <cell r="J307" t="str">
            <v>3179077472595</v>
          </cell>
          <cell r="K307">
            <v>0</v>
          </cell>
          <cell r="L307">
            <v>1</v>
          </cell>
          <cell r="M307">
            <v>0</v>
          </cell>
          <cell r="N307">
            <v>0</v>
          </cell>
          <cell r="O307">
            <v>0</v>
          </cell>
          <cell r="P307">
            <v>14000</v>
          </cell>
          <cell r="Q307">
            <v>0</v>
          </cell>
          <cell r="R307">
            <v>11900</v>
          </cell>
          <cell r="S307">
            <v>40000</v>
          </cell>
          <cell r="T307">
            <v>20000</v>
          </cell>
          <cell r="U307">
            <v>0</v>
          </cell>
          <cell r="V307">
            <v>0</v>
          </cell>
          <cell r="W307">
            <v>1</v>
          </cell>
          <cell r="X307">
            <v>0</v>
          </cell>
          <cell r="Y307">
            <v>0</v>
          </cell>
          <cell r="Z307">
            <v>0</v>
          </cell>
          <cell r="AA307">
            <v>0</v>
          </cell>
          <cell r="AB307">
            <v>0</v>
          </cell>
          <cell r="AC307">
            <v>0</v>
          </cell>
          <cell r="AD307">
            <v>0</v>
          </cell>
          <cell r="AE307">
            <v>0</v>
          </cell>
        </row>
        <row r="308">
          <cell r="B308" t="str">
            <v>2118021</v>
          </cell>
          <cell r="C308" t="str">
            <v>EF 셰그</v>
          </cell>
          <cell r="D308" t="str">
            <v>750</v>
          </cell>
          <cell r="E308" t="str">
            <v>B/T</v>
          </cell>
          <cell r="F308">
            <v>6</v>
          </cell>
          <cell r="G308" t="str">
            <v>18</v>
          </cell>
          <cell r="H308" t="str">
            <v>14%</v>
          </cell>
          <cell r="I308" t="str">
            <v>이탈리아</v>
          </cell>
          <cell r="J308" t="str">
            <v>8809453001549</v>
          </cell>
          <cell r="K308">
            <v>0</v>
          </cell>
          <cell r="L308">
            <v>0</v>
          </cell>
          <cell r="M308">
            <v>0</v>
          </cell>
          <cell r="N308">
            <v>0</v>
          </cell>
          <cell r="O308">
            <v>8.3333332999999996E-2</v>
          </cell>
          <cell r="P308">
            <v>42000</v>
          </cell>
          <cell r="Q308">
            <v>0</v>
          </cell>
          <cell r="R308">
            <v>35700</v>
          </cell>
          <cell r="S308">
            <v>98000</v>
          </cell>
          <cell r="T308">
            <v>49000</v>
          </cell>
          <cell r="U308">
            <v>0</v>
          </cell>
          <cell r="V308">
            <v>0</v>
          </cell>
          <cell r="W308">
            <v>0</v>
          </cell>
          <cell r="X308">
            <v>2</v>
          </cell>
          <cell r="Y308">
            <v>0</v>
          </cell>
          <cell r="Z308">
            <v>0</v>
          </cell>
          <cell r="AA308">
            <v>0</v>
          </cell>
          <cell r="AB308">
            <v>0</v>
          </cell>
          <cell r="AC308">
            <v>0</v>
          </cell>
          <cell r="AD308">
            <v>0</v>
          </cell>
          <cell r="AE308">
            <v>0</v>
          </cell>
        </row>
        <row r="309">
          <cell r="B309" t="str">
            <v>2119820</v>
          </cell>
          <cell r="C309" t="str">
            <v>EF 티톨로</v>
          </cell>
          <cell r="D309" t="str">
            <v>750</v>
          </cell>
          <cell r="E309" t="str">
            <v>B/T</v>
          </cell>
          <cell r="F309">
            <v>6</v>
          </cell>
          <cell r="G309" t="str">
            <v>19</v>
          </cell>
          <cell r="H309" t="str">
            <v>14%</v>
          </cell>
          <cell r="I309" t="str">
            <v>이탈리아</v>
          </cell>
          <cell r="J309" t="str">
            <v>8053013360007</v>
          </cell>
          <cell r="K309">
            <v>0</v>
          </cell>
          <cell r="L309">
            <v>433</v>
          </cell>
          <cell r="M309">
            <v>0</v>
          </cell>
          <cell r="N309">
            <v>0</v>
          </cell>
          <cell r="O309">
            <v>1.166666666</v>
          </cell>
          <cell r="P309">
            <v>90000</v>
          </cell>
          <cell r="Q309">
            <v>0</v>
          </cell>
          <cell r="R309">
            <v>81000</v>
          </cell>
          <cell r="S309">
            <v>210000</v>
          </cell>
          <cell r="T309">
            <v>105000</v>
          </cell>
          <cell r="U309">
            <v>0</v>
          </cell>
          <cell r="V309">
            <v>0</v>
          </cell>
          <cell r="W309">
            <v>433</v>
          </cell>
          <cell r="X309">
            <v>0</v>
          </cell>
          <cell r="Y309">
            <v>0</v>
          </cell>
          <cell r="Z309">
            <v>0</v>
          </cell>
          <cell r="AA309">
            <v>0</v>
          </cell>
          <cell r="AB309">
            <v>0</v>
          </cell>
          <cell r="AC309">
            <v>0</v>
          </cell>
          <cell r="AD309">
            <v>0</v>
          </cell>
          <cell r="AE309">
            <v>0</v>
          </cell>
        </row>
        <row r="310">
          <cell r="B310" t="str">
            <v>3615402</v>
          </cell>
          <cell r="C310" t="str">
            <v>EM 에밀리아나 SDO 샤르도네 비오니에</v>
          </cell>
          <cell r="D310" t="str">
            <v>750</v>
          </cell>
          <cell r="E310" t="str">
            <v>B/T</v>
          </cell>
          <cell r="F310">
            <v>12</v>
          </cell>
          <cell r="G310" t="str">
            <v>15</v>
          </cell>
          <cell r="H310" t="str">
            <v>14.5%</v>
          </cell>
          <cell r="I310" t="str">
            <v>칠레</v>
          </cell>
          <cell r="J310" t="str">
            <v>7804320467580</v>
          </cell>
          <cell r="K310">
            <v>0</v>
          </cell>
          <cell r="L310">
            <v>1</v>
          </cell>
          <cell r="M310">
            <v>0</v>
          </cell>
          <cell r="N310">
            <v>0</v>
          </cell>
          <cell r="O310">
            <v>0</v>
          </cell>
          <cell r="P310">
            <v>35000</v>
          </cell>
          <cell r="Q310">
            <v>0</v>
          </cell>
          <cell r="R310">
            <v>24500</v>
          </cell>
          <cell r="S310">
            <v>66000</v>
          </cell>
          <cell r="T310">
            <v>33000</v>
          </cell>
          <cell r="U310">
            <v>0</v>
          </cell>
          <cell r="V310">
            <v>0</v>
          </cell>
          <cell r="W310">
            <v>1</v>
          </cell>
          <cell r="X310">
            <v>0</v>
          </cell>
          <cell r="Y310">
            <v>0</v>
          </cell>
          <cell r="Z310">
            <v>0</v>
          </cell>
          <cell r="AA310">
            <v>0</v>
          </cell>
          <cell r="AB310">
            <v>0</v>
          </cell>
          <cell r="AC310">
            <v>0</v>
          </cell>
          <cell r="AD310">
            <v>0</v>
          </cell>
          <cell r="AE310">
            <v>0</v>
          </cell>
        </row>
        <row r="311">
          <cell r="B311" t="str">
            <v>3617404</v>
          </cell>
          <cell r="C311" t="str">
            <v>EM 에밀리아나 SDO 샤르도네 비오니에</v>
          </cell>
          <cell r="D311" t="str">
            <v>750</v>
          </cell>
          <cell r="E311" t="str">
            <v>B/T</v>
          </cell>
          <cell r="F311">
            <v>12</v>
          </cell>
          <cell r="G311" t="str">
            <v>17</v>
          </cell>
          <cell r="H311" t="str">
            <v>14.5%</v>
          </cell>
          <cell r="I311" t="str">
            <v>칠레</v>
          </cell>
          <cell r="J311" t="str">
            <v>7804320467580</v>
          </cell>
          <cell r="K311">
            <v>0</v>
          </cell>
          <cell r="L311">
            <v>1</v>
          </cell>
          <cell r="M311">
            <v>0</v>
          </cell>
          <cell r="N311">
            <v>0</v>
          </cell>
          <cell r="O311">
            <v>0</v>
          </cell>
          <cell r="P311">
            <v>39000</v>
          </cell>
          <cell r="Q311">
            <v>0</v>
          </cell>
          <cell r="R311">
            <v>33100</v>
          </cell>
          <cell r="S311">
            <v>88000</v>
          </cell>
          <cell r="T311">
            <v>44000</v>
          </cell>
          <cell r="U311">
            <v>0</v>
          </cell>
          <cell r="V311">
            <v>0</v>
          </cell>
          <cell r="W311">
            <v>1</v>
          </cell>
          <cell r="X311">
            <v>0</v>
          </cell>
          <cell r="Y311">
            <v>0</v>
          </cell>
          <cell r="Z311">
            <v>0</v>
          </cell>
          <cell r="AA311">
            <v>0</v>
          </cell>
          <cell r="AB311">
            <v>0</v>
          </cell>
          <cell r="AC311">
            <v>0</v>
          </cell>
          <cell r="AD311">
            <v>0</v>
          </cell>
          <cell r="AE311">
            <v>0</v>
          </cell>
        </row>
        <row r="312">
          <cell r="B312" t="str">
            <v>2619504</v>
          </cell>
          <cell r="C312" t="str">
            <v>EM 에밀리아나 SDO 시라</v>
          </cell>
          <cell r="D312" t="str">
            <v>750</v>
          </cell>
          <cell r="E312" t="str">
            <v>B/T</v>
          </cell>
          <cell r="F312">
            <v>12</v>
          </cell>
          <cell r="G312" t="str">
            <v>19</v>
          </cell>
          <cell r="H312" t="str">
            <v>14.5%</v>
          </cell>
          <cell r="I312" t="str">
            <v>칠레</v>
          </cell>
          <cell r="J312" t="str">
            <v>7804320467566</v>
          </cell>
          <cell r="K312">
            <v>0</v>
          </cell>
          <cell r="L312">
            <v>803</v>
          </cell>
          <cell r="M312">
            <v>200</v>
          </cell>
          <cell r="N312">
            <v>159.666666666</v>
          </cell>
          <cell r="O312">
            <v>45.916666665999998</v>
          </cell>
          <cell r="P312">
            <v>39000</v>
          </cell>
          <cell r="Q312">
            <v>15000</v>
          </cell>
          <cell r="R312">
            <v>33100</v>
          </cell>
          <cell r="S312">
            <v>88000</v>
          </cell>
          <cell r="T312">
            <v>20000</v>
          </cell>
          <cell r="U312">
            <v>0</v>
          </cell>
          <cell r="V312">
            <v>0</v>
          </cell>
          <cell r="W312">
            <v>803</v>
          </cell>
          <cell r="X312">
            <v>0</v>
          </cell>
          <cell r="Y312">
            <v>0</v>
          </cell>
          <cell r="Z312">
            <v>0</v>
          </cell>
          <cell r="AA312">
            <v>0</v>
          </cell>
          <cell r="AB312">
            <v>0</v>
          </cell>
          <cell r="AC312">
            <v>0</v>
          </cell>
          <cell r="AD312">
            <v>0</v>
          </cell>
          <cell r="AE312">
            <v>0</v>
          </cell>
        </row>
        <row r="313">
          <cell r="B313" t="str">
            <v>2610402</v>
          </cell>
          <cell r="C313" t="str">
            <v>EM 에밀리아나 SDO 카르메네르</v>
          </cell>
          <cell r="D313" t="str">
            <v>750</v>
          </cell>
          <cell r="E313" t="str">
            <v>B/T</v>
          </cell>
          <cell r="F313">
            <v>12</v>
          </cell>
          <cell r="G313" t="str">
            <v>10</v>
          </cell>
          <cell r="H313" t="str">
            <v>14.3%</v>
          </cell>
          <cell r="I313" t="str">
            <v>칠레</v>
          </cell>
          <cell r="J313" t="str">
            <v>7804320507392</v>
          </cell>
          <cell r="K313">
            <v>0</v>
          </cell>
          <cell r="L313">
            <v>3</v>
          </cell>
          <cell r="M313">
            <v>0</v>
          </cell>
          <cell r="N313">
            <v>0</v>
          </cell>
          <cell r="O313">
            <v>0</v>
          </cell>
          <cell r="P313">
            <v>42000</v>
          </cell>
          <cell r="Q313">
            <v>0</v>
          </cell>
          <cell r="R313">
            <v>29400</v>
          </cell>
          <cell r="S313">
            <v>80000</v>
          </cell>
          <cell r="T313">
            <v>40000</v>
          </cell>
          <cell r="U313">
            <v>0</v>
          </cell>
          <cell r="V313">
            <v>0</v>
          </cell>
          <cell r="W313">
            <v>3</v>
          </cell>
          <cell r="X313">
            <v>0</v>
          </cell>
          <cell r="Y313">
            <v>0</v>
          </cell>
          <cell r="Z313">
            <v>0</v>
          </cell>
          <cell r="AA313">
            <v>0</v>
          </cell>
          <cell r="AB313">
            <v>0</v>
          </cell>
          <cell r="AC313">
            <v>0</v>
          </cell>
          <cell r="AD313">
            <v>0</v>
          </cell>
          <cell r="AE313">
            <v>0</v>
          </cell>
        </row>
        <row r="314">
          <cell r="B314" t="str">
            <v>2611401</v>
          </cell>
          <cell r="C314" t="str">
            <v>EM 에밀리아나 SDO 카베르네 소비뇽</v>
          </cell>
          <cell r="D314" t="str">
            <v>750</v>
          </cell>
          <cell r="E314" t="str">
            <v>B/T</v>
          </cell>
          <cell r="F314">
            <v>12</v>
          </cell>
          <cell r="G314" t="str">
            <v>11</v>
          </cell>
          <cell r="H314" t="str">
            <v>14.5%</v>
          </cell>
          <cell r="I314" t="str">
            <v>칠레</v>
          </cell>
          <cell r="J314" t="str">
            <v>7804320467559</v>
          </cell>
          <cell r="K314">
            <v>0</v>
          </cell>
          <cell r="L314">
            <v>1</v>
          </cell>
          <cell r="M314">
            <v>0</v>
          </cell>
          <cell r="N314">
            <v>0</v>
          </cell>
          <cell r="O314">
            <v>0</v>
          </cell>
          <cell r="P314">
            <v>42000</v>
          </cell>
          <cell r="Q314">
            <v>0</v>
          </cell>
          <cell r="R314">
            <v>29400</v>
          </cell>
          <cell r="S314">
            <v>80000</v>
          </cell>
          <cell r="T314">
            <v>40000</v>
          </cell>
          <cell r="U314">
            <v>0</v>
          </cell>
          <cell r="V314">
            <v>0</v>
          </cell>
          <cell r="W314">
            <v>1</v>
          </cell>
          <cell r="X314">
            <v>0</v>
          </cell>
          <cell r="Y314">
            <v>0</v>
          </cell>
          <cell r="Z314">
            <v>0</v>
          </cell>
          <cell r="AA314">
            <v>0</v>
          </cell>
          <cell r="AB314">
            <v>0</v>
          </cell>
          <cell r="AC314">
            <v>0</v>
          </cell>
          <cell r="AD314">
            <v>0</v>
          </cell>
          <cell r="AE314">
            <v>0</v>
          </cell>
        </row>
        <row r="315">
          <cell r="B315" t="str">
            <v>2619416</v>
          </cell>
          <cell r="C315" t="str">
            <v>EM 에밀리아나 SDO 카베르네 소비뇽</v>
          </cell>
          <cell r="D315" t="str">
            <v>750</v>
          </cell>
          <cell r="E315" t="str">
            <v>B/T</v>
          </cell>
          <cell r="F315">
            <v>12</v>
          </cell>
          <cell r="G315" t="str">
            <v>19</v>
          </cell>
          <cell r="H315" t="str">
            <v>14.5%</v>
          </cell>
          <cell r="I315" t="str">
            <v>칠레</v>
          </cell>
          <cell r="J315" t="str">
            <v>7804320467559</v>
          </cell>
          <cell r="K315">
            <v>0</v>
          </cell>
          <cell r="L315">
            <v>1</v>
          </cell>
          <cell r="M315">
            <v>0</v>
          </cell>
          <cell r="N315">
            <v>0</v>
          </cell>
          <cell r="O315">
            <v>0</v>
          </cell>
          <cell r="P315">
            <v>39000</v>
          </cell>
          <cell r="Q315">
            <v>0</v>
          </cell>
          <cell r="R315">
            <v>33100</v>
          </cell>
          <cell r="S315">
            <v>88000</v>
          </cell>
          <cell r="T315">
            <v>44000</v>
          </cell>
          <cell r="U315">
            <v>0</v>
          </cell>
          <cell r="V315">
            <v>0</v>
          </cell>
          <cell r="W315">
            <v>1</v>
          </cell>
          <cell r="X315">
            <v>0</v>
          </cell>
          <cell r="Y315">
            <v>0</v>
          </cell>
          <cell r="Z315">
            <v>0</v>
          </cell>
          <cell r="AA315">
            <v>0</v>
          </cell>
          <cell r="AB315">
            <v>0</v>
          </cell>
          <cell r="AC315">
            <v>0</v>
          </cell>
          <cell r="AD315">
            <v>0</v>
          </cell>
          <cell r="AE315">
            <v>0</v>
          </cell>
        </row>
        <row r="316">
          <cell r="B316" t="str">
            <v>2618028</v>
          </cell>
          <cell r="C316" t="str">
            <v>EM 에밀리아나 SDO 피노누아</v>
          </cell>
          <cell r="D316" t="str">
            <v>750</v>
          </cell>
          <cell r="E316" t="str">
            <v>B/T</v>
          </cell>
          <cell r="F316">
            <v>12</v>
          </cell>
          <cell r="G316" t="str">
            <v>18</v>
          </cell>
          <cell r="H316" t="str">
            <v>13.5%</v>
          </cell>
          <cell r="I316" t="str">
            <v>칠레</v>
          </cell>
          <cell r="J316" t="str">
            <v>7804320476179</v>
          </cell>
          <cell r="K316">
            <v>0</v>
          </cell>
          <cell r="L316">
            <v>5</v>
          </cell>
          <cell r="M316">
            <v>0</v>
          </cell>
          <cell r="N316">
            <v>0</v>
          </cell>
          <cell r="O316">
            <v>0</v>
          </cell>
          <cell r="P316">
            <v>39000</v>
          </cell>
          <cell r="Q316">
            <v>0</v>
          </cell>
          <cell r="R316">
            <v>33100</v>
          </cell>
          <cell r="S316">
            <v>88000</v>
          </cell>
          <cell r="T316">
            <v>44000</v>
          </cell>
          <cell r="U316">
            <v>0</v>
          </cell>
          <cell r="V316">
            <v>0</v>
          </cell>
          <cell r="W316">
            <v>5</v>
          </cell>
          <cell r="X316">
            <v>0</v>
          </cell>
          <cell r="Y316">
            <v>0</v>
          </cell>
          <cell r="Z316">
            <v>0</v>
          </cell>
          <cell r="AA316">
            <v>0</v>
          </cell>
          <cell r="AB316">
            <v>0</v>
          </cell>
          <cell r="AC316">
            <v>0</v>
          </cell>
          <cell r="AD316">
            <v>0</v>
          </cell>
          <cell r="AE316">
            <v>0</v>
          </cell>
        </row>
        <row r="317">
          <cell r="B317" t="str">
            <v>2619028</v>
          </cell>
          <cell r="C317" t="str">
            <v>EM 에밀리아나 SDO 피노누아</v>
          </cell>
          <cell r="D317" t="str">
            <v>750</v>
          </cell>
          <cell r="E317" t="str">
            <v>B/T</v>
          </cell>
          <cell r="F317">
            <v>12</v>
          </cell>
          <cell r="G317" t="str">
            <v>19</v>
          </cell>
          <cell r="H317" t="str">
            <v>13.5%</v>
          </cell>
          <cell r="I317" t="str">
            <v>칠레</v>
          </cell>
          <cell r="J317" t="str">
            <v>7804320476179</v>
          </cell>
          <cell r="K317">
            <v>0</v>
          </cell>
          <cell r="L317">
            <v>1</v>
          </cell>
          <cell r="M317">
            <v>0</v>
          </cell>
          <cell r="N317">
            <v>0</v>
          </cell>
          <cell r="O317">
            <v>0</v>
          </cell>
          <cell r="P317">
            <v>39000</v>
          </cell>
          <cell r="Q317">
            <v>0</v>
          </cell>
          <cell r="R317">
            <v>33100</v>
          </cell>
          <cell r="S317">
            <v>88000</v>
          </cell>
          <cell r="T317">
            <v>44000</v>
          </cell>
          <cell r="U317">
            <v>0</v>
          </cell>
          <cell r="V317">
            <v>0</v>
          </cell>
          <cell r="W317">
            <v>1</v>
          </cell>
          <cell r="X317">
            <v>0</v>
          </cell>
          <cell r="Y317">
            <v>0</v>
          </cell>
          <cell r="Z317">
            <v>0</v>
          </cell>
          <cell r="AA317">
            <v>0</v>
          </cell>
          <cell r="AB317">
            <v>0</v>
          </cell>
          <cell r="AC317">
            <v>0</v>
          </cell>
          <cell r="AD317">
            <v>0</v>
          </cell>
          <cell r="AE317">
            <v>0</v>
          </cell>
        </row>
        <row r="318">
          <cell r="B318" t="str">
            <v>2616405</v>
          </cell>
          <cell r="C318" t="str">
            <v>EM 에밀리아나 나뚜라 메를로</v>
          </cell>
          <cell r="D318" t="str">
            <v>750</v>
          </cell>
          <cell r="E318" t="str">
            <v>B/T</v>
          </cell>
          <cell r="F318">
            <v>12</v>
          </cell>
          <cell r="G318" t="str">
            <v>16</v>
          </cell>
          <cell r="H318" t="str">
            <v>13.5%</v>
          </cell>
          <cell r="I318" t="str">
            <v>칠레</v>
          </cell>
          <cell r="J318" t="str">
            <v>7804320617794</v>
          </cell>
          <cell r="K318">
            <v>0</v>
          </cell>
          <cell r="L318">
            <v>9</v>
          </cell>
          <cell r="M318">
            <v>20</v>
          </cell>
          <cell r="N318">
            <v>7.6666666660000002</v>
          </cell>
          <cell r="O318">
            <v>1.916666666</v>
          </cell>
          <cell r="P318">
            <v>18000</v>
          </cell>
          <cell r="Q318">
            <v>0</v>
          </cell>
          <cell r="R318">
            <v>15300</v>
          </cell>
          <cell r="S318">
            <v>0</v>
          </cell>
          <cell r="T318">
            <v>0</v>
          </cell>
          <cell r="U318">
            <v>0</v>
          </cell>
          <cell r="V318">
            <v>0</v>
          </cell>
          <cell r="W318">
            <v>9</v>
          </cell>
          <cell r="X318">
            <v>0</v>
          </cell>
          <cell r="Y318">
            <v>0</v>
          </cell>
          <cell r="Z318">
            <v>0</v>
          </cell>
          <cell r="AA318">
            <v>0</v>
          </cell>
          <cell r="AB318">
            <v>0</v>
          </cell>
          <cell r="AC318">
            <v>0</v>
          </cell>
          <cell r="AD318">
            <v>0</v>
          </cell>
          <cell r="AE318">
            <v>0</v>
          </cell>
        </row>
        <row r="319">
          <cell r="B319" t="str">
            <v>2620406</v>
          </cell>
          <cell r="C319" t="str">
            <v>EM 에밀리아나 나뚜라 메를로</v>
          </cell>
          <cell r="D319" t="str">
            <v>750</v>
          </cell>
          <cell r="E319" t="str">
            <v>B/T</v>
          </cell>
          <cell r="F319">
            <v>12</v>
          </cell>
          <cell r="G319" t="str">
            <v>20</v>
          </cell>
          <cell r="H319" t="str">
            <v>14%</v>
          </cell>
          <cell r="I319" t="str">
            <v>칠레</v>
          </cell>
          <cell r="J319" t="str">
            <v>7804320617794</v>
          </cell>
          <cell r="K319">
            <v>0</v>
          </cell>
          <cell r="L319">
            <v>2</v>
          </cell>
          <cell r="M319">
            <v>4</v>
          </cell>
          <cell r="N319">
            <v>13.333333333000001</v>
          </cell>
          <cell r="O319">
            <v>6.75</v>
          </cell>
          <cell r="P319">
            <v>18000</v>
          </cell>
          <cell r="Q319">
            <v>8100</v>
          </cell>
          <cell r="R319">
            <v>15300</v>
          </cell>
          <cell r="S319">
            <v>40000</v>
          </cell>
          <cell r="T319">
            <v>10000</v>
          </cell>
          <cell r="U319">
            <v>0</v>
          </cell>
          <cell r="V319">
            <v>0</v>
          </cell>
          <cell r="W319">
            <v>2</v>
          </cell>
          <cell r="X319">
            <v>0</v>
          </cell>
          <cell r="Y319">
            <v>0</v>
          </cell>
          <cell r="Z319">
            <v>0</v>
          </cell>
          <cell r="AA319">
            <v>0</v>
          </cell>
          <cell r="AB319">
            <v>0</v>
          </cell>
          <cell r="AC319">
            <v>0</v>
          </cell>
          <cell r="AD319">
            <v>0</v>
          </cell>
          <cell r="AE319">
            <v>0</v>
          </cell>
        </row>
        <row r="320">
          <cell r="B320" t="str">
            <v>2615406</v>
          </cell>
          <cell r="C320" t="str">
            <v>EM 에밀리아나 나뚜라 샤르도네</v>
          </cell>
          <cell r="D320" t="str">
            <v>750</v>
          </cell>
          <cell r="E320" t="str">
            <v>B/T</v>
          </cell>
          <cell r="F320">
            <v>12</v>
          </cell>
          <cell r="G320" t="str">
            <v>15</v>
          </cell>
          <cell r="H320" t="str">
            <v>13.5%</v>
          </cell>
          <cell r="I320" t="str">
            <v>칠레</v>
          </cell>
          <cell r="J320" t="str">
            <v>7804320418834</v>
          </cell>
          <cell r="K320">
            <v>0</v>
          </cell>
          <cell r="L320">
            <v>12</v>
          </cell>
          <cell r="M320">
            <v>0</v>
          </cell>
          <cell r="N320">
            <v>0</v>
          </cell>
          <cell r="O320">
            <v>0</v>
          </cell>
          <cell r="P320">
            <v>18000</v>
          </cell>
          <cell r="Q320">
            <v>0</v>
          </cell>
          <cell r="R320">
            <v>15300</v>
          </cell>
          <cell r="S320">
            <v>0</v>
          </cell>
          <cell r="T320">
            <v>0</v>
          </cell>
          <cell r="U320">
            <v>0</v>
          </cell>
          <cell r="V320">
            <v>0</v>
          </cell>
          <cell r="W320">
            <v>12</v>
          </cell>
          <cell r="X320">
            <v>0</v>
          </cell>
          <cell r="Y320">
            <v>0</v>
          </cell>
          <cell r="Z320">
            <v>0</v>
          </cell>
          <cell r="AA320">
            <v>0</v>
          </cell>
          <cell r="AB320">
            <v>0</v>
          </cell>
          <cell r="AC320">
            <v>0</v>
          </cell>
          <cell r="AD320">
            <v>0</v>
          </cell>
          <cell r="AE320">
            <v>0</v>
          </cell>
        </row>
        <row r="321">
          <cell r="B321" t="str">
            <v>2616406</v>
          </cell>
          <cell r="C321" t="str">
            <v>EM 에밀리아나 나뚜라 샤르도네</v>
          </cell>
          <cell r="D321" t="str">
            <v>750</v>
          </cell>
          <cell r="E321" t="str">
            <v>B/T</v>
          </cell>
          <cell r="F321">
            <v>12</v>
          </cell>
          <cell r="G321" t="str">
            <v>16</v>
          </cell>
          <cell r="H321" t="str">
            <v>13.5%</v>
          </cell>
          <cell r="I321" t="str">
            <v>칠레</v>
          </cell>
          <cell r="J321" t="str">
            <v>7804320418834</v>
          </cell>
          <cell r="K321">
            <v>0</v>
          </cell>
          <cell r="L321">
            <v>3</v>
          </cell>
          <cell r="M321">
            <v>0</v>
          </cell>
          <cell r="N321">
            <v>4</v>
          </cell>
          <cell r="O321">
            <v>1</v>
          </cell>
          <cell r="P321">
            <v>18000</v>
          </cell>
          <cell r="Q321">
            <v>0</v>
          </cell>
          <cell r="R321">
            <v>15300</v>
          </cell>
          <cell r="S321">
            <v>0</v>
          </cell>
          <cell r="T321">
            <v>0</v>
          </cell>
          <cell r="U321">
            <v>0</v>
          </cell>
          <cell r="V321">
            <v>0</v>
          </cell>
          <cell r="W321">
            <v>3</v>
          </cell>
          <cell r="X321">
            <v>0</v>
          </cell>
          <cell r="Y321">
            <v>0</v>
          </cell>
          <cell r="Z321">
            <v>0</v>
          </cell>
          <cell r="AA321">
            <v>0</v>
          </cell>
          <cell r="AB321">
            <v>0</v>
          </cell>
          <cell r="AC321">
            <v>0</v>
          </cell>
          <cell r="AD321">
            <v>0</v>
          </cell>
          <cell r="AE321">
            <v>0</v>
          </cell>
        </row>
        <row r="322">
          <cell r="B322" t="str">
            <v>2619402</v>
          </cell>
          <cell r="C322" t="str">
            <v>EM 에밀리아나 나뚜라 샤르도네</v>
          </cell>
          <cell r="D322" t="str">
            <v>750</v>
          </cell>
          <cell r="E322" t="str">
            <v>B/T</v>
          </cell>
          <cell r="F322">
            <v>12</v>
          </cell>
          <cell r="G322" t="str">
            <v>19</v>
          </cell>
          <cell r="H322" t="str">
            <v>13.5%</v>
          </cell>
          <cell r="I322" t="str">
            <v>칠레</v>
          </cell>
          <cell r="J322" t="str">
            <v>7804320418834</v>
          </cell>
          <cell r="K322">
            <v>0</v>
          </cell>
          <cell r="L322">
            <v>1</v>
          </cell>
          <cell r="M322">
            <v>0</v>
          </cell>
          <cell r="N322">
            <v>0</v>
          </cell>
          <cell r="O322">
            <v>0</v>
          </cell>
          <cell r="P322">
            <v>18000</v>
          </cell>
          <cell r="Q322">
            <v>0</v>
          </cell>
          <cell r="R322">
            <v>15300</v>
          </cell>
          <cell r="S322">
            <v>0</v>
          </cell>
          <cell r="T322">
            <v>0</v>
          </cell>
          <cell r="U322">
            <v>0</v>
          </cell>
          <cell r="V322">
            <v>0</v>
          </cell>
          <cell r="W322">
            <v>1</v>
          </cell>
          <cell r="X322">
            <v>0</v>
          </cell>
          <cell r="Y322">
            <v>0</v>
          </cell>
          <cell r="Z322">
            <v>0</v>
          </cell>
          <cell r="AA322">
            <v>0</v>
          </cell>
          <cell r="AB322">
            <v>0</v>
          </cell>
          <cell r="AC322">
            <v>0</v>
          </cell>
          <cell r="AD322">
            <v>0</v>
          </cell>
          <cell r="AE322">
            <v>0</v>
          </cell>
        </row>
        <row r="323">
          <cell r="B323" t="str">
            <v>2620402</v>
          </cell>
          <cell r="C323" t="str">
            <v>EM 에밀리아나 나뚜라 샤르도네</v>
          </cell>
          <cell r="D323" t="str">
            <v>750</v>
          </cell>
          <cell r="E323" t="str">
            <v>B/T</v>
          </cell>
          <cell r="F323">
            <v>12</v>
          </cell>
          <cell r="G323" t="str">
            <v>20</v>
          </cell>
          <cell r="H323" t="str">
            <v>13.5%</v>
          </cell>
          <cell r="I323" t="str">
            <v>칠레</v>
          </cell>
          <cell r="J323" t="str">
            <v>7804320418834</v>
          </cell>
          <cell r="K323">
            <v>0</v>
          </cell>
          <cell r="L323">
            <v>2</v>
          </cell>
          <cell r="M323">
            <v>0</v>
          </cell>
          <cell r="N323">
            <v>0</v>
          </cell>
          <cell r="O323">
            <v>0</v>
          </cell>
          <cell r="P323">
            <v>18000</v>
          </cell>
          <cell r="Q323">
            <v>0</v>
          </cell>
          <cell r="R323">
            <v>15300</v>
          </cell>
          <cell r="S323">
            <v>0</v>
          </cell>
          <cell r="T323">
            <v>0</v>
          </cell>
          <cell r="U323">
            <v>0</v>
          </cell>
          <cell r="V323">
            <v>0</v>
          </cell>
          <cell r="W323">
            <v>2</v>
          </cell>
          <cell r="X323">
            <v>0</v>
          </cell>
          <cell r="Y323">
            <v>0</v>
          </cell>
          <cell r="Z323">
            <v>0</v>
          </cell>
          <cell r="AA323">
            <v>0</v>
          </cell>
          <cell r="AB323">
            <v>0</v>
          </cell>
          <cell r="AC323">
            <v>0</v>
          </cell>
          <cell r="AD323">
            <v>0</v>
          </cell>
          <cell r="AE323">
            <v>0</v>
          </cell>
        </row>
        <row r="324">
          <cell r="B324" t="str">
            <v>2621402</v>
          </cell>
          <cell r="C324" t="str">
            <v>EM 에밀리아나 나뚜라 샤르도네</v>
          </cell>
          <cell r="D324" t="str">
            <v>750</v>
          </cell>
          <cell r="E324" t="str">
            <v>B/T</v>
          </cell>
          <cell r="F324">
            <v>12</v>
          </cell>
          <cell r="G324" t="str">
            <v>21</v>
          </cell>
          <cell r="H324" t="str">
            <v>13.5%</v>
          </cell>
          <cell r="I324" t="str">
            <v>칠레</v>
          </cell>
          <cell r="J324" t="str">
            <v>7804320418834</v>
          </cell>
          <cell r="K324">
            <v>0</v>
          </cell>
          <cell r="L324">
            <v>1</v>
          </cell>
          <cell r="M324">
            <v>0</v>
          </cell>
          <cell r="N324">
            <v>0</v>
          </cell>
          <cell r="O324">
            <v>0</v>
          </cell>
          <cell r="P324">
            <v>18000</v>
          </cell>
          <cell r="Q324">
            <v>0</v>
          </cell>
          <cell r="R324">
            <v>15300</v>
          </cell>
          <cell r="S324">
            <v>0</v>
          </cell>
          <cell r="T324">
            <v>0</v>
          </cell>
          <cell r="U324">
            <v>0</v>
          </cell>
          <cell r="V324">
            <v>0</v>
          </cell>
          <cell r="W324">
            <v>1</v>
          </cell>
          <cell r="X324">
            <v>0</v>
          </cell>
          <cell r="Y324">
            <v>0</v>
          </cell>
          <cell r="Z324">
            <v>0</v>
          </cell>
          <cell r="AA324">
            <v>0</v>
          </cell>
          <cell r="AB324">
            <v>0</v>
          </cell>
          <cell r="AC324">
            <v>0</v>
          </cell>
          <cell r="AD324">
            <v>0</v>
          </cell>
          <cell r="AE324">
            <v>0</v>
          </cell>
        </row>
        <row r="325">
          <cell r="B325" t="str">
            <v>2622402</v>
          </cell>
          <cell r="C325" t="str">
            <v>EM 에밀리아나 나뚜라 샤르도네</v>
          </cell>
          <cell r="D325" t="str">
            <v>750</v>
          </cell>
          <cell r="E325" t="str">
            <v>B/T</v>
          </cell>
          <cell r="F325">
            <v>12</v>
          </cell>
          <cell r="G325" t="str">
            <v>22</v>
          </cell>
          <cell r="H325" t="str">
            <v>13.5%</v>
          </cell>
          <cell r="I325" t="str">
            <v>칠레</v>
          </cell>
          <cell r="J325" t="str">
            <v>7804320418834</v>
          </cell>
          <cell r="K325">
            <v>0</v>
          </cell>
          <cell r="L325">
            <v>5</v>
          </cell>
          <cell r="M325">
            <v>1</v>
          </cell>
          <cell r="N325">
            <v>0.33333333300000001</v>
          </cell>
          <cell r="O325">
            <v>8.3333332999999996E-2</v>
          </cell>
          <cell r="P325">
            <v>18000</v>
          </cell>
          <cell r="Q325">
            <v>0</v>
          </cell>
          <cell r="R325">
            <v>15300</v>
          </cell>
          <cell r="S325">
            <v>0</v>
          </cell>
          <cell r="T325">
            <v>0</v>
          </cell>
          <cell r="U325">
            <v>0</v>
          </cell>
          <cell r="V325">
            <v>0</v>
          </cell>
          <cell r="W325">
            <v>5</v>
          </cell>
          <cell r="X325">
            <v>0</v>
          </cell>
          <cell r="Y325">
            <v>0</v>
          </cell>
          <cell r="Z325">
            <v>0</v>
          </cell>
          <cell r="AA325">
            <v>0</v>
          </cell>
          <cell r="AB325">
            <v>0</v>
          </cell>
          <cell r="AC325">
            <v>0</v>
          </cell>
          <cell r="AD325">
            <v>0</v>
          </cell>
          <cell r="AE325">
            <v>0</v>
          </cell>
        </row>
        <row r="326">
          <cell r="B326" t="str">
            <v>2615407</v>
          </cell>
          <cell r="C326" t="str">
            <v>EM 에밀리아나 나뚜라 샤르도네 375ml</v>
          </cell>
          <cell r="D326" t="str">
            <v>750</v>
          </cell>
          <cell r="E326" t="str">
            <v>B/T</v>
          </cell>
          <cell r="F326">
            <v>24</v>
          </cell>
          <cell r="G326" t="str">
            <v>15</v>
          </cell>
          <cell r="H326" t="str">
            <v>13.5%</v>
          </cell>
          <cell r="I326" t="str">
            <v>칠레</v>
          </cell>
          <cell r="J326" t="str">
            <v>7804320421070</v>
          </cell>
          <cell r="K326">
            <v>0</v>
          </cell>
          <cell r="L326">
            <v>13</v>
          </cell>
          <cell r="M326">
            <v>0</v>
          </cell>
          <cell r="N326">
            <v>0</v>
          </cell>
          <cell r="O326">
            <v>0</v>
          </cell>
          <cell r="P326">
            <v>10000</v>
          </cell>
          <cell r="Q326">
            <v>0</v>
          </cell>
          <cell r="R326">
            <v>8500</v>
          </cell>
          <cell r="S326">
            <v>0</v>
          </cell>
          <cell r="T326">
            <v>0</v>
          </cell>
          <cell r="U326">
            <v>0</v>
          </cell>
          <cell r="V326">
            <v>0</v>
          </cell>
          <cell r="W326">
            <v>13</v>
          </cell>
          <cell r="X326">
            <v>0</v>
          </cell>
          <cell r="Y326">
            <v>0</v>
          </cell>
          <cell r="Z326">
            <v>0</v>
          </cell>
          <cell r="AA326">
            <v>0</v>
          </cell>
          <cell r="AB326">
            <v>0</v>
          </cell>
          <cell r="AC326">
            <v>0</v>
          </cell>
          <cell r="AD326">
            <v>0</v>
          </cell>
          <cell r="AE326">
            <v>0</v>
          </cell>
        </row>
        <row r="327">
          <cell r="B327" t="str">
            <v>2616407</v>
          </cell>
          <cell r="C327" t="str">
            <v>EM 에밀리아나 나뚜라 샤르도네 375ml</v>
          </cell>
          <cell r="D327" t="str">
            <v>375</v>
          </cell>
          <cell r="E327" t="str">
            <v>B/T</v>
          </cell>
          <cell r="F327">
            <v>24</v>
          </cell>
          <cell r="G327" t="str">
            <v>16</v>
          </cell>
          <cell r="H327" t="str">
            <v>13.5%</v>
          </cell>
          <cell r="I327" t="str">
            <v>칠레</v>
          </cell>
          <cell r="J327" t="str">
            <v>7804320421070</v>
          </cell>
          <cell r="K327">
            <v>0</v>
          </cell>
          <cell r="L327">
            <v>18</v>
          </cell>
          <cell r="M327">
            <v>0</v>
          </cell>
          <cell r="N327">
            <v>0</v>
          </cell>
          <cell r="O327">
            <v>0</v>
          </cell>
          <cell r="P327">
            <v>10000</v>
          </cell>
          <cell r="Q327">
            <v>0</v>
          </cell>
          <cell r="R327">
            <v>8500</v>
          </cell>
          <cell r="S327">
            <v>0</v>
          </cell>
          <cell r="T327">
            <v>0</v>
          </cell>
          <cell r="U327">
            <v>0</v>
          </cell>
          <cell r="V327">
            <v>0</v>
          </cell>
          <cell r="W327">
            <v>18</v>
          </cell>
          <cell r="X327">
            <v>0</v>
          </cell>
          <cell r="Y327">
            <v>0</v>
          </cell>
          <cell r="Z327">
            <v>0</v>
          </cell>
          <cell r="AA327">
            <v>0</v>
          </cell>
          <cell r="AB327">
            <v>0</v>
          </cell>
          <cell r="AC327">
            <v>0</v>
          </cell>
          <cell r="AD327">
            <v>0</v>
          </cell>
          <cell r="AE327">
            <v>0</v>
          </cell>
        </row>
        <row r="328">
          <cell r="B328" t="str">
            <v>2619408</v>
          </cell>
          <cell r="C328" t="str">
            <v>EM 에밀리아나 나뚜라 샤르도네 375ml</v>
          </cell>
          <cell r="D328" t="str">
            <v>375</v>
          </cell>
          <cell r="E328" t="str">
            <v>B/T</v>
          </cell>
          <cell r="F328">
            <v>24</v>
          </cell>
          <cell r="G328" t="str">
            <v>19</v>
          </cell>
          <cell r="H328" t="str">
            <v>13.5%</v>
          </cell>
          <cell r="I328" t="str">
            <v>칠레</v>
          </cell>
          <cell r="J328" t="str">
            <v>7804320421070</v>
          </cell>
          <cell r="K328">
            <v>0</v>
          </cell>
          <cell r="L328">
            <v>3</v>
          </cell>
          <cell r="M328">
            <v>0</v>
          </cell>
          <cell r="N328">
            <v>0</v>
          </cell>
          <cell r="O328">
            <v>0</v>
          </cell>
          <cell r="P328">
            <v>10000</v>
          </cell>
          <cell r="Q328">
            <v>0</v>
          </cell>
          <cell r="R328">
            <v>8500</v>
          </cell>
          <cell r="S328">
            <v>0</v>
          </cell>
          <cell r="T328">
            <v>0</v>
          </cell>
          <cell r="U328">
            <v>0</v>
          </cell>
          <cell r="V328">
            <v>0</v>
          </cell>
          <cell r="W328">
            <v>3</v>
          </cell>
          <cell r="X328">
            <v>0</v>
          </cell>
          <cell r="Y328">
            <v>0</v>
          </cell>
          <cell r="Z328">
            <v>0</v>
          </cell>
          <cell r="AA328">
            <v>0</v>
          </cell>
          <cell r="AB328">
            <v>0</v>
          </cell>
          <cell r="AC328">
            <v>0</v>
          </cell>
          <cell r="AD328">
            <v>0</v>
          </cell>
          <cell r="AE328">
            <v>0</v>
          </cell>
        </row>
        <row r="329">
          <cell r="B329" t="str">
            <v>2622408</v>
          </cell>
          <cell r="C329" t="str">
            <v>EM 에밀리아나 나뚜라 샤르도네 375ml</v>
          </cell>
          <cell r="D329" t="str">
            <v>375</v>
          </cell>
          <cell r="E329" t="str">
            <v>B/T</v>
          </cell>
          <cell r="F329">
            <v>24</v>
          </cell>
          <cell r="G329" t="str">
            <v>22</v>
          </cell>
          <cell r="H329" t="str">
            <v>13.5%</v>
          </cell>
          <cell r="I329" t="str">
            <v>칠레</v>
          </cell>
          <cell r="J329" t="str">
            <v>7804320421070</v>
          </cell>
          <cell r="K329">
            <v>0</v>
          </cell>
          <cell r="L329">
            <v>237</v>
          </cell>
          <cell r="M329">
            <v>116</v>
          </cell>
          <cell r="N329">
            <v>475.33333333299998</v>
          </cell>
          <cell r="O329">
            <v>122.833333333</v>
          </cell>
          <cell r="P329">
            <v>10000</v>
          </cell>
          <cell r="Q329">
            <v>2000</v>
          </cell>
          <cell r="R329">
            <v>8500</v>
          </cell>
          <cell r="S329">
            <v>22000</v>
          </cell>
          <cell r="T329">
            <v>3000</v>
          </cell>
          <cell r="U329">
            <v>0</v>
          </cell>
          <cell r="V329">
            <v>0</v>
          </cell>
          <cell r="W329">
            <v>237</v>
          </cell>
          <cell r="X329">
            <v>0</v>
          </cell>
          <cell r="Y329">
            <v>0</v>
          </cell>
          <cell r="Z329">
            <v>0</v>
          </cell>
          <cell r="AA329">
            <v>0</v>
          </cell>
          <cell r="AB329">
            <v>0</v>
          </cell>
          <cell r="AC329">
            <v>0</v>
          </cell>
          <cell r="AD329">
            <v>0</v>
          </cell>
          <cell r="AE329">
            <v>0</v>
          </cell>
        </row>
        <row r="330">
          <cell r="B330" t="str">
            <v>2616408</v>
          </cell>
          <cell r="C330" t="str">
            <v>EM 에밀리아나 나뚜라 소비뇽 블랑</v>
          </cell>
          <cell r="D330" t="str">
            <v>750</v>
          </cell>
          <cell r="E330" t="str">
            <v>B/T</v>
          </cell>
          <cell r="F330">
            <v>12</v>
          </cell>
          <cell r="G330" t="str">
            <v>16</v>
          </cell>
          <cell r="H330" t="str">
            <v>12%</v>
          </cell>
          <cell r="I330" t="str">
            <v>칠레</v>
          </cell>
          <cell r="J330" t="str">
            <v>7804320517865</v>
          </cell>
          <cell r="K330">
            <v>0</v>
          </cell>
          <cell r="L330">
            <v>6</v>
          </cell>
          <cell r="M330">
            <v>0</v>
          </cell>
          <cell r="N330">
            <v>0</v>
          </cell>
          <cell r="O330">
            <v>0</v>
          </cell>
          <cell r="P330">
            <v>18000</v>
          </cell>
          <cell r="Q330">
            <v>0</v>
          </cell>
          <cell r="R330">
            <v>15300</v>
          </cell>
          <cell r="S330">
            <v>0</v>
          </cell>
          <cell r="T330">
            <v>0</v>
          </cell>
          <cell r="U330">
            <v>0</v>
          </cell>
          <cell r="V330">
            <v>0</v>
          </cell>
          <cell r="W330">
            <v>6</v>
          </cell>
          <cell r="X330">
            <v>0</v>
          </cell>
          <cell r="Y330">
            <v>0</v>
          </cell>
          <cell r="Z330">
            <v>0</v>
          </cell>
          <cell r="AA330">
            <v>0</v>
          </cell>
          <cell r="AB330">
            <v>0</v>
          </cell>
          <cell r="AC330">
            <v>0</v>
          </cell>
          <cell r="AD330">
            <v>0</v>
          </cell>
          <cell r="AE330">
            <v>0</v>
          </cell>
        </row>
        <row r="331">
          <cell r="B331" t="str">
            <v>2617401</v>
          </cell>
          <cell r="C331" t="str">
            <v>EM 에밀리아나 나뚜라 소비뇽 블랑</v>
          </cell>
          <cell r="D331" t="str">
            <v>750</v>
          </cell>
          <cell r="E331" t="str">
            <v>B/T</v>
          </cell>
          <cell r="F331">
            <v>12</v>
          </cell>
          <cell r="G331" t="str">
            <v>17</v>
          </cell>
          <cell r="H331" t="str">
            <v>12%</v>
          </cell>
          <cell r="I331" t="str">
            <v>칠레</v>
          </cell>
          <cell r="J331" t="str">
            <v>7804320517865</v>
          </cell>
          <cell r="K331">
            <v>0</v>
          </cell>
          <cell r="L331">
            <v>9</v>
          </cell>
          <cell r="M331">
            <v>0</v>
          </cell>
          <cell r="N331">
            <v>0</v>
          </cell>
          <cell r="O331">
            <v>0</v>
          </cell>
          <cell r="P331">
            <v>18000</v>
          </cell>
          <cell r="Q331">
            <v>0</v>
          </cell>
          <cell r="R331">
            <v>15300</v>
          </cell>
          <cell r="S331">
            <v>0</v>
          </cell>
          <cell r="T331">
            <v>0</v>
          </cell>
          <cell r="U331">
            <v>0</v>
          </cell>
          <cell r="V331">
            <v>0</v>
          </cell>
          <cell r="W331">
            <v>9</v>
          </cell>
          <cell r="X331">
            <v>0</v>
          </cell>
          <cell r="Y331">
            <v>0</v>
          </cell>
          <cell r="Z331">
            <v>0</v>
          </cell>
          <cell r="AA331">
            <v>0</v>
          </cell>
          <cell r="AB331">
            <v>0</v>
          </cell>
          <cell r="AC331">
            <v>0</v>
          </cell>
          <cell r="AD331">
            <v>0</v>
          </cell>
          <cell r="AE331">
            <v>0</v>
          </cell>
        </row>
        <row r="332">
          <cell r="B332" t="str">
            <v>2618401</v>
          </cell>
          <cell r="C332" t="str">
            <v>EM 에밀리아나 나뚜라 소비뇽 블랑</v>
          </cell>
          <cell r="D332" t="str">
            <v>750</v>
          </cell>
          <cell r="E332" t="str">
            <v>B/T</v>
          </cell>
          <cell r="F332">
            <v>12</v>
          </cell>
          <cell r="G332" t="str">
            <v>18</v>
          </cell>
          <cell r="H332" t="str">
            <v>12%</v>
          </cell>
          <cell r="I332" t="str">
            <v>칠레</v>
          </cell>
          <cell r="J332" t="str">
            <v>7804320517865</v>
          </cell>
          <cell r="K332">
            <v>0</v>
          </cell>
          <cell r="L332">
            <v>4</v>
          </cell>
          <cell r="M332">
            <v>6</v>
          </cell>
          <cell r="N332">
            <v>6</v>
          </cell>
          <cell r="O332">
            <v>1.5</v>
          </cell>
          <cell r="P332">
            <v>18000</v>
          </cell>
          <cell r="Q332">
            <v>0</v>
          </cell>
          <cell r="R332">
            <v>15300</v>
          </cell>
          <cell r="S332">
            <v>0</v>
          </cell>
          <cell r="T332">
            <v>0</v>
          </cell>
          <cell r="U332">
            <v>0</v>
          </cell>
          <cell r="V332">
            <v>0</v>
          </cell>
          <cell r="W332">
            <v>4</v>
          </cell>
          <cell r="X332">
            <v>0</v>
          </cell>
          <cell r="Y332">
            <v>0</v>
          </cell>
          <cell r="Z332">
            <v>0</v>
          </cell>
          <cell r="AA332">
            <v>0</v>
          </cell>
          <cell r="AB332">
            <v>0</v>
          </cell>
          <cell r="AC332">
            <v>0</v>
          </cell>
          <cell r="AD332">
            <v>0</v>
          </cell>
          <cell r="AE332">
            <v>0</v>
          </cell>
        </row>
        <row r="333">
          <cell r="B333" t="str">
            <v>2620401</v>
          </cell>
          <cell r="C333" t="str">
            <v>EM 에밀리아나 나뚜라 소비뇽 블랑</v>
          </cell>
          <cell r="D333" t="str">
            <v>750</v>
          </cell>
          <cell r="E333" t="str">
            <v>B/T</v>
          </cell>
          <cell r="F333">
            <v>12</v>
          </cell>
          <cell r="G333" t="str">
            <v>20</v>
          </cell>
          <cell r="H333" t="str">
            <v>12%</v>
          </cell>
          <cell r="I333" t="str">
            <v>칠레</v>
          </cell>
          <cell r="J333" t="str">
            <v>7804320517865</v>
          </cell>
          <cell r="K333">
            <v>0</v>
          </cell>
          <cell r="L333">
            <v>2</v>
          </cell>
          <cell r="M333">
            <v>0</v>
          </cell>
          <cell r="N333">
            <v>0</v>
          </cell>
          <cell r="O333">
            <v>0</v>
          </cell>
          <cell r="P333">
            <v>18000</v>
          </cell>
          <cell r="Q333">
            <v>0</v>
          </cell>
          <cell r="R333">
            <v>15300</v>
          </cell>
          <cell r="S333">
            <v>0</v>
          </cell>
          <cell r="T333">
            <v>0</v>
          </cell>
          <cell r="U333">
            <v>0</v>
          </cell>
          <cell r="V333">
            <v>0</v>
          </cell>
          <cell r="W333">
            <v>2</v>
          </cell>
          <cell r="X333">
            <v>0</v>
          </cell>
          <cell r="Y333">
            <v>0</v>
          </cell>
          <cell r="Z333">
            <v>0</v>
          </cell>
          <cell r="AA333">
            <v>0</v>
          </cell>
          <cell r="AB333">
            <v>0</v>
          </cell>
          <cell r="AC333">
            <v>0</v>
          </cell>
          <cell r="AD333">
            <v>0</v>
          </cell>
          <cell r="AE333">
            <v>0</v>
          </cell>
        </row>
        <row r="334">
          <cell r="B334" t="str">
            <v>2621001</v>
          </cell>
          <cell r="C334" t="str">
            <v>EM 에밀리아나 나뚜라 소비뇽 블랑</v>
          </cell>
          <cell r="D334" t="str">
            <v>750</v>
          </cell>
          <cell r="E334" t="str">
            <v>B/T</v>
          </cell>
          <cell r="F334">
            <v>12</v>
          </cell>
          <cell r="G334" t="str">
            <v>21</v>
          </cell>
          <cell r="H334" t="str">
            <v>12%</v>
          </cell>
          <cell r="I334" t="str">
            <v>칠레</v>
          </cell>
          <cell r="J334" t="str">
            <v>7804320517865</v>
          </cell>
          <cell r="K334">
            <v>0</v>
          </cell>
          <cell r="L334">
            <v>4</v>
          </cell>
          <cell r="M334">
            <v>0</v>
          </cell>
          <cell r="N334">
            <v>33</v>
          </cell>
          <cell r="O334">
            <v>22.5</v>
          </cell>
          <cell r="P334">
            <v>18000</v>
          </cell>
          <cell r="Q334">
            <v>8100</v>
          </cell>
          <cell r="R334">
            <v>15300</v>
          </cell>
          <cell r="S334">
            <v>40000</v>
          </cell>
          <cell r="T334">
            <v>10000</v>
          </cell>
          <cell r="U334">
            <v>0</v>
          </cell>
          <cell r="V334">
            <v>0</v>
          </cell>
          <cell r="W334">
            <v>4</v>
          </cell>
          <cell r="X334">
            <v>0</v>
          </cell>
          <cell r="Y334">
            <v>0</v>
          </cell>
          <cell r="Z334">
            <v>0</v>
          </cell>
          <cell r="AA334">
            <v>0</v>
          </cell>
          <cell r="AB334">
            <v>0</v>
          </cell>
          <cell r="AC334">
            <v>0</v>
          </cell>
          <cell r="AD334">
            <v>0</v>
          </cell>
          <cell r="AE334">
            <v>0</v>
          </cell>
        </row>
        <row r="335">
          <cell r="B335" t="str">
            <v>2616419</v>
          </cell>
          <cell r="C335" t="str">
            <v>EM 에밀리아나 나뚜라 시라</v>
          </cell>
          <cell r="D335" t="str">
            <v>750</v>
          </cell>
          <cell r="E335" t="str">
            <v>B/T</v>
          </cell>
          <cell r="F335">
            <v>12</v>
          </cell>
          <cell r="G335" t="str">
            <v>16</v>
          </cell>
          <cell r="H335" t="str">
            <v>13.5%</v>
          </cell>
          <cell r="I335" t="str">
            <v>칠레</v>
          </cell>
          <cell r="J335" t="str">
            <v>7804320617787</v>
          </cell>
          <cell r="K335">
            <v>0</v>
          </cell>
          <cell r="L335">
            <v>6</v>
          </cell>
          <cell r="M335">
            <v>0</v>
          </cell>
          <cell r="N335">
            <v>0</v>
          </cell>
          <cell r="O335">
            <v>0</v>
          </cell>
          <cell r="P335">
            <v>18000</v>
          </cell>
          <cell r="Q335">
            <v>0</v>
          </cell>
          <cell r="R335">
            <v>15300</v>
          </cell>
          <cell r="S335">
            <v>0</v>
          </cell>
          <cell r="T335">
            <v>0</v>
          </cell>
          <cell r="U335">
            <v>0</v>
          </cell>
          <cell r="V335">
            <v>0</v>
          </cell>
          <cell r="W335">
            <v>6</v>
          </cell>
          <cell r="X335">
            <v>0</v>
          </cell>
          <cell r="Y335">
            <v>0</v>
          </cell>
          <cell r="Z335">
            <v>0</v>
          </cell>
          <cell r="AA335">
            <v>0</v>
          </cell>
          <cell r="AB335">
            <v>0</v>
          </cell>
          <cell r="AC335">
            <v>0</v>
          </cell>
          <cell r="AD335">
            <v>0</v>
          </cell>
          <cell r="AE335">
            <v>0</v>
          </cell>
        </row>
        <row r="336">
          <cell r="B336" t="str">
            <v>2617420</v>
          </cell>
          <cell r="C336" t="str">
            <v>EM 에밀리아나 나뚜라 시라</v>
          </cell>
          <cell r="D336" t="str">
            <v>750</v>
          </cell>
          <cell r="E336" t="str">
            <v>B/T</v>
          </cell>
          <cell r="F336">
            <v>12</v>
          </cell>
          <cell r="G336" t="str">
            <v>17</v>
          </cell>
          <cell r="H336" t="str">
            <v>13.5%</v>
          </cell>
          <cell r="I336" t="str">
            <v>칠레</v>
          </cell>
          <cell r="J336" t="str">
            <v>7804320617787</v>
          </cell>
          <cell r="K336">
            <v>0</v>
          </cell>
          <cell r="L336">
            <v>3</v>
          </cell>
          <cell r="M336">
            <v>12</v>
          </cell>
          <cell r="N336">
            <v>4</v>
          </cell>
          <cell r="O336">
            <v>1</v>
          </cell>
          <cell r="P336">
            <v>18000</v>
          </cell>
          <cell r="Q336">
            <v>0</v>
          </cell>
          <cell r="R336">
            <v>15300</v>
          </cell>
          <cell r="S336">
            <v>0</v>
          </cell>
          <cell r="T336">
            <v>0</v>
          </cell>
          <cell r="U336">
            <v>0</v>
          </cell>
          <cell r="V336">
            <v>0</v>
          </cell>
          <cell r="W336">
            <v>3</v>
          </cell>
          <cell r="X336">
            <v>0</v>
          </cell>
          <cell r="Y336">
            <v>0</v>
          </cell>
          <cell r="Z336">
            <v>0</v>
          </cell>
          <cell r="AA336">
            <v>0</v>
          </cell>
          <cell r="AB336">
            <v>0</v>
          </cell>
          <cell r="AC336">
            <v>0</v>
          </cell>
          <cell r="AD336">
            <v>0</v>
          </cell>
          <cell r="AE336">
            <v>0</v>
          </cell>
        </row>
        <row r="337">
          <cell r="B337" t="str">
            <v>2621420</v>
          </cell>
          <cell r="C337" t="str">
            <v>EM 에밀리아나 나뚜라 시라</v>
          </cell>
          <cell r="D337" t="str">
            <v>750</v>
          </cell>
          <cell r="E337" t="str">
            <v>B/T</v>
          </cell>
          <cell r="F337">
            <v>12</v>
          </cell>
          <cell r="G337" t="str">
            <v>21</v>
          </cell>
          <cell r="H337" t="str">
            <v>13.5%</v>
          </cell>
          <cell r="I337" t="str">
            <v>칠레</v>
          </cell>
          <cell r="J337" t="str">
            <v>7804320617787</v>
          </cell>
          <cell r="K337">
            <v>0</v>
          </cell>
          <cell r="L337">
            <v>0</v>
          </cell>
          <cell r="M337">
            <v>0</v>
          </cell>
          <cell r="N337">
            <v>301.33333333299998</v>
          </cell>
          <cell r="O337">
            <v>112</v>
          </cell>
          <cell r="P337">
            <v>18000</v>
          </cell>
          <cell r="Q337">
            <v>5400</v>
          </cell>
          <cell r="R337">
            <v>15300</v>
          </cell>
          <cell r="S337">
            <v>40000</v>
          </cell>
          <cell r="T337">
            <v>7000</v>
          </cell>
          <cell r="U337">
            <v>0</v>
          </cell>
          <cell r="V337">
            <v>0</v>
          </cell>
          <cell r="W337">
            <v>0</v>
          </cell>
          <cell r="X337">
            <v>2</v>
          </cell>
          <cell r="Y337">
            <v>0</v>
          </cell>
          <cell r="Z337">
            <v>0</v>
          </cell>
          <cell r="AA337">
            <v>0</v>
          </cell>
          <cell r="AB337">
            <v>0</v>
          </cell>
          <cell r="AC337">
            <v>0</v>
          </cell>
          <cell r="AD337">
            <v>0</v>
          </cell>
          <cell r="AE337">
            <v>0</v>
          </cell>
        </row>
        <row r="338">
          <cell r="B338" t="str">
            <v>2614403</v>
          </cell>
          <cell r="C338" t="str">
            <v>EM 에밀리아나 나뚜라 카르메네르</v>
          </cell>
          <cell r="D338" t="str">
            <v>750</v>
          </cell>
          <cell r="E338" t="str">
            <v>B/T</v>
          </cell>
          <cell r="F338">
            <v>12</v>
          </cell>
          <cell r="G338" t="str">
            <v>14</v>
          </cell>
          <cell r="H338" t="str">
            <v>13.5%</v>
          </cell>
          <cell r="I338" t="str">
            <v>칠레</v>
          </cell>
          <cell r="J338" t="str">
            <v>7804320418865</v>
          </cell>
          <cell r="K338">
            <v>0</v>
          </cell>
          <cell r="L338">
            <v>42</v>
          </cell>
          <cell r="M338">
            <v>0</v>
          </cell>
          <cell r="N338">
            <v>0</v>
          </cell>
          <cell r="O338">
            <v>0</v>
          </cell>
          <cell r="P338">
            <v>18000</v>
          </cell>
          <cell r="Q338">
            <v>0</v>
          </cell>
          <cell r="R338">
            <v>15300</v>
          </cell>
          <cell r="S338">
            <v>0</v>
          </cell>
          <cell r="T338">
            <v>0</v>
          </cell>
          <cell r="U338">
            <v>0</v>
          </cell>
          <cell r="V338">
            <v>0</v>
          </cell>
          <cell r="W338">
            <v>42</v>
          </cell>
          <cell r="X338">
            <v>0</v>
          </cell>
          <cell r="Y338">
            <v>0</v>
          </cell>
          <cell r="Z338">
            <v>0</v>
          </cell>
          <cell r="AA338">
            <v>0</v>
          </cell>
          <cell r="AB338">
            <v>0</v>
          </cell>
          <cell r="AC338">
            <v>0</v>
          </cell>
          <cell r="AD338">
            <v>0</v>
          </cell>
          <cell r="AE338">
            <v>0</v>
          </cell>
        </row>
        <row r="339">
          <cell r="B339" t="str">
            <v>2616403</v>
          </cell>
          <cell r="C339" t="str">
            <v>EM 에밀리아나 나뚜라 카르메네르</v>
          </cell>
          <cell r="D339" t="str">
            <v>750</v>
          </cell>
          <cell r="E339" t="str">
            <v>B/T</v>
          </cell>
          <cell r="F339">
            <v>12</v>
          </cell>
          <cell r="G339" t="str">
            <v>16</v>
          </cell>
          <cell r="H339" t="str">
            <v>13.5%</v>
          </cell>
          <cell r="I339" t="str">
            <v>칠레</v>
          </cell>
          <cell r="J339" t="str">
            <v>7804320418865</v>
          </cell>
          <cell r="K339">
            <v>0</v>
          </cell>
          <cell r="L339">
            <v>7</v>
          </cell>
          <cell r="M339">
            <v>0</v>
          </cell>
          <cell r="N339">
            <v>0</v>
          </cell>
          <cell r="O339">
            <v>0</v>
          </cell>
          <cell r="P339">
            <v>18000</v>
          </cell>
          <cell r="Q339">
            <v>0</v>
          </cell>
          <cell r="R339">
            <v>15300</v>
          </cell>
          <cell r="S339">
            <v>0</v>
          </cell>
          <cell r="T339">
            <v>0</v>
          </cell>
          <cell r="U339">
            <v>0</v>
          </cell>
          <cell r="V339">
            <v>0</v>
          </cell>
          <cell r="W339">
            <v>7</v>
          </cell>
          <cell r="X339">
            <v>0</v>
          </cell>
          <cell r="Y339">
            <v>0</v>
          </cell>
          <cell r="Z339">
            <v>0</v>
          </cell>
          <cell r="AA339">
            <v>0</v>
          </cell>
          <cell r="AB339">
            <v>0</v>
          </cell>
          <cell r="AC339">
            <v>0</v>
          </cell>
          <cell r="AD339">
            <v>0</v>
          </cell>
          <cell r="AE339">
            <v>0</v>
          </cell>
        </row>
        <row r="340">
          <cell r="B340" t="str">
            <v>2617405</v>
          </cell>
          <cell r="C340" t="str">
            <v>EM 에밀리아나 나뚜라 카르메네르</v>
          </cell>
          <cell r="D340" t="str">
            <v>750</v>
          </cell>
          <cell r="E340" t="str">
            <v>B/T</v>
          </cell>
          <cell r="F340">
            <v>12</v>
          </cell>
          <cell r="G340" t="str">
            <v>17</v>
          </cell>
          <cell r="H340" t="str">
            <v>13.5%</v>
          </cell>
          <cell r="I340" t="str">
            <v>칠레</v>
          </cell>
          <cell r="J340" t="str">
            <v>7804320418865</v>
          </cell>
          <cell r="K340">
            <v>0</v>
          </cell>
          <cell r="L340">
            <v>13</v>
          </cell>
          <cell r="M340">
            <v>12</v>
          </cell>
          <cell r="N340">
            <v>4</v>
          </cell>
          <cell r="O340">
            <v>1</v>
          </cell>
          <cell r="P340">
            <v>18000</v>
          </cell>
          <cell r="Q340">
            <v>0</v>
          </cell>
          <cell r="R340">
            <v>15300</v>
          </cell>
          <cell r="S340">
            <v>0</v>
          </cell>
          <cell r="T340">
            <v>0</v>
          </cell>
          <cell r="U340">
            <v>0</v>
          </cell>
          <cell r="V340">
            <v>0</v>
          </cell>
          <cell r="W340">
            <v>13</v>
          </cell>
          <cell r="X340">
            <v>0</v>
          </cell>
          <cell r="Y340">
            <v>0</v>
          </cell>
          <cell r="Z340">
            <v>0</v>
          </cell>
          <cell r="AA340">
            <v>0</v>
          </cell>
          <cell r="AB340">
            <v>0</v>
          </cell>
          <cell r="AC340">
            <v>0</v>
          </cell>
          <cell r="AD340">
            <v>0</v>
          </cell>
          <cell r="AE340">
            <v>0</v>
          </cell>
        </row>
        <row r="341">
          <cell r="B341" t="str">
            <v>2618405</v>
          </cell>
          <cell r="C341" t="str">
            <v>EM 에밀리아나 나뚜라 카르메네르</v>
          </cell>
          <cell r="D341" t="str">
            <v>750</v>
          </cell>
          <cell r="E341" t="str">
            <v>B/T</v>
          </cell>
          <cell r="F341">
            <v>12</v>
          </cell>
          <cell r="G341" t="str">
            <v>18</v>
          </cell>
          <cell r="H341" t="str">
            <v>13.5%</v>
          </cell>
          <cell r="I341" t="str">
            <v>칠레</v>
          </cell>
          <cell r="J341" t="str">
            <v>7804320418865</v>
          </cell>
          <cell r="K341">
            <v>0</v>
          </cell>
          <cell r="L341">
            <v>7</v>
          </cell>
          <cell r="M341">
            <v>0</v>
          </cell>
          <cell r="N341">
            <v>0</v>
          </cell>
          <cell r="O341">
            <v>0</v>
          </cell>
          <cell r="P341">
            <v>18000</v>
          </cell>
          <cell r="Q341">
            <v>0</v>
          </cell>
          <cell r="R341">
            <v>15300</v>
          </cell>
          <cell r="S341">
            <v>0</v>
          </cell>
          <cell r="T341">
            <v>0</v>
          </cell>
          <cell r="U341">
            <v>0</v>
          </cell>
          <cell r="V341">
            <v>0</v>
          </cell>
          <cell r="W341">
            <v>7</v>
          </cell>
          <cell r="X341">
            <v>0</v>
          </cell>
          <cell r="Y341">
            <v>0</v>
          </cell>
          <cell r="Z341">
            <v>0</v>
          </cell>
          <cell r="AA341">
            <v>0</v>
          </cell>
          <cell r="AB341">
            <v>0</v>
          </cell>
          <cell r="AC341">
            <v>0</v>
          </cell>
          <cell r="AD341">
            <v>0</v>
          </cell>
          <cell r="AE341">
            <v>0</v>
          </cell>
        </row>
        <row r="342">
          <cell r="B342" t="str">
            <v>2620405</v>
          </cell>
          <cell r="C342" t="str">
            <v>EM 에밀리아나 나뚜라 카르메네르</v>
          </cell>
          <cell r="D342" t="str">
            <v>750</v>
          </cell>
          <cell r="E342" t="str">
            <v>B/T</v>
          </cell>
          <cell r="F342">
            <v>12</v>
          </cell>
          <cell r="G342" t="str">
            <v>20</v>
          </cell>
          <cell r="H342" t="str">
            <v>13.5%</v>
          </cell>
          <cell r="I342" t="str">
            <v>칠레</v>
          </cell>
          <cell r="J342" t="str">
            <v>7804320418865</v>
          </cell>
          <cell r="K342">
            <v>0</v>
          </cell>
          <cell r="L342">
            <v>3</v>
          </cell>
          <cell r="M342">
            <v>0</v>
          </cell>
          <cell r="N342">
            <v>114</v>
          </cell>
          <cell r="O342">
            <v>32.5</v>
          </cell>
          <cell r="P342">
            <v>18000</v>
          </cell>
          <cell r="Q342">
            <v>5400</v>
          </cell>
          <cell r="R342">
            <v>15300</v>
          </cell>
          <cell r="S342">
            <v>40000</v>
          </cell>
          <cell r="T342">
            <v>7000</v>
          </cell>
          <cell r="U342">
            <v>0</v>
          </cell>
          <cell r="V342">
            <v>0</v>
          </cell>
          <cell r="W342">
            <v>3</v>
          </cell>
          <cell r="X342">
            <v>0</v>
          </cell>
          <cell r="Y342">
            <v>0</v>
          </cell>
          <cell r="Z342">
            <v>0</v>
          </cell>
          <cell r="AA342">
            <v>0</v>
          </cell>
          <cell r="AB342">
            <v>0</v>
          </cell>
          <cell r="AC342">
            <v>0</v>
          </cell>
          <cell r="AD342">
            <v>0</v>
          </cell>
          <cell r="AE342">
            <v>0</v>
          </cell>
        </row>
        <row r="343">
          <cell r="B343" t="str">
            <v>2617404</v>
          </cell>
          <cell r="C343" t="str">
            <v>EM 에밀리아나 나뚜라 카베르네 소비뇽</v>
          </cell>
          <cell r="D343" t="str">
            <v>750</v>
          </cell>
          <cell r="E343" t="str">
            <v>B/T</v>
          </cell>
          <cell r="F343">
            <v>12</v>
          </cell>
          <cell r="G343" t="str">
            <v>17</v>
          </cell>
          <cell r="H343" t="str">
            <v>13.5%</v>
          </cell>
          <cell r="I343" t="str">
            <v>칠레</v>
          </cell>
          <cell r="J343" t="str">
            <v>7804320418858</v>
          </cell>
          <cell r="K343">
            <v>0</v>
          </cell>
          <cell r="L343">
            <v>3</v>
          </cell>
          <cell r="M343">
            <v>0</v>
          </cell>
          <cell r="N343">
            <v>0</v>
          </cell>
          <cell r="O343">
            <v>0</v>
          </cell>
          <cell r="P343">
            <v>18000</v>
          </cell>
          <cell r="Q343">
            <v>0</v>
          </cell>
          <cell r="R343">
            <v>15300</v>
          </cell>
          <cell r="S343">
            <v>0</v>
          </cell>
          <cell r="T343">
            <v>0</v>
          </cell>
          <cell r="U343">
            <v>0</v>
          </cell>
          <cell r="V343">
            <v>0</v>
          </cell>
          <cell r="W343">
            <v>3</v>
          </cell>
          <cell r="X343">
            <v>0</v>
          </cell>
          <cell r="Y343">
            <v>0</v>
          </cell>
          <cell r="Z343">
            <v>0</v>
          </cell>
          <cell r="AA343">
            <v>0</v>
          </cell>
          <cell r="AB343">
            <v>0</v>
          </cell>
          <cell r="AC343">
            <v>0</v>
          </cell>
          <cell r="AD343">
            <v>0</v>
          </cell>
          <cell r="AE343">
            <v>0</v>
          </cell>
        </row>
        <row r="344">
          <cell r="B344" t="str">
            <v>2619404</v>
          </cell>
          <cell r="C344" t="str">
            <v>EM 에밀리아나 나뚜라 카베르네 소비뇽</v>
          </cell>
          <cell r="D344" t="str">
            <v>750</v>
          </cell>
          <cell r="E344" t="str">
            <v>B/T</v>
          </cell>
          <cell r="F344">
            <v>12</v>
          </cell>
          <cell r="G344" t="str">
            <v>19</v>
          </cell>
          <cell r="H344" t="str">
            <v>13.5%</v>
          </cell>
          <cell r="I344" t="str">
            <v>칠레</v>
          </cell>
          <cell r="J344" t="str">
            <v>7804320418858</v>
          </cell>
          <cell r="K344">
            <v>0</v>
          </cell>
          <cell r="L344">
            <v>2</v>
          </cell>
          <cell r="M344">
            <v>0</v>
          </cell>
          <cell r="N344">
            <v>0</v>
          </cell>
          <cell r="O344">
            <v>0</v>
          </cell>
          <cell r="P344">
            <v>18000</v>
          </cell>
          <cell r="Q344">
            <v>0</v>
          </cell>
          <cell r="R344">
            <v>15300</v>
          </cell>
          <cell r="S344">
            <v>0</v>
          </cell>
          <cell r="T344">
            <v>0</v>
          </cell>
          <cell r="U344">
            <v>0</v>
          </cell>
          <cell r="V344">
            <v>0</v>
          </cell>
          <cell r="W344">
            <v>2</v>
          </cell>
          <cell r="X344">
            <v>0</v>
          </cell>
          <cell r="Y344">
            <v>0</v>
          </cell>
          <cell r="Z344">
            <v>0</v>
          </cell>
          <cell r="AA344">
            <v>0</v>
          </cell>
          <cell r="AB344">
            <v>0</v>
          </cell>
          <cell r="AC344">
            <v>0</v>
          </cell>
          <cell r="AD344">
            <v>0</v>
          </cell>
          <cell r="AE344">
            <v>0</v>
          </cell>
        </row>
        <row r="345">
          <cell r="B345" t="str">
            <v>2620404</v>
          </cell>
          <cell r="C345" t="str">
            <v>EM 에밀리아나 나뚜라 카베르네 소비뇽</v>
          </cell>
          <cell r="D345" t="str">
            <v>750</v>
          </cell>
          <cell r="E345" t="str">
            <v>B/T</v>
          </cell>
          <cell r="F345">
            <v>12</v>
          </cell>
          <cell r="G345" t="str">
            <v>20</v>
          </cell>
          <cell r="H345" t="str">
            <v>13.5%</v>
          </cell>
          <cell r="I345" t="str">
            <v>칠레</v>
          </cell>
          <cell r="J345" t="str">
            <v>7804320418858</v>
          </cell>
          <cell r="K345">
            <v>0</v>
          </cell>
          <cell r="L345">
            <v>10</v>
          </cell>
          <cell r="M345">
            <v>0</v>
          </cell>
          <cell r="N345">
            <v>0</v>
          </cell>
          <cell r="O345">
            <v>0</v>
          </cell>
          <cell r="P345">
            <v>18000</v>
          </cell>
          <cell r="Q345">
            <v>0</v>
          </cell>
          <cell r="R345">
            <v>15300</v>
          </cell>
          <cell r="S345">
            <v>0</v>
          </cell>
          <cell r="T345">
            <v>0</v>
          </cell>
          <cell r="U345">
            <v>0</v>
          </cell>
          <cell r="V345">
            <v>0</v>
          </cell>
          <cell r="W345">
            <v>10</v>
          </cell>
          <cell r="X345">
            <v>0</v>
          </cell>
          <cell r="Y345">
            <v>0</v>
          </cell>
          <cell r="Z345">
            <v>0</v>
          </cell>
          <cell r="AA345">
            <v>0</v>
          </cell>
          <cell r="AB345">
            <v>0</v>
          </cell>
          <cell r="AC345">
            <v>0</v>
          </cell>
          <cell r="AD345">
            <v>0</v>
          </cell>
          <cell r="AE345">
            <v>0</v>
          </cell>
        </row>
        <row r="346">
          <cell r="B346" t="str">
            <v>2621019</v>
          </cell>
          <cell r="C346" t="str">
            <v>EM 에밀리아나 나뚜라 카베르네 소비뇽</v>
          </cell>
          <cell r="D346" t="str">
            <v>750</v>
          </cell>
          <cell r="E346" t="str">
            <v>B/T</v>
          </cell>
          <cell r="F346">
            <v>12</v>
          </cell>
          <cell r="G346" t="str">
            <v>21</v>
          </cell>
          <cell r="H346" t="str">
            <v>13.5%</v>
          </cell>
          <cell r="I346" t="str">
            <v>칠레</v>
          </cell>
          <cell r="J346" t="str">
            <v>7804320418858</v>
          </cell>
          <cell r="K346">
            <v>0</v>
          </cell>
          <cell r="L346">
            <v>-9</v>
          </cell>
          <cell r="M346">
            <v>12</v>
          </cell>
          <cell r="N346">
            <v>28.333333332999999</v>
          </cell>
          <cell r="O346">
            <v>29.5</v>
          </cell>
          <cell r="P346">
            <v>18000</v>
          </cell>
          <cell r="Q346">
            <v>8100</v>
          </cell>
          <cell r="R346">
            <v>15300</v>
          </cell>
          <cell r="S346">
            <v>40000</v>
          </cell>
          <cell r="T346">
            <v>10000</v>
          </cell>
          <cell r="U346">
            <v>0</v>
          </cell>
          <cell r="V346">
            <v>0</v>
          </cell>
          <cell r="W346">
            <v>-9</v>
          </cell>
          <cell r="X346">
            <v>2</v>
          </cell>
          <cell r="Y346">
            <v>0</v>
          </cell>
          <cell r="Z346">
            <v>0</v>
          </cell>
          <cell r="AA346">
            <v>0</v>
          </cell>
          <cell r="AB346">
            <v>0</v>
          </cell>
          <cell r="AC346">
            <v>0</v>
          </cell>
          <cell r="AD346">
            <v>0</v>
          </cell>
          <cell r="AE346">
            <v>0</v>
          </cell>
        </row>
        <row r="347">
          <cell r="B347" t="str">
            <v>2622016</v>
          </cell>
          <cell r="C347" t="str">
            <v>EM 에밀리아나 나뚜라 카베르네 소비뇽</v>
          </cell>
          <cell r="D347" t="str">
            <v>750</v>
          </cell>
          <cell r="E347" t="str">
            <v>B/T</v>
          </cell>
          <cell r="F347">
            <v>12</v>
          </cell>
          <cell r="G347" t="str">
            <v>22</v>
          </cell>
          <cell r="H347" t="str">
            <v>13.5%</v>
          </cell>
          <cell r="I347" t="str">
            <v>칠레</v>
          </cell>
          <cell r="J347" t="str">
            <v>7804320418858</v>
          </cell>
          <cell r="K347">
            <v>0</v>
          </cell>
          <cell r="L347">
            <v>0</v>
          </cell>
          <cell r="M347">
            <v>61</v>
          </cell>
          <cell r="N347">
            <v>188</v>
          </cell>
          <cell r="O347">
            <v>47.5</v>
          </cell>
          <cell r="P347">
            <v>18000</v>
          </cell>
          <cell r="Q347">
            <v>5400</v>
          </cell>
          <cell r="R347">
            <v>15300</v>
          </cell>
          <cell r="S347">
            <v>40000</v>
          </cell>
          <cell r="T347">
            <v>7000</v>
          </cell>
          <cell r="U347">
            <v>0</v>
          </cell>
          <cell r="V347">
            <v>0</v>
          </cell>
          <cell r="W347">
            <v>0</v>
          </cell>
          <cell r="X347">
            <v>1</v>
          </cell>
          <cell r="Y347">
            <v>0</v>
          </cell>
          <cell r="Z347">
            <v>0</v>
          </cell>
          <cell r="AA347">
            <v>0</v>
          </cell>
          <cell r="AB347">
            <v>0</v>
          </cell>
          <cell r="AC347">
            <v>0</v>
          </cell>
          <cell r="AD347">
            <v>0</v>
          </cell>
          <cell r="AE347">
            <v>0</v>
          </cell>
        </row>
        <row r="348">
          <cell r="B348" t="str">
            <v>2614402</v>
          </cell>
          <cell r="C348" t="str">
            <v>EM 에밀리아나 나뚜라 카베르네 소비뇽 375ml</v>
          </cell>
          <cell r="D348" t="str">
            <v>750</v>
          </cell>
          <cell r="E348" t="str">
            <v>B/T</v>
          </cell>
          <cell r="F348">
            <v>24</v>
          </cell>
          <cell r="G348" t="str">
            <v>14</v>
          </cell>
          <cell r="H348" t="str">
            <v>13.5%</v>
          </cell>
          <cell r="I348" t="str">
            <v>칠레</v>
          </cell>
          <cell r="J348" t="str">
            <v>7804320421087</v>
          </cell>
          <cell r="K348">
            <v>0</v>
          </cell>
          <cell r="L348">
            <v>4</v>
          </cell>
          <cell r="M348">
            <v>0</v>
          </cell>
          <cell r="N348">
            <v>0</v>
          </cell>
          <cell r="O348">
            <v>0</v>
          </cell>
          <cell r="P348">
            <v>10000</v>
          </cell>
          <cell r="Q348">
            <v>0</v>
          </cell>
          <cell r="R348">
            <v>8500</v>
          </cell>
          <cell r="S348">
            <v>0</v>
          </cell>
          <cell r="T348">
            <v>0</v>
          </cell>
          <cell r="U348">
            <v>0</v>
          </cell>
          <cell r="V348">
            <v>0</v>
          </cell>
          <cell r="W348">
            <v>4</v>
          </cell>
          <cell r="X348">
            <v>0</v>
          </cell>
          <cell r="Y348">
            <v>0</v>
          </cell>
          <cell r="Z348">
            <v>0</v>
          </cell>
          <cell r="AA348">
            <v>0</v>
          </cell>
          <cell r="AB348">
            <v>0</v>
          </cell>
          <cell r="AC348">
            <v>0</v>
          </cell>
          <cell r="AD348">
            <v>0</v>
          </cell>
          <cell r="AE348">
            <v>0</v>
          </cell>
        </row>
        <row r="349">
          <cell r="B349" t="str">
            <v>2617419</v>
          </cell>
          <cell r="C349" t="str">
            <v>EM 에밀리아나 나뚜라 카베르네 소비뇽 375ml</v>
          </cell>
          <cell r="D349" t="str">
            <v>375</v>
          </cell>
          <cell r="E349" t="str">
            <v>B/T</v>
          </cell>
          <cell r="F349">
            <v>24</v>
          </cell>
          <cell r="G349" t="str">
            <v>17</v>
          </cell>
          <cell r="H349" t="str">
            <v>13.5%</v>
          </cell>
          <cell r="I349" t="str">
            <v>칠레</v>
          </cell>
          <cell r="J349" t="str">
            <v>7804320421087</v>
          </cell>
          <cell r="K349">
            <v>0</v>
          </cell>
          <cell r="L349">
            <v>7</v>
          </cell>
          <cell r="M349">
            <v>0</v>
          </cell>
          <cell r="N349">
            <v>0</v>
          </cell>
          <cell r="O349">
            <v>0</v>
          </cell>
          <cell r="P349">
            <v>10000</v>
          </cell>
          <cell r="Q349">
            <v>0</v>
          </cell>
          <cell r="R349">
            <v>8500</v>
          </cell>
          <cell r="S349">
            <v>0</v>
          </cell>
          <cell r="T349">
            <v>0</v>
          </cell>
          <cell r="U349">
            <v>0</v>
          </cell>
          <cell r="V349">
            <v>0</v>
          </cell>
          <cell r="W349">
            <v>7</v>
          </cell>
          <cell r="X349">
            <v>0</v>
          </cell>
          <cell r="Y349">
            <v>0</v>
          </cell>
          <cell r="Z349">
            <v>0</v>
          </cell>
          <cell r="AA349">
            <v>0</v>
          </cell>
          <cell r="AB349">
            <v>0</v>
          </cell>
          <cell r="AC349">
            <v>0</v>
          </cell>
          <cell r="AD349">
            <v>0</v>
          </cell>
          <cell r="AE349">
            <v>0</v>
          </cell>
        </row>
        <row r="350">
          <cell r="B350" t="str">
            <v>2621409</v>
          </cell>
          <cell r="C350" t="str">
            <v>EM 에밀리아나 나뚜라 카베르네 소비뇽 375ml</v>
          </cell>
          <cell r="D350" t="str">
            <v>375</v>
          </cell>
          <cell r="E350" t="str">
            <v>B/T</v>
          </cell>
          <cell r="F350">
            <v>24</v>
          </cell>
          <cell r="G350" t="str">
            <v>21</v>
          </cell>
          <cell r="H350" t="str">
            <v>13.5%</v>
          </cell>
          <cell r="I350" t="str">
            <v>칠레</v>
          </cell>
          <cell r="J350" t="str">
            <v>7804320421087</v>
          </cell>
          <cell r="K350">
            <v>0</v>
          </cell>
          <cell r="L350">
            <v>3309</v>
          </cell>
          <cell r="M350">
            <v>180</v>
          </cell>
          <cell r="N350">
            <v>472.33333333299998</v>
          </cell>
          <cell r="O350">
            <v>121.333333333</v>
          </cell>
          <cell r="P350">
            <v>10000</v>
          </cell>
          <cell r="Q350">
            <v>2000</v>
          </cell>
          <cell r="R350">
            <v>8500</v>
          </cell>
          <cell r="S350">
            <v>22000</v>
          </cell>
          <cell r="T350">
            <v>3000</v>
          </cell>
          <cell r="U350">
            <v>0</v>
          </cell>
          <cell r="V350">
            <v>0</v>
          </cell>
          <cell r="W350">
            <v>3309</v>
          </cell>
          <cell r="X350">
            <v>0</v>
          </cell>
          <cell r="Y350">
            <v>0</v>
          </cell>
          <cell r="Z350">
            <v>0</v>
          </cell>
          <cell r="AA350">
            <v>0</v>
          </cell>
          <cell r="AB350">
            <v>0</v>
          </cell>
          <cell r="AC350">
            <v>0</v>
          </cell>
          <cell r="AD350">
            <v>0</v>
          </cell>
          <cell r="AE350">
            <v>0</v>
          </cell>
        </row>
        <row r="351">
          <cell r="B351" t="str">
            <v>3618003</v>
          </cell>
          <cell r="C351" t="str">
            <v>EM 에밀리아나 노바스 샤르도네</v>
          </cell>
          <cell r="D351" t="str">
            <v>750</v>
          </cell>
          <cell r="E351" t="str">
            <v>B/T</v>
          </cell>
          <cell r="F351">
            <v>12</v>
          </cell>
          <cell r="G351" t="str">
            <v>18</v>
          </cell>
          <cell r="H351" t="str">
            <v>14.5%</v>
          </cell>
          <cell r="I351" t="str">
            <v>칠레</v>
          </cell>
          <cell r="J351" t="str">
            <v>7804320120911</v>
          </cell>
          <cell r="K351">
            <v>0</v>
          </cell>
          <cell r="L351">
            <v>1</v>
          </cell>
          <cell r="M351">
            <v>0</v>
          </cell>
          <cell r="N351">
            <v>0</v>
          </cell>
          <cell r="O351">
            <v>0</v>
          </cell>
          <cell r="P351">
            <v>17000</v>
          </cell>
          <cell r="Q351">
            <v>0</v>
          </cell>
          <cell r="R351">
            <v>14400</v>
          </cell>
          <cell r="S351">
            <v>38000</v>
          </cell>
          <cell r="T351">
            <v>19000</v>
          </cell>
          <cell r="U351">
            <v>0</v>
          </cell>
          <cell r="V351">
            <v>0</v>
          </cell>
          <cell r="W351">
            <v>1</v>
          </cell>
          <cell r="X351">
            <v>0</v>
          </cell>
          <cell r="Y351">
            <v>0</v>
          </cell>
          <cell r="Z351">
            <v>0</v>
          </cell>
          <cell r="AA351">
            <v>0</v>
          </cell>
          <cell r="AB351">
            <v>0</v>
          </cell>
          <cell r="AC351">
            <v>0</v>
          </cell>
          <cell r="AD351">
            <v>0</v>
          </cell>
          <cell r="AE351">
            <v>0</v>
          </cell>
        </row>
        <row r="352">
          <cell r="B352" t="str">
            <v>3621003</v>
          </cell>
          <cell r="C352" t="str">
            <v>EM 에밀리아나 노바스 샤르도네(신규라벨)</v>
          </cell>
          <cell r="D352" t="str">
            <v>750</v>
          </cell>
          <cell r="E352" t="str">
            <v>B/T</v>
          </cell>
          <cell r="F352">
            <v>12</v>
          </cell>
          <cell r="G352" t="str">
            <v>21</v>
          </cell>
          <cell r="H352" t="str">
            <v>14%</v>
          </cell>
          <cell r="I352" t="str">
            <v>칠레</v>
          </cell>
          <cell r="J352" t="str">
            <v>7804320120911</v>
          </cell>
          <cell r="K352">
            <v>0</v>
          </cell>
          <cell r="L352">
            <v>2</v>
          </cell>
          <cell r="M352">
            <v>0</v>
          </cell>
          <cell r="N352">
            <v>0</v>
          </cell>
          <cell r="O352">
            <v>0</v>
          </cell>
          <cell r="P352">
            <v>17000</v>
          </cell>
          <cell r="Q352">
            <v>0</v>
          </cell>
          <cell r="R352">
            <v>14400</v>
          </cell>
          <cell r="S352">
            <v>38000</v>
          </cell>
          <cell r="T352">
            <v>19000</v>
          </cell>
          <cell r="U352">
            <v>0</v>
          </cell>
          <cell r="V352">
            <v>0</v>
          </cell>
          <cell r="W352">
            <v>2</v>
          </cell>
          <cell r="X352">
            <v>0</v>
          </cell>
          <cell r="Y352">
            <v>0</v>
          </cell>
          <cell r="Z352">
            <v>0</v>
          </cell>
          <cell r="AA352">
            <v>0</v>
          </cell>
          <cell r="AB352">
            <v>0</v>
          </cell>
          <cell r="AC352">
            <v>0</v>
          </cell>
          <cell r="AD352">
            <v>0</v>
          </cell>
          <cell r="AE352">
            <v>0</v>
          </cell>
        </row>
        <row r="353">
          <cell r="B353" t="str">
            <v>3624001</v>
          </cell>
          <cell r="C353" t="str">
            <v>EM 에밀리아나 노바스 샤르도네(신규라벨)</v>
          </cell>
          <cell r="D353" t="str">
            <v>750</v>
          </cell>
          <cell r="E353" t="str">
            <v>B/T</v>
          </cell>
          <cell r="F353">
            <v>12</v>
          </cell>
          <cell r="G353" t="str">
            <v>24</v>
          </cell>
          <cell r="H353" t="str">
            <v>14%</v>
          </cell>
          <cell r="I353" t="str">
            <v>칠레</v>
          </cell>
          <cell r="J353" t="str">
            <v>7804320120911</v>
          </cell>
          <cell r="K353">
            <v>0</v>
          </cell>
          <cell r="L353">
            <v>0</v>
          </cell>
          <cell r="M353">
            <v>0</v>
          </cell>
          <cell r="N353">
            <v>109.333333333</v>
          </cell>
          <cell r="O353">
            <v>42.5</v>
          </cell>
          <cell r="P353">
            <v>17000</v>
          </cell>
          <cell r="Q353">
            <v>8800</v>
          </cell>
          <cell r="R353">
            <v>14400</v>
          </cell>
          <cell r="S353">
            <v>38000</v>
          </cell>
          <cell r="T353">
            <v>13000</v>
          </cell>
          <cell r="U353">
            <v>0</v>
          </cell>
          <cell r="V353">
            <v>0</v>
          </cell>
          <cell r="W353">
            <v>0</v>
          </cell>
          <cell r="X353">
            <v>1</v>
          </cell>
          <cell r="Y353">
            <v>0</v>
          </cell>
          <cell r="Z353">
            <v>0</v>
          </cell>
          <cell r="AA353">
            <v>0</v>
          </cell>
          <cell r="AB353">
            <v>0</v>
          </cell>
          <cell r="AC353">
            <v>0</v>
          </cell>
          <cell r="AD353">
            <v>0</v>
          </cell>
          <cell r="AE353">
            <v>0</v>
          </cell>
        </row>
        <row r="354">
          <cell r="B354" t="str">
            <v>2623802</v>
          </cell>
          <cell r="C354" t="str">
            <v>EM 에밀리아나 노바스 카베르네 소비뇽(신규라벨)</v>
          </cell>
          <cell r="D354" t="str">
            <v>750</v>
          </cell>
          <cell r="E354" t="str">
            <v>B/T</v>
          </cell>
          <cell r="F354">
            <v>12</v>
          </cell>
          <cell r="G354" t="str">
            <v>23</v>
          </cell>
          <cell r="H354" t="str">
            <v>13.5%</v>
          </cell>
          <cell r="I354" t="str">
            <v>칠레</v>
          </cell>
          <cell r="J354" t="str">
            <v>7804320521879</v>
          </cell>
          <cell r="K354">
            <v>0</v>
          </cell>
          <cell r="L354">
            <v>247</v>
          </cell>
          <cell r="M354">
            <v>105</v>
          </cell>
          <cell r="N354">
            <v>327</v>
          </cell>
          <cell r="O354">
            <v>117.5</v>
          </cell>
          <cell r="P354">
            <v>17000</v>
          </cell>
          <cell r="Q354">
            <v>11900</v>
          </cell>
          <cell r="R354">
            <v>14400</v>
          </cell>
          <cell r="S354">
            <v>38000</v>
          </cell>
          <cell r="T354">
            <v>19000</v>
          </cell>
          <cell r="U354">
            <v>0</v>
          </cell>
          <cell r="V354">
            <v>1260</v>
          </cell>
          <cell r="W354">
            <v>247</v>
          </cell>
          <cell r="X354">
            <v>0</v>
          </cell>
          <cell r="Y354">
            <v>0</v>
          </cell>
          <cell r="Z354">
            <v>0</v>
          </cell>
          <cell r="AA354">
            <v>0</v>
          </cell>
          <cell r="AB354">
            <v>120</v>
          </cell>
          <cell r="AC354">
            <v>503</v>
          </cell>
          <cell r="AD354">
            <v>0</v>
          </cell>
          <cell r="AE354">
            <v>0</v>
          </cell>
        </row>
        <row r="355">
          <cell r="B355" t="str">
            <v>96XX103</v>
          </cell>
          <cell r="C355" t="str">
            <v>EM 에밀리아나 노바스 케이스</v>
          </cell>
          <cell r="D355" t="str">
            <v>0</v>
          </cell>
          <cell r="E355" t="str">
            <v>EA</v>
          </cell>
          <cell r="F355">
            <v>1</v>
          </cell>
          <cell r="K355">
            <v>0</v>
          </cell>
          <cell r="L355">
            <v>1632</v>
          </cell>
          <cell r="M355">
            <v>0</v>
          </cell>
          <cell r="N355">
            <v>0</v>
          </cell>
          <cell r="O355">
            <v>3</v>
          </cell>
          <cell r="P355">
            <v>0</v>
          </cell>
          <cell r="Q355">
            <v>0</v>
          </cell>
          <cell r="R355">
            <v>0</v>
          </cell>
          <cell r="S355">
            <v>0</v>
          </cell>
          <cell r="T355">
            <v>0</v>
          </cell>
          <cell r="U355">
            <v>0</v>
          </cell>
          <cell r="V355">
            <v>0</v>
          </cell>
          <cell r="W355">
            <v>1632</v>
          </cell>
          <cell r="X355">
            <v>0</v>
          </cell>
          <cell r="Y355">
            <v>0</v>
          </cell>
          <cell r="Z355">
            <v>0</v>
          </cell>
          <cell r="AA355">
            <v>0</v>
          </cell>
          <cell r="AB355">
            <v>0</v>
          </cell>
          <cell r="AC355">
            <v>0</v>
          </cell>
          <cell r="AD355">
            <v>0</v>
          </cell>
          <cell r="AE355">
            <v>0</v>
          </cell>
        </row>
        <row r="356">
          <cell r="B356" t="str">
            <v>2619027</v>
          </cell>
          <cell r="C356" t="str">
            <v>EM 에밀리아나 노바스 피노누아(신규라벨)</v>
          </cell>
          <cell r="D356" t="str">
            <v>750</v>
          </cell>
          <cell r="E356" t="str">
            <v>B/T</v>
          </cell>
          <cell r="F356">
            <v>12</v>
          </cell>
          <cell r="G356" t="str">
            <v>19</v>
          </cell>
          <cell r="H356" t="str">
            <v>13%</v>
          </cell>
          <cell r="I356" t="str">
            <v>칠레</v>
          </cell>
          <cell r="J356" t="str">
            <v>7804320478296</v>
          </cell>
          <cell r="K356">
            <v>0</v>
          </cell>
          <cell r="L356">
            <v>1</v>
          </cell>
          <cell r="M356">
            <v>0</v>
          </cell>
          <cell r="N356">
            <v>0</v>
          </cell>
          <cell r="O356">
            <v>0</v>
          </cell>
          <cell r="P356">
            <v>17000</v>
          </cell>
          <cell r="Q356">
            <v>0</v>
          </cell>
          <cell r="R356">
            <v>14400</v>
          </cell>
          <cell r="S356">
            <v>38000</v>
          </cell>
          <cell r="T356">
            <v>19000</v>
          </cell>
          <cell r="U356">
            <v>0</v>
          </cell>
          <cell r="V356">
            <v>0</v>
          </cell>
          <cell r="W356">
            <v>1</v>
          </cell>
          <cell r="X356">
            <v>0</v>
          </cell>
          <cell r="Y356">
            <v>0</v>
          </cell>
          <cell r="Z356">
            <v>0</v>
          </cell>
          <cell r="AA356">
            <v>0</v>
          </cell>
          <cell r="AB356">
            <v>0</v>
          </cell>
          <cell r="AC356">
            <v>0</v>
          </cell>
          <cell r="AD356">
            <v>0</v>
          </cell>
          <cell r="AE356">
            <v>0</v>
          </cell>
        </row>
        <row r="357">
          <cell r="B357" t="str">
            <v>2622027</v>
          </cell>
          <cell r="C357" t="str">
            <v>EM 에밀리아나 노바스 피노누아(신규라벨)</v>
          </cell>
          <cell r="D357" t="str">
            <v>750</v>
          </cell>
          <cell r="E357" t="str">
            <v>B/T</v>
          </cell>
          <cell r="F357">
            <v>12</v>
          </cell>
          <cell r="G357" t="str">
            <v>22</v>
          </cell>
          <cell r="H357" t="str">
            <v>13%</v>
          </cell>
          <cell r="I357" t="str">
            <v>칠레</v>
          </cell>
          <cell r="J357" t="str">
            <v>7804320478296</v>
          </cell>
          <cell r="K357">
            <v>0</v>
          </cell>
          <cell r="L357">
            <v>0</v>
          </cell>
          <cell r="M357">
            <v>26</v>
          </cell>
          <cell r="N357">
            <v>98.333333332999999</v>
          </cell>
          <cell r="O357">
            <v>42.083333332999999</v>
          </cell>
          <cell r="P357">
            <v>17000</v>
          </cell>
          <cell r="Q357">
            <v>8800</v>
          </cell>
          <cell r="R357">
            <v>14400</v>
          </cell>
          <cell r="S357">
            <v>38000</v>
          </cell>
          <cell r="T357">
            <v>13000</v>
          </cell>
          <cell r="U357">
            <v>0</v>
          </cell>
          <cell r="V357">
            <v>0</v>
          </cell>
          <cell r="W357">
            <v>0</v>
          </cell>
          <cell r="X357">
            <v>1</v>
          </cell>
          <cell r="Y357">
            <v>0</v>
          </cell>
          <cell r="Z357">
            <v>0</v>
          </cell>
          <cell r="AA357">
            <v>0</v>
          </cell>
          <cell r="AB357">
            <v>0</v>
          </cell>
          <cell r="AC357">
            <v>0</v>
          </cell>
          <cell r="AD357">
            <v>0</v>
          </cell>
          <cell r="AE357">
            <v>0</v>
          </cell>
        </row>
        <row r="358">
          <cell r="B358" t="str">
            <v>3613401</v>
          </cell>
          <cell r="C358" t="str">
            <v>EM 에밀리아나 레이트 하베스트</v>
          </cell>
          <cell r="D358" t="str">
            <v>375</v>
          </cell>
          <cell r="E358" t="str">
            <v>B/T</v>
          </cell>
          <cell r="F358">
            <v>24</v>
          </cell>
          <cell r="G358" t="str">
            <v>13</v>
          </cell>
          <cell r="H358" t="str">
            <v>12%</v>
          </cell>
          <cell r="I358" t="str">
            <v>칠레</v>
          </cell>
          <cell r="J358" t="str">
            <v>7804320513478</v>
          </cell>
          <cell r="K358">
            <v>0</v>
          </cell>
          <cell r="L358">
            <v>1</v>
          </cell>
          <cell r="M358">
            <v>0</v>
          </cell>
          <cell r="N358">
            <v>0</v>
          </cell>
          <cell r="O358">
            <v>0</v>
          </cell>
          <cell r="P358">
            <v>9000</v>
          </cell>
          <cell r="Q358">
            <v>0</v>
          </cell>
          <cell r="R358">
            <v>7650</v>
          </cell>
          <cell r="S358">
            <v>19800</v>
          </cell>
          <cell r="T358">
            <v>9900</v>
          </cell>
          <cell r="U358">
            <v>0</v>
          </cell>
          <cell r="V358">
            <v>0</v>
          </cell>
          <cell r="W358">
            <v>1</v>
          </cell>
          <cell r="X358">
            <v>0</v>
          </cell>
          <cell r="Y358">
            <v>0</v>
          </cell>
          <cell r="Z358">
            <v>0</v>
          </cell>
          <cell r="AA358">
            <v>0</v>
          </cell>
          <cell r="AB358">
            <v>0</v>
          </cell>
          <cell r="AC358">
            <v>0</v>
          </cell>
          <cell r="AD358">
            <v>0</v>
          </cell>
          <cell r="AE358">
            <v>0</v>
          </cell>
        </row>
        <row r="359">
          <cell r="B359" t="str">
            <v>2620018</v>
          </cell>
          <cell r="C359" t="str">
            <v>EM 에밀리아나 살바헤</v>
          </cell>
          <cell r="D359" t="str">
            <v>750</v>
          </cell>
          <cell r="E359" t="str">
            <v>B/T</v>
          </cell>
          <cell r="F359">
            <v>6</v>
          </cell>
          <cell r="G359" t="str">
            <v>20</v>
          </cell>
          <cell r="H359" t="str">
            <v>13.5%</v>
          </cell>
          <cell r="I359" t="str">
            <v>칠레</v>
          </cell>
          <cell r="J359" t="str">
            <v>7804320700199</v>
          </cell>
          <cell r="K359">
            <v>0</v>
          </cell>
          <cell r="L359">
            <v>2</v>
          </cell>
          <cell r="M359">
            <v>0</v>
          </cell>
          <cell r="N359">
            <v>0</v>
          </cell>
          <cell r="O359">
            <v>0</v>
          </cell>
          <cell r="P359">
            <v>27000</v>
          </cell>
          <cell r="Q359">
            <v>0</v>
          </cell>
          <cell r="R359">
            <v>22900</v>
          </cell>
          <cell r="S359">
            <v>64000</v>
          </cell>
          <cell r="T359">
            <v>32000</v>
          </cell>
          <cell r="U359">
            <v>0</v>
          </cell>
          <cell r="V359">
            <v>0</v>
          </cell>
          <cell r="W359">
            <v>2</v>
          </cell>
          <cell r="X359">
            <v>0</v>
          </cell>
          <cell r="Y359">
            <v>0</v>
          </cell>
          <cell r="Z359">
            <v>0</v>
          </cell>
          <cell r="AA359">
            <v>0</v>
          </cell>
          <cell r="AB359">
            <v>0</v>
          </cell>
          <cell r="AC359">
            <v>0</v>
          </cell>
          <cell r="AD359">
            <v>0</v>
          </cell>
          <cell r="AE359">
            <v>0</v>
          </cell>
        </row>
        <row r="360">
          <cell r="B360" t="str">
            <v>2621018</v>
          </cell>
          <cell r="C360" t="str">
            <v>EM 에밀리아나 살바헤</v>
          </cell>
          <cell r="D360" t="str">
            <v>750</v>
          </cell>
          <cell r="E360" t="str">
            <v>B/T</v>
          </cell>
          <cell r="F360">
            <v>6</v>
          </cell>
          <cell r="G360" t="str">
            <v>21</v>
          </cell>
          <cell r="H360" t="str">
            <v>13.5%</v>
          </cell>
          <cell r="I360" t="str">
            <v>칠레</v>
          </cell>
          <cell r="J360" t="str">
            <v>7804320700199</v>
          </cell>
          <cell r="K360">
            <v>0</v>
          </cell>
          <cell r="L360">
            <v>5</v>
          </cell>
          <cell r="M360">
            <v>6</v>
          </cell>
          <cell r="N360">
            <v>4</v>
          </cell>
          <cell r="O360">
            <v>11.166666665999999</v>
          </cell>
          <cell r="P360">
            <v>27000</v>
          </cell>
          <cell r="Q360">
            <v>0</v>
          </cell>
          <cell r="R360">
            <v>22900</v>
          </cell>
          <cell r="S360">
            <v>64000</v>
          </cell>
          <cell r="T360">
            <v>32000</v>
          </cell>
          <cell r="U360">
            <v>0</v>
          </cell>
          <cell r="V360">
            <v>0</v>
          </cell>
          <cell r="W360">
            <v>5</v>
          </cell>
          <cell r="X360">
            <v>0</v>
          </cell>
          <cell r="Y360">
            <v>0</v>
          </cell>
          <cell r="Z360">
            <v>0</v>
          </cell>
          <cell r="AA360">
            <v>0</v>
          </cell>
          <cell r="AB360">
            <v>0</v>
          </cell>
          <cell r="AC360">
            <v>0</v>
          </cell>
          <cell r="AD360">
            <v>0</v>
          </cell>
          <cell r="AE360">
            <v>0</v>
          </cell>
        </row>
        <row r="361">
          <cell r="B361" t="str">
            <v>4621401</v>
          </cell>
          <cell r="C361" t="str">
            <v>EM 에밀리아나 아도베 로제</v>
          </cell>
          <cell r="D361" t="str">
            <v>750</v>
          </cell>
          <cell r="E361" t="str">
            <v>B/T</v>
          </cell>
          <cell r="F361">
            <v>12</v>
          </cell>
          <cell r="G361" t="str">
            <v>21</v>
          </cell>
          <cell r="H361" t="str">
            <v>12%</v>
          </cell>
          <cell r="I361" t="str">
            <v>칠레</v>
          </cell>
          <cell r="J361" t="str">
            <v>7804320268170</v>
          </cell>
          <cell r="K361">
            <v>0</v>
          </cell>
          <cell r="L361">
            <v>1233</v>
          </cell>
          <cell r="M361">
            <v>60</v>
          </cell>
          <cell r="N361">
            <v>72</v>
          </cell>
          <cell r="O361">
            <v>20.5</v>
          </cell>
          <cell r="P361">
            <v>13000</v>
          </cell>
          <cell r="Q361">
            <v>3900</v>
          </cell>
          <cell r="R361">
            <v>11000</v>
          </cell>
          <cell r="S361">
            <v>30000</v>
          </cell>
          <cell r="T361">
            <v>5000</v>
          </cell>
          <cell r="U361">
            <v>0</v>
          </cell>
          <cell r="V361">
            <v>0</v>
          </cell>
          <cell r="W361">
            <v>1233</v>
          </cell>
          <cell r="X361">
            <v>0</v>
          </cell>
          <cell r="Y361">
            <v>0</v>
          </cell>
          <cell r="Z361">
            <v>0</v>
          </cell>
          <cell r="AA361">
            <v>0</v>
          </cell>
          <cell r="AB361">
            <v>0</v>
          </cell>
          <cell r="AC361">
            <v>0</v>
          </cell>
          <cell r="AD361">
            <v>0</v>
          </cell>
          <cell r="AE361">
            <v>0</v>
          </cell>
        </row>
        <row r="362">
          <cell r="B362" t="str">
            <v>2618419</v>
          </cell>
          <cell r="C362" t="str">
            <v>EM 에밀리아나 아도베 말벡</v>
          </cell>
          <cell r="D362" t="str">
            <v>750</v>
          </cell>
          <cell r="E362" t="str">
            <v>B/T</v>
          </cell>
          <cell r="F362">
            <v>12</v>
          </cell>
          <cell r="G362" t="str">
            <v>18</v>
          </cell>
          <cell r="H362" t="str">
            <v>13.5%</v>
          </cell>
          <cell r="I362" t="str">
            <v>칠레</v>
          </cell>
          <cell r="J362" t="str">
            <v>7804320514635</v>
          </cell>
          <cell r="K362">
            <v>0</v>
          </cell>
          <cell r="L362">
            <v>6</v>
          </cell>
          <cell r="M362">
            <v>0</v>
          </cell>
          <cell r="N362">
            <v>0</v>
          </cell>
          <cell r="O362">
            <v>0</v>
          </cell>
          <cell r="P362">
            <v>13000</v>
          </cell>
          <cell r="Q362">
            <v>0</v>
          </cell>
          <cell r="R362">
            <v>11000</v>
          </cell>
          <cell r="S362">
            <v>30000</v>
          </cell>
          <cell r="T362">
            <v>15000</v>
          </cell>
          <cell r="U362">
            <v>0</v>
          </cell>
          <cell r="V362">
            <v>0</v>
          </cell>
          <cell r="W362">
            <v>6</v>
          </cell>
          <cell r="X362">
            <v>0</v>
          </cell>
          <cell r="Y362">
            <v>0</v>
          </cell>
          <cell r="Z362">
            <v>0</v>
          </cell>
          <cell r="AA362">
            <v>0</v>
          </cell>
          <cell r="AB362">
            <v>0</v>
          </cell>
          <cell r="AC362">
            <v>0</v>
          </cell>
          <cell r="AD362">
            <v>0</v>
          </cell>
          <cell r="AE362">
            <v>0</v>
          </cell>
        </row>
        <row r="363">
          <cell r="B363" t="str">
            <v>2619018</v>
          </cell>
          <cell r="C363" t="str">
            <v>EM 에밀리아나 아도베 말벡</v>
          </cell>
          <cell r="D363" t="str">
            <v>750</v>
          </cell>
          <cell r="E363" t="str">
            <v>B/T</v>
          </cell>
          <cell r="F363">
            <v>12</v>
          </cell>
          <cell r="G363" t="str">
            <v>19</v>
          </cell>
          <cell r="H363" t="str">
            <v>13.5%</v>
          </cell>
          <cell r="I363" t="str">
            <v>칠레</v>
          </cell>
          <cell r="J363" t="str">
            <v>7804320514635</v>
          </cell>
          <cell r="K363">
            <v>0</v>
          </cell>
          <cell r="L363">
            <v>1</v>
          </cell>
          <cell r="M363">
            <v>0</v>
          </cell>
          <cell r="N363">
            <v>0</v>
          </cell>
          <cell r="O363">
            <v>0</v>
          </cell>
          <cell r="P363">
            <v>13000</v>
          </cell>
          <cell r="Q363">
            <v>0</v>
          </cell>
          <cell r="R363">
            <v>11000</v>
          </cell>
          <cell r="S363">
            <v>30000</v>
          </cell>
          <cell r="T363">
            <v>15000</v>
          </cell>
          <cell r="U363">
            <v>0</v>
          </cell>
          <cell r="V363">
            <v>0</v>
          </cell>
          <cell r="W363">
            <v>1</v>
          </cell>
          <cell r="X363">
            <v>0</v>
          </cell>
          <cell r="Y363">
            <v>0</v>
          </cell>
          <cell r="Z363">
            <v>0</v>
          </cell>
          <cell r="AA363">
            <v>0</v>
          </cell>
          <cell r="AB363">
            <v>0</v>
          </cell>
          <cell r="AC363">
            <v>0</v>
          </cell>
          <cell r="AD363">
            <v>0</v>
          </cell>
          <cell r="AE363">
            <v>0</v>
          </cell>
        </row>
        <row r="364">
          <cell r="B364" t="str">
            <v>2620418</v>
          </cell>
          <cell r="C364" t="str">
            <v>EM 에밀리아나 아도베 말벡</v>
          </cell>
          <cell r="D364" t="str">
            <v>750</v>
          </cell>
          <cell r="E364" t="str">
            <v>B/T</v>
          </cell>
          <cell r="F364">
            <v>12</v>
          </cell>
          <cell r="G364" t="str">
            <v>20</v>
          </cell>
          <cell r="H364" t="str">
            <v>13.5%</v>
          </cell>
          <cell r="I364" t="str">
            <v>칠레</v>
          </cell>
          <cell r="J364" t="str">
            <v>7804320514635</v>
          </cell>
          <cell r="K364">
            <v>0</v>
          </cell>
          <cell r="L364">
            <v>6</v>
          </cell>
          <cell r="M364">
            <v>5</v>
          </cell>
          <cell r="N364">
            <v>1.666666666</v>
          </cell>
          <cell r="O364">
            <v>2.1666666659999998</v>
          </cell>
          <cell r="P364">
            <v>13000</v>
          </cell>
          <cell r="Q364">
            <v>0</v>
          </cell>
          <cell r="R364">
            <v>11000</v>
          </cell>
          <cell r="S364">
            <v>30000</v>
          </cell>
          <cell r="T364">
            <v>15000</v>
          </cell>
          <cell r="U364">
            <v>0</v>
          </cell>
          <cell r="V364">
            <v>0</v>
          </cell>
          <cell r="W364">
            <v>6</v>
          </cell>
          <cell r="X364">
            <v>0</v>
          </cell>
          <cell r="Y364">
            <v>0</v>
          </cell>
          <cell r="Z364">
            <v>0</v>
          </cell>
          <cell r="AA364">
            <v>0</v>
          </cell>
          <cell r="AB364">
            <v>0</v>
          </cell>
          <cell r="AC364">
            <v>0</v>
          </cell>
          <cell r="AD364">
            <v>0</v>
          </cell>
          <cell r="AE364">
            <v>0</v>
          </cell>
        </row>
        <row r="365">
          <cell r="B365" t="str">
            <v>2615016</v>
          </cell>
          <cell r="C365" t="str">
            <v>EM 에밀리아나 아도베 메를로</v>
          </cell>
          <cell r="D365" t="str">
            <v>750</v>
          </cell>
          <cell r="E365" t="str">
            <v>B/T</v>
          </cell>
          <cell r="F365">
            <v>12</v>
          </cell>
          <cell r="G365" t="str">
            <v>15</v>
          </cell>
          <cell r="H365" t="str">
            <v>13.5%</v>
          </cell>
          <cell r="I365" t="str">
            <v>칠레</v>
          </cell>
          <cell r="J365" t="str">
            <v>7804320198552</v>
          </cell>
          <cell r="K365">
            <v>0</v>
          </cell>
          <cell r="L365">
            <v>3</v>
          </cell>
          <cell r="M365">
            <v>0</v>
          </cell>
          <cell r="N365">
            <v>0</v>
          </cell>
          <cell r="O365">
            <v>0</v>
          </cell>
          <cell r="P365">
            <v>13000</v>
          </cell>
          <cell r="Q365">
            <v>0</v>
          </cell>
          <cell r="R365">
            <v>11000</v>
          </cell>
          <cell r="S365">
            <v>24000</v>
          </cell>
          <cell r="T365">
            <v>0</v>
          </cell>
          <cell r="U365">
            <v>0</v>
          </cell>
          <cell r="V365">
            <v>0</v>
          </cell>
          <cell r="W365">
            <v>3</v>
          </cell>
          <cell r="X365">
            <v>0</v>
          </cell>
          <cell r="Y365">
            <v>0</v>
          </cell>
          <cell r="Z365">
            <v>0</v>
          </cell>
          <cell r="AA365">
            <v>0</v>
          </cell>
          <cell r="AB365">
            <v>0</v>
          </cell>
          <cell r="AC365">
            <v>0</v>
          </cell>
          <cell r="AD365">
            <v>0</v>
          </cell>
          <cell r="AE365">
            <v>0</v>
          </cell>
        </row>
        <row r="366">
          <cell r="B366" t="str">
            <v>2618016</v>
          </cell>
          <cell r="C366" t="str">
            <v>EM 에밀리아나 아도베 메를로</v>
          </cell>
          <cell r="D366" t="str">
            <v>750</v>
          </cell>
          <cell r="E366" t="str">
            <v>B/T</v>
          </cell>
          <cell r="F366">
            <v>12</v>
          </cell>
          <cell r="G366" t="str">
            <v>18</v>
          </cell>
          <cell r="H366" t="str">
            <v>13.5%</v>
          </cell>
          <cell r="I366" t="str">
            <v>칠레</v>
          </cell>
          <cell r="J366" t="str">
            <v>7804320198552</v>
          </cell>
          <cell r="K366">
            <v>0</v>
          </cell>
          <cell r="L366">
            <v>1</v>
          </cell>
          <cell r="M366">
            <v>0</v>
          </cell>
          <cell r="N366">
            <v>0</v>
          </cell>
          <cell r="O366">
            <v>0</v>
          </cell>
          <cell r="P366">
            <v>13000</v>
          </cell>
          <cell r="Q366">
            <v>0</v>
          </cell>
          <cell r="R366">
            <v>11000</v>
          </cell>
          <cell r="S366">
            <v>30000</v>
          </cell>
          <cell r="T366">
            <v>15000</v>
          </cell>
          <cell r="U366">
            <v>0</v>
          </cell>
          <cell r="V366">
            <v>0</v>
          </cell>
          <cell r="W366">
            <v>1</v>
          </cell>
          <cell r="X366">
            <v>0</v>
          </cell>
          <cell r="Y366">
            <v>0</v>
          </cell>
          <cell r="Z366">
            <v>0</v>
          </cell>
          <cell r="AA366">
            <v>0</v>
          </cell>
          <cell r="AB366">
            <v>0</v>
          </cell>
          <cell r="AC366">
            <v>0</v>
          </cell>
          <cell r="AD366">
            <v>0</v>
          </cell>
          <cell r="AE366">
            <v>0</v>
          </cell>
        </row>
        <row r="367">
          <cell r="B367" t="str">
            <v>2619016</v>
          </cell>
          <cell r="C367" t="str">
            <v>EM 에밀리아나 아도베 메를로</v>
          </cell>
          <cell r="D367" t="str">
            <v>750</v>
          </cell>
          <cell r="E367" t="str">
            <v>B/T</v>
          </cell>
          <cell r="F367">
            <v>12</v>
          </cell>
          <cell r="G367" t="str">
            <v>19</v>
          </cell>
          <cell r="H367" t="str">
            <v>13.5%</v>
          </cell>
          <cell r="I367" t="str">
            <v>칠레</v>
          </cell>
          <cell r="J367" t="str">
            <v>7804320198552</v>
          </cell>
          <cell r="K367">
            <v>0</v>
          </cell>
          <cell r="L367">
            <v>2</v>
          </cell>
          <cell r="M367">
            <v>1</v>
          </cell>
          <cell r="N367">
            <v>0.33333333300000001</v>
          </cell>
          <cell r="O367">
            <v>2.8333333330000001</v>
          </cell>
          <cell r="P367">
            <v>13000</v>
          </cell>
          <cell r="Q367">
            <v>0</v>
          </cell>
          <cell r="R367">
            <v>11000</v>
          </cell>
          <cell r="S367">
            <v>30000</v>
          </cell>
          <cell r="T367">
            <v>15000</v>
          </cell>
          <cell r="U367">
            <v>0</v>
          </cell>
          <cell r="V367">
            <v>0</v>
          </cell>
          <cell r="W367">
            <v>2</v>
          </cell>
          <cell r="X367">
            <v>0</v>
          </cell>
          <cell r="Y367">
            <v>0</v>
          </cell>
          <cell r="Z367">
            <v>0</v>
          </cell>
          <cell r="AA367">
            <v>0</v>
          </cell>
          <cell r="AB367">
            <v>0</v>
          </cell>
          <cell r="AC367">
            <v>0</v>
          </cell>
          <cell r="AD367">
            <v>0</v>
          </cell>
          <cell r="AE367">
            <v>0</v>
          </cell>
        </row>
        <row r="368">
          <cell r="B368" t="str">
            <v>3615403</v>
          </cell>
          <cell r="C368" t="str">
            <v>EM 에밀리아나 아도베 샤르도네</v>
          </cell>
          <cell r="D368" t="str">
            <v>750</v>
          </cell>
          <cell r="E368" t="str">
            <v>B/T</v>
          </cell>
          <cell r="F368">
            <v>12</v>
          </cell>
          <cell r="G368" t="str">
            <v>15</v>
          </cell>
          <cell r="H368" t="str">
            <v>13%</v>
          </cell>
          <cell r="I368" t="str">
            <v>칠레</v>
          </cell>
          <cell r="J368" t="str">
            <v>7804320150628</v>
          </cell>
          <cell r="K368">
            <v>0</v>
          </cell>
          <cell r="L368">
            <v>5</v>
          </cell>
          <cell r="M368">
            <v>0</v>
          </cell>
          <cell r="N368">
            <v>0</v>
          </cell>
          <cell r="O368">
            <v>0</v>
          </cell>
          <cell r="P368">
            <v>13000</v>
          </cell>
          <cell r="Q368">
            <v>0</v>
          </cell>
          <cell r="R368">
            <v>11000</v>
          </cell>
          <cell r="S368">
            <v>24000</v>
          </cell>
          <cell r="T368">
            <v>12000</v>
          </cell>
          <cell r="U368">
            <v>0</v>
          </cell>
          <cell r="V368">
            <v>0</v>
          </cell>
          <cell r="W368">
            <v>5</v>
          </cell>
          <cell r="X368">
            <v>0</v>
          </cell>
          <cell r="Y368">
            <v>0</v>
          </cell>
          <cell r="Z368">
            <v>0</v>
          </cell>
          <cell r="AA368">
            <v>0</v>
          </cell>
          <cell r="AB368">
            <v>0</v>
          </cell>
          <cell r="AC368">
            <v>0</v>
          </cell>
          <cell r="AD368">
            <v>0</v>
          </cell>
          <cell r="AE368">
            <v>0</v>
          </cell>
        </row>
        <row r="369">
          <cell r="B369" t="str">
            <v>3618401</v>
          </cell>
          <cell r="C369" t="str">
            <v>EM 에밀리아나 아도베 샤르도네</v>
          </cell>
          <cell r="D369" t="str">
            <v>750</v>
          </cell>
          <cell r="E369" t="str">
            <v>B/T</v>
          </cell>
          <cell r="F369">
            <v>12</v>
          </cell>
          <cell r="G369" t="str">
            <v>18</v>
          </cell>
          <cell r="H369" t="str">
            <v>13%</v>
          </cell>
          <cell r="I369" t="str">
            <v>칠레</v>
          </cell>
          <cell r="J369" t="str">
            <v>7804320150628</v>
          </cell>
          <cell r="K369">
            <v>0</v>
          </cell>
          <cell r="L369">
            <v>2</v>
          </cell>
          <cell r="M369">
            <v>0</v>
          </cell>
          <cell r="N369">
            <v>0</v>
          </cell>
          <cell r="O369">
            <v>0</v>
          </cell>
          <cell r="P369">
            <v>13000</v>
          </cell>
          <cell r="Q369">
            <v>0</v>
          </cell>
          <cell r="R369">
            <v>11000</v>
          </cell>
          <cell r="S369">
            <v>30000</v>
          </cell>
          <cell r="T369">
            <v>15000</v>
          </cell>
          <cell r="U369">
            <v>0</v>
          </cell>
          <cell r="V369">
            <v>0</v>
          </cell>
          <cell r="W369">
            <v>2</v>
          </cell>
          <cell r="X369">
            <v>0</v>
          </cell>
          <cell r="Y369">
            <v>0</v>
          </cell>
          <cell r="Z369">
            <v>0</v>
          </cell>
          <cell r="AA369">
            <v>0</v>
          </cell>
          <cell r="AB369">
            <v>0</v>
          </cell>
          <cell r="AC369">
            <v>0</v>
          </cell>
          <cell r="AD369">
            <v>0</v>
          </cell>
          <cell r="AE369">
            <v>0</v>
          </cell>
        </row>
        <row r="370">
          <cell r="B370" t="str">
            <v>3620401</v>
          </cell>
          <cell r="C370" t="str">
            <v>EM 에밀리아나 아도베 샤르도네</v>
          </cell>
          <cell r="D370" t="str">
            <v>750</v>
          </cell>
          <cell r="E370" t="str">
            <v>B/T</v>
          </cell>
          <cell r="F370">
            <v>12</v>
          </cell>
          <cell r="G370" t="str">
            <v>20</v>
          </cell>
          <cell r="H370" t="str">
            <v>13%</v>
          </cell>
          <cell r="I370" t="str">
            <v>칠레</v>
          </cell>
          <cell r="J370" t="str">
            <v>7804320150628</v>
          </cell>
          <cell r="K370">
            <v>0</v>
          </cell>
          <cell r="L370">
            <v>1</v>
          </cell>
          <cell r="M370">
            <v>0</v>
          </cell>
          <cell r="N370">
            <v>0</v>
          </cell>
          <cell r="O370">
            <v>0</v>
          </cell>
          <cell r="P370">
            <v>13000</v>
          </cell>
          <cell r="Q370">
            <v>0</v>
          </cell>
          <cell r="R370">
            <v>11000</v>
          </cell>
          <cell r="S370">
            <v>30000</v>
          </cell>
          <cell r="T370">
            <v>15000</v>
          </cell>
          <cell r="U370">
            <v>0</v>
          </cell>
          <cell r="V370">
            <v>0</v>
          </cell>
          <cell r="W370">
            <v>1</v>
          </cell>
          <cell r="X370">
            <v>0</v>
          </cell>
          <cell r="Y370">
            <v>0</v>
          </cell>
          <cell r="Z370">
            <v>0</v>
          </cell>
          <cell r="AA370">
            <v>0</v>
          </cell>
          <cell r="AB370">
            <v>0</v>
          </cell>
          <cell r="AC370">
            <v>0</v>
          </cell>
          <cell r="AD370">
            <v>0</v>
          </cell>
          <cell r="AE370">
            <v>0</v>
          </cell>
        </row>
        <row r="371">
          <cell r="B371" t="str">
            <v>3622806</v>
          </cell>
          <cell r="C371" t="str">
            <v>EM 에밀리아나 아도베 소비뇽 블랑</v>
          </cell>
          <cell r="D371" t="str">
            <v>750</v>
          </cell>
          <cell r="E371" t="str">
            <v>B/T</v>
          </cell>
          <cell r="F371">
            <v>12</v>
          </cell>
          <cell r="G371" t="str">
            <v>22</v>
          </cell>
          <cell r="H371" t="str">
            <v>12%</v>
          </cell>
          <cell r="I371" t="str">
            <v>칠레</v>
          </cell>
          <cell r="J371" t="str">
            <v>7804320306322</v>
          </cell>
          <cell r="K371">
            <v>0</v>
          </cell>
          <cell r="L371">
            <v>1</v>
          </cell>
          <cell r="M371">
            <v>0</v>
          </cell>
          <cell r="N371">
            <v>0</v>
          </cell>
          <cell r="O371">
            <v>0</v>
          </cell>
          <cell r="P371">
            <v>13000</v>
          </cell>
          <cell r="Q371">
            <v>0</v>
          </cell>
          <cell r="R371">
            <v>11000</v>
          </cell>
          <cell r="S371">
            <v>30000</v>
          </cell>
          <cell r="T371">
            <v>15000</v>
          </cell>
          <cell r="U371">
            <v>0</v>
          </cell>
          <cell r="V371">
            <v>0</v>
          </cell>
          <cell r="W371">
            <v>1</v>
          </cell>
          <cell r="X371">
            <v>0</v>
          </cell>
          <cell r="Y371">
            <v>0</v>
          </cell>
          <cell r="Z371">
            <v>0</v>
          </cell>
          <cell r="AA371">
            <v>0</v>
          </cell>
          <cell r="AB371">
            <v>0</v>
          </cell>
          <cell r="AC371">
            <v>0</v>
          </cell>
          <cell r="AD371">
            <v>0</v>
          </cell>
          <cell r="AE371">
            <v>0</v>
          </cell>
        </row>
        <row r="372">
          <cell r="B372" t="str">
            <v>2611014</v>
          </cell>
          <cell r="C372" t="str">
            <v>EM 에밀리아나 아도베 시라</v>
          </cell>
          <cell r="D372" t="str">
            <v>750</v>
          </cell>
          <cell r="E372" t="str">
            <v>B/T</v>
          </cell>
          <cell r="F372">
            <v>12</v>
          </cell>
          <cell r="G372" t="str">
            <v>11</v>
          </cell>
          <cell r="H372" t="str">
            <v>13.5%</v>
          </cell>
          <cell r="I372" t="str">
            <v>칠레</v>
          </cell>
          <cell r="J372" t="str">
            <v>7804320198521</v>
          </cell>
          <cell r="K372">
            <v>0</v>
          </cell>
          <cell r="L372">
            <v>1</v>
          </cell>
          <cell r="M372">
            <v>0</v>
          </cell>
          <cell r="N372">
            <v>0</v>
          </cell>
          <cell r="O372">
            <v>0</v>
          </cell>
          <cell r="P372">
            <v>13000</v>
          </cell>
          <cell r="Q372">
            <v>0</v>
          </cell>
          <cell r="R372">
            <v>11100</v>
          </cell>
          <cell r="S372">
            <v>24000</v>
          </cell>
          <cell r="T372">
            <v>12000</v>
          </cell>
          <cell r="U372">
            <v>0</v>
          </cell>
          <cell r="V372">
            <v>0</v>
          </cell>
          <cell r="W372">
            <v>1</v>
          </cell>
          <cell r="X372">
            <v>0</v>
          </cell>
          <cell r="Y372">
            <v>0</v>
          </cell>
          <cell r="Z372">
            <v>0</v>
          </cell>
          <cell r="AA372">
            <v>0</v>
          </cell>
          <cell r="AB372">
            <v>0</v>
          </cell>
          <cell r="AC372">
            <v>0</v>
          </cell>
          <cell r="AD372">
            <v>0</v>
          </cell>
          <cell r="AE372">
            <v>0</v>
          </cell>
        </row>
        <row r="373">
          <cell r="B373" t="str">
            <v>2618014</v>
          </cell>
          <cell r="C373" t="str">
            <v>EM 에밀리아나 아도베 시라</v>
          </cell>
          <cell r="D373" t="str">
            <v>750</v>
          </cell>
          <cell r="E373" t="str">
            <v>B/T</v>
          </cell>
          <cell r="F373">
            <v>12</v>
          </cell>
          <cell r="G373" t="str">
            <v>18</v>
          </cell>
          <cell r="H373" t="str">
            <v>13.5%</v>
          </cell>
          <cell r="I373" t="str">
            <v>칠레</v>
          </cell>
          <cell r="J373" t="str">
            <v>7804320198521</v>
          </cell>
          <cell r="K373">
            <v>0</v>
          </cell>
          <cell r="L373">
            <v>19</v>
          </cell>
          <cell r="M373">
            <v>0</v>
          </cell>
          <cell r="N373">
            <v>0</v>
          </cell>
          <cell r="O373">
            <v>0</v>
          </cell>
          <cell r="P373">
            <v>13000</v>
          </cell>
          <cell r="Q373">
            <v>0</v>
          </cell>
          <cell r="R373">
            <v>11000</v>
          </cell>
          <cell r="S373">
            <v>30000</v>
          </cell>
          <cell r="T373">
            <v>15000</v>
          </cell>
          <cell r="U373">
            <v>0</v>
          </cell>
          <cell r="V373">
            <v>0</v>
          </cell>
          <cell r="W373">
            <v>19</v>
          </cell>
          <cell r="X373">
            <v>0</v>
          </cell>
          <cell r="Y373">
            <v>0</v>
          </cell>
          <cell r="Z373">
            <v>0</v>
          </cell>
          <cell r="AA373">
            <v>0</v>
          </cell>
          <cell r="AB373">
            <v>0</v>
          </cell>
          <cell r="AC373">
            <v>0</v>
          </cell>
          <cell r="AD373">
            <v>0</v>
          </cell>
          <cell r="AE373">
            <v>0</v>
          </cell>
        </row>
        <row r="374">
          <cell r="B374" t="str">
            <v>2621014</v>
          </cell>
          <cell r="C374" t="str">
            <v>EM 에밀리아나 아도베 시라</v>
          </cell>
          <cell r="D374" t="str">
            <v>750</v>
          </cell>
          <cell r="E374" t="str">
            <v>B/T</v>
          </cell>
          <cell r="F374">
            <v>12</v>
          </cell>
          <cell r="G374" t="str">
            <v>21</v>
          </cell>
          <cell r="H374" t="str">
            <v>13.5%</v>
          </cell>
          <cell r="I374" t="str">
            <v>칠레</v>
          </cell>
          <cell r="J374" t="str">
            <v>7804320198521</v>
          </cell>
          <cell r="K374">
            <v>0</v>
          </cell>
          <cell r="L374">
            <v>0</v>
          </cell>
          <cell r="M374">
            <v>6</v>
          </cell>
          <cell r="N374">
            <v>8</v>
          </cell>
          <cell r="O374">
            <v>2.25</v>
          </cell>
          <cell r="P374">
            <v>13000</v>
          </cell>
          <cell r="Q374">
            <v>0</v>
          </cell>
          <cell r="R374">
            <v>11000</v>
          </cell>
          <cell r="S374">
            <v>30000</v>
          </cell>
          <cell r="T374">
            <v>15000</v>
          </cell>
          <cell r="U374">
            <v>0</v>
          </cell>
          <cell r="V374">
            <v>0</v>
          </cell>
          <cell r="W374">
            <v>0</v>
          </cell>
          <cell r="X374">
            <v>0</v>
          </cell>
          <cell r="Y374">
            <v>0</v>
          </cell>
          <cell r="Z374">
            <v>0</v>
          </cell>
          <cell r="AA374">
            <v>0</v>
          </cell>
          <cell r="AB374">
            <v>38</v>
          </cell>
          <cell r="AC374">
            <v>0</v>
          </cell>
          <cell r="AD374">
            <v>0</v>
          </cell>
          <cell r="AE374">
            <v>0</v>
          </cell>
        </row>
        <row r="375">
          <cell r="B375" t="str">
            <v>2617815</v>
          </cell>
          <cell r="C375" t="str">
            <v>EM 에밀리아나 아도베 카베르네 소비뇽</v>
          </cell>
          <cell r="D375" t="str">
            <v>750</v>
          </cell>
          <cell r="E375" t="str">
            <v>B/T</v>
          </cell>
          <cell r="F375">
            <v>12</v>
          </cell>
          <cell r="G375" t="str">
            <v>17</v>
          </cell>
          <cell r="H375" t="str">
            <v>13.5%</v>
          </cell>
          <cell r="I375" t="str">
            <v>칠레</v>
          </cell>
          <cell r="J375" t="str">
            <v>7804320150611</v>
          </cell>
          <cell r="K375">
            <v>0</v>
          </cell>
          <cell r="L375">
            <v>1</v>
          </cell>
          <cell r="M375">
            <v>0</v>
          </cell>
          <cell r="N375">
            <v>0</v>
          </cell>
          <cell r="O375">
            <v>0</v>
          </cell>
          <cell r="P375">
            <v>13000</v>
          </cell>
          <cell r="Q375">
            <v>0</v>
          </cell>
          <cell r="R375">
            <v>11000</v>
          </cell>
          <cell r="S375">
            <v>24000</v>
          </cell>
          <cell r="T375">
            <v>0</v>
          </cell>
          <cell r="U375">
            <v>0</v>
          </cell>
          <cell r="V375">
            <v>0</v>
          </cell>
          <cell r="W375">
            <v>1</v>
          </cell>
          <cell r="X375">
            <v>0</v>
          </cell>
          <cell r="Y375">
            <v>0</v>
          </cell>
          <cell r="Z375">
            <v>0</v>
          </cell>
          <cell r="AA375">
            <v>0</v>
          </cell>
          <cell r="AB375">
            <v>0</v>
          </cell>
          <cell r="AC375">
            <v>0</v>
          </cell>
          <cell r="AD375">
            <v>0</v>
          </cell>
          <cell r="AE375">
            <v>0</v>
          </cell>
        </row>
        <row r="376">
          <cell r="B376" t="str">
            <v>2621015</v>
          </cell>
          <cell r="C376" t="str">
            <v>EM 에밀리아나 아도베 카베르네 소비뇽</v>
          </cell>
          <cell r="D376" t="str">
            <v>750</v>
          </cell>
          <cell r="E376" t="str">
            <v>B/T</v>
          </cell>
          <cell r="F376">
            <v>12</v>
          </cell>
          <cell r="G376" t="str">
            <v>21</v>
          </cell>
          <cell r="H376" t="str">
            <v>13.5%</v>
          </cell>
          <cell r="I376" t="str">
            <v>칠레</v>
          </cell>
          <cell r="J376" t="str">
            <v>7804320150611</v>
          </cell>
          <cell r="K376">
            <v>0</v>
          </cell>
          <cell r="L376">
            <v>3</v>
          </cell>
          <cell r="M376">
            <v>0</v>
          </cell>
          <cell r="N376">
            <v>0</v>
          </cell>
          <cell r="O376">
            <v>0</v>
          </cell>
          <cell r="P376">
            <v>13000</v>
          </cell>
          <cell r="Q376">
            <v>0</v>
          </cell>
          <cell r="R376">
            <v>11000</v>
          </cell>
          <cell r="S376">
            <v>30000</v>
          </cell>
          <cell r="T376">
            <v>15000</v>
          </cell>
          <cell r="U376">
            <v>0</v>
          </cell>
          <cell r="V376">
            <v>0</v>
          </cell>
          <cell r="W376">
            <v>3</v>
          </cell>
          <cell r="X376">
            <v>0</v>
          </cell>
          <cell r="Y376">
            <v>0</v>
          </cell>
          <cell r="Z376">
            <v>0</v>
          </cell>
          <cell r="AA376">
            <v>0</v>
          </cell>
          <cell r="AB376">
            <v>0</v>
          </cell>
          <cell r="AC376">
            <v>0</v>
          </cell>
          <cell r="AD376">
            <v>0</v>
          </cell>
          <cell r="AE376">
            <v>0</v>
          </cell>
        </row>
        <row r="377">
          <cell r="B377" t="str">
            <v>2623001</v>
          </cell>
          <cell r="C377" t="str">
            <v>EM 에밀리아나 아도베 카베르네 소비뇽</v>
          </cell>
          <cell r="D377" t="str">
            <v>750</v>
          </cell>
          <cell r="E377" t="str">
            <v>B/T</v>
          </cell>
          <cell r="F377">
            <v>12</v>
          </cell>
          <cell r="G377" t="str">
            <v>23</v>
          </cell>
          <cell r="H377" t="str">
            <v>13.5%</v>
          </cell>
          <cell r="I377" t="str">
            <v>칠레</v>
          </cell>
          <cell r="J377" t="str">
            <v>7804320150611</v>
          </cell>
          <cell r="K377">
            <v>0</v>
          </cell>
          <cell r="L377">
            <v>0</v>
          </cell>
          <cell r="M377">
            <v>12177</v>
          </cell>
          <cell r="N377">
            <v>5360</v>
          </cell>
          <cell r="O377">
            <v>1411.5</v>
          </cell>
          <cell r="P377">
            <v>13000</v>
          </cell>
          <cell r="Q377">
            <v>0</v>
          </cell>
          <cell r="R377">
            <v>11000</v>
          </cell>
          <cell r="S377">
            <v>30000</v>
          </cell>
          <cell r="T377">
            <v>15000</v>
          </cell>
          <cell r="U377">
            <v>0</v>
          </cell>
          <cell r="V377">
            <v>12840</v>
          </cell>
          <cell r="W377">
            <v>0</v>
          </cell>
          <cell r="X377">
            <v>0</v>
          </cell>
          <cell r="Y377">
            <v>0</v>
          </cell>
          <cell r="Z377">
            <v>0</v>
          </cell>
          <cell r="AA377">
            <v>0</v>
          </cell>
          <cell r="AB377">
            <v>57</v>
          </cell>
          <cell r="AC377">
            <v>-48</v>
          </cell>
          <cell r="AD377">
            <v>0</v>
          </cell>
          <cell r="AE377">
            <v>0</v>
          </cell>
        </row>
        <row r="378">
          <cell r="B378" t="str">
            <v>96XX102</v>
          </cell>
          <cell r="C378" t="str">
            <v>EM 에밀리아나 아도베 케이스</v>
          </cell>
          <cell r="D378" t="str">
            <v>0</v>
          </cell>
          <cell r="E378" t="str">
            <v>EA</v>
          </cell>
          <cell r="F378">
            <v>1</v>
          </cell>
          <cell r="K378">
            <v>0</v>
          </cell>
          <cell r="L378">
            <v>983</v>
          </cell>
          <cell r="M378">
            <v>0</v>
          </cell>
          <cell r="N378">
            <v>0</v>
          </cell>
          <cell r="O378">
            <v>0</v>
          </cell>
          <cell r="P378">
            <v>0</v>
          </cell>
          <cell r="Q378">
            <v>0</v>
          </cell>
          <cell r="R378">
            <v>0</v>
          </cell>
          <cell r="S378">
            <v>0</v>
          </cell>
          <cell r="T378">
            <v>0</v>
          </cell>
          <cell r="U378">
            <v>0</v>
          </cell>
          <cell r="V378">
            <v>0</v>
          </cell>
          <cell r="W378">
            <v>983</v>
          </cell>
          <cell r="X378">
            <v>0</v>
          </cell>
          <cell r="Y378">
            <v>0</v>
          </cell>
          <cell r="Z378">
            <v>0</v>
          </cell>
          <cell r="AA378">
            <v>0</v>
          </cell>
          <cell r="AB378">
            <v>0</v>
          </cell>
          <cell r="AC378">
            <v>0</v>
          </cell>
          <cell r="AD378">
            <v>0</v>
          </cell>
          <cell r="AE378">
            <v>0</v>
          </cell>
        </row>
        <row r="379">
          <cell r="B379" t="str">
            <v>16NV009</v>
          </cell>
          <cell r="C379" t="str">
            <v>EM 에밀리아나 아말루나</v>
          </cell>
          <cell r="D379" t="str">
            <v>750</v>
          </cell>
          <cell r="E379" t="str">
            <v>B/T</v>
          </cell>
          <cell r="F379">
            <v>12</v>
          </cell>
          <cell r="G379" t="str">
            <v>NV</v>
          </cell>
          <cell r="H379" t="str">
            <v>12%</v>
          </cell>
          <cell r="I379" t="str">
            <v>칠레</v>
          </cell>
          <cell r="J379" t="str">
            <v>7804320753683</v>
          </cell>
          <cell r="K379">
            <v>0</v>
          </cell>
          <cell r="L379">
            <v>12</v>
          </cell>
          <cell r="M379">
            <v>7108</v>
          </cell>
          <cell r="N379">
            <v>2795.6666666659999</v>
          </cell>
          <cell r="O379">
            <v>782</v>
          </cell>
          <cell r="P379">
            <v>18000</v>
          </cell>
          <cell r="Q379">
            <v>0</v>
          </cell>
          <cell r="R379">
            <v>15300</v>
          </cell>
          <cell r="S379">
            <v>44000</v>
          </cell>
          <cell r="T379">
            <v>22000</v>
          </cell>
          <cell r="U379">
            <v>0</v>
          </cell>
          <cell r="V379">
            <v>4200</v>
          </cell>
          <cell r="W379">
            <v>12</v>
          </cell>
          <cell r="X379">
            <v>-29</v>
          </cell>
          <cell r="Y379">
            <v>0</v>
          </cell>
          <cell r="Z379">
            <v>0</v>
          </cell>
          <cell r="AA379">
            <v>30</v>
          </cell>
          <cell r="AB379">
            <v>232</v>
          </cell>
          <cell r="AC379">
            <v>383</v>
          </cell>
          <cell r="AD379">
            <v>0</v>
          </cell>
          <cell r="AE379">
            <v>0</v>
          </cell>
        </row>
        <row r="380">
          <cell r="B380" t="str">
            <v>3616805</v>
          </cell>
          <cell r="C380" t="str">
            <v>EM 에밀리아나 에코발란스 소비뇽 블랑</v>
          </cell>
          <cell r="D380" t="str">
            <v>750</v>
          </cell>
          <cell r="E380" t="str">
            <v>B/T</v>
          </cell>
          <cell r="F380">
            <v>12</v>
          </cell>
          <cell r="G380" t="str">
            <v>16</v>
          </cell>
          <cell r="H380" t="str">
            <v>12%</v>
          </cell>
          <cell r="I380" t="str">
            <v>칠레</v>
          </cell>
          <cell r="J380" t="str">
            <v>7804320393414</v>
          </cell>
          <cell r="K380">
            <v>0</v>
          </cell>
          <cell r="L380">
            <v>6</v>
          </cell>
          <cell r="M380">
            <v>0</v>
          </cell>
          <cell r="N380">
            <v>0</v>
          </cell>
          <cell r="O380">
            <v>0</v>
          </cell>
          <cell r="P380">
            <v>10000</v>
          </cell>
          <cell r="Q380">
            <v>0</v>
          </cell>
          <cell r="R380">
            <v>8500</v>
          </cell>
          <cell r="S380">
            <v>19000</v>
          </cell>
          <cell r="T380">
            <v>0</v>
          </cell>
          <cell r="U380">
            <v>0</v>
          </cell>
          <cell r="V380">
            <v>0</v>
          </cell>
          <cell r="W380">
            <v>6</v>
          </cell>
          <cell r="X380">
            <v>0</v>
          </cell>
          <cell r="Y380">
            <v>0</v>
          </cell>
          <cell r="Z380">
            <v>0</v>
          </cell>
          <cell r="AA380">
            <v>0</v>
          </cell>
          <cell r="AB380">
            <v>0</v>
          </cell>
          <cell r="AC380">
            <v>0</v>
          </cell>
          <cell r="AD380">
            <v>0</v>
          </cell>
          <cell r="AE380">
            <v>0</v>
          </cell>
        </row>
        <row r="381">
          <cell r="B381" t="str">
            <v>3618801</v>
          </cell>
          <cell r="C381" t="str">
            <v>EM 에밀리아나 에코발란스 소비뇽 블랑</v>
          </cell>
          <cell r="D381" t="str">
            <v>750</v>
          </cell>
          <cell r="E381" t="str">
            <v>B/T</v>
          </cell>
          <cell r="F381">
            <v>12</v>
          </cell>
          <cell r="G381" t="str">
            <v>18</v>
          </cell>
          <cell r="H381" t="str">
            <v>12%</v>
          </cell>
          <cell r="I381" t="str">
            <v>칠레</v>
          </cell>
          <cell r="J381" t="str">
            <v>7804320393414</v>
          </cell>
          <cell r="K381">
            <v>0</v>
          </cell>
          <cell r="L381">
            <v>1</v>
          </cell>
          <cell r="M381">
            <v>0</v>
          </cell>
          <cell r="N381">
            <v>0</v>
          </cell>
          <cell r="O381">
            <v>0</v>
          </cell>
          <cell r="P381">
            <v>10000</v>
          </cell>
          <cell r="Q381">
            <v>0</v>
          </cell>
          <cell r="R381">
            <v>8500</v>
          </cell>
          <cell r="S381">
            <v>19000</v>
          </cell>
          <cell r="T381">
            <v>10000</v>
          </cell>
          <cell r="U381">
            <v>0</v>
          </cell>
          <cell r="V381">
            <v>0</v>
          </cell>
          <cell r="W381">
            <v>1</v>
          </cell>
          <cell r="X381">
            <v>0</v>
          </cell>
          <cell r="Y381">
            <v>0</v>
          </cell>
          <cell r="Z381">
            <v>0</v>
          </cell>
          <cell r="AA381">
            <v>0</v>
          </cell>
          <cell r="AB381">
            <v>0</v>
          </cell>
          <cell r="AC381">
            <v>0</v>
          </cell>
          <cell r="AD381">
            <v>0</v>
          </cell>
          <cell r="AE381">
            <v>0</v>
          </cell>
        </row>
        <row r="382">
          <cell r="B382" t="str">
            <v>2614808</v>
          </cell>
          <cell r="C382" t="str">
            <v>EM 에밀리아나 에코발란스 카베르네 소비뇽</v>
          </cell>
          <cell r="D382" t="str">
            <v>750</v>
          </cell>
          <cell r="E382" t="str">
            <v>B/T</v>
          </cell>
          <cell r="F382">
            <v>12</v>
          </cell>
          <cell r="G382" t="str">
            <v>14</v>
          </cell>
          <cell r="H382" t="str">
            <v>13.5%</v>
          </cell>
          <cell r="I382" t="str">
            <v>칠레</v>
          </cell>
          <cell r="J382" t="str">
            <v>7804320393384</v>
          </cell>
          <cell r="K382">
            <v>0</v>
          </cell>
          <cell r="L382">
            <v>1</v>
          </cell>
          <cell r="M382">
            <v>0</v>
          </cell>
          <cell r="N382">
            <v>0</v>
          </cell>
          <cell r="O382">
            <v>0</v>
          </cell>
          <cell r="P382">
            <v>10000</v>
          </cell>
          <cell r="Q382">
            <v>0</v>
          </cell>
          <cell r="R382">
            <v>8500</v>
          </cell>
          <cell r="S382">
            <v>19000</v>
          </cell>
          <cell r="T382">
            <v>10000</v>
          </cell>
          <cell r="U382">
            <v>0</v>
          </cell>
          <cell r="V382">
            <v>0</v>
          </cell>
          <cell r="W382">
            <v>1</v>
          </cell>
          <cell r="X382">
            <v>0</v>
          </cell>
          <cell r="Y382">
            <v>0</v>
          </cell>
          <cell r="Z382">
            <v>0</v>
          </cell>
          <cell r="AA382">
            <v>0</v>
          </cell>
          <cell r="AB382">
            <v>0</v>
          </cell>
          <cell r="AC382">
            <v>0</v>
          </cell>
          <cell r="AD382">
            <v>0</v>
          </cell>
          <cell r="AE382">
            <v>0</v>
          </cell>
        </row>
        <row r="383">
          <cell r="B383" t="str">
            <v>2615017</v>
          </cell>
          <cell r="C383" t="str">
            <v>EM 에밀리아나 에코발란스 피노누아</v>
          </cell>
          <cell r="D383" t="str">
            <v>750</v>
          </cell>
          <cell r="E383" t="str">
            <v>B/T</v>
          </cell>
          <cell r="F383">
            <v>12</v>
          </cell>
          <cell r="G383" t="str">
            <v>15</v>
          </cell>
          <cell r="H383" t="str">
            <v>13.5%</v>
          </cell>
          <cell r="I383" t="str">
            <v>칠레</v>
          </cell>
          <cell r="J383" t="str">
            <v>7804320393377</v>
          </cell>
          <cell r="K383">
            <v>0</v>
          </cell>
          <cell r="L383">
            <v>1</v>
          </cell>
          <cell r="M383">
            <v>0</v>
          </cell>
          <cell r="N383">
            <v>0</v>
          </cell>
          <cell r="O383">
            <v>0</v>
          </cell>
          <cell r="P383">
            <v>12000</v>
          </cell>
          <cell r="Q383">
            <v>0</v>
          </cell>
          <cell r="R383">
            <v>10200</v>
          </cell>
          <cell r="S383">
            <v>22000</v>
          </cell>
          <cell r="T383">
            <v>10000</v>
          </cell>
          <cell r="U383">
            <v>0</v>
          </cell>
          <cell r="V383">
            <v>0</v>
          </cell>
          <cell r="W383">
            <v>1</v>
          </cell>
          <cell r="X383">
            <v>0</v>
          </cell>
          <cell r="Y383">
            <v>0</v>
          </cell>
          <cell r="Z383">
            <v>0</v>
          </cell>
          <cell r="AA383">
            <v>0</v>
          </cell>
          <cell r="AB383">
            <v>0</v>
          </cell>
          <cell r="AC383">
            <v>0</v>
          </cell>
          <cell r="AD383">
            <v>0</v>
          </cell>
          <cell r="AE383">
            <v>0</v>
          </cell>
        </row>
        <row r="384">
          <cell r="B384" t="str">
            <v>2617017</v>
          </cell>
          <cell r="C384" t="str">
            <v>EM 에밀리아나 에코발란스 피노누아</v>
          </cell>
          <cell r="D384" t="str">
            <v>750</v>
          </cell>
          <cell r="E384" t="str">
            <v>B/T</v>
          </cell>
          <cell r="F384">
            <v>12</v>
          </cell>
          <cell r="G384" t="str">
            <v>17</v>
          </cell>
          <cell r="H384" t="str">
            <v>13.5%</v>
          </cell>
          <cell r="I384" t="str">
            <v>칠레</v>
          </cell>
          <cell r="J384" t="str">
            <v>7804320393377</v>
          </cell>
          <cell r="K384">
            <v>0</v>
          </cell>
          <cell r="L384">
            <v>6</v>
          </cell>
          <cell r="M384">
            <v>0</v>
          </cell>
          <cell r="N384">
            <v>0</v>
          </cell>
          <cell r="O384">
            <v>0</v>
          </cell>
          <cell r="P384">
            <v>12000</v>
          </cell>
          <cell r="Q384">
            <v>0</v>
          </cell>
          <cell r="R384">
            <v>10200</v>
          </cell>
          <cell r="S384">
            <v>22000</v>
          </cell>
          <cell r="T384">
            <v>0</v>
          </cell>
          <cell r="U384">
            <v>0</v>
          </cell>
          <cell r="V384">
            <v>0</v>
          </cell>
          <cell r="W384">
            <v>6</v>
          </cell>
          <cell r="X384">
            <v>0</v>
          </cell>
          <cell r="Y384">
            <v>0</v>
          </cell>
          <cell r="Z384">
            <v>0</v>
          </cell>
          <cell r="AA384">
            <v>0</v>
          </cell>
          <cell r="AB384">
            <v>0</v>
          </cell>
          <cell r="AC384">
            <v>0</v>
          </cell>
          <cell r="AD384">
            <v>0</v>
          </cell>
          <cell r="AE384">
            <v>0</v>
          </cell>
        </row>
        <row r="385">
          <cell r="B385" t="str">
            <v>2618418</v>
          </cell>
          <cell r="C385" t="str">
            <v>EM 에밀리아나 에트니코</v>
          </cell>
          <cell r="D385" t="str">
            <v>750</v>
          </cell>
          <cell r="E385" t="str">
            <v>B/T</v>
          </cell>
          <cell r="F385">
            <v>12</v>
          </cell>
          <cell r="G385" t="str">
            <v>18</v>
          </cell>
          <cell r="H385" t="str">
            <v>14%</v>
          </cell>
          <cell r="I385" t="str">
            <v>칠레</v>
          </cell>
          <cell r="J385" t="str">
            <v>7804320365954</v>
          </cell>
          <cell r="K385">
            <v>0</v>
          </cell>
          <cell r="L385">
            <v>11</v>
          </cell>
          <cell r="M385">
            <v>0</v>
          </cell>
          <cell r="N385">
            <v>0</v>
          </cell>
          <cell r="O385">
            <v>0</v>
          </cell>
          <cell r="P385">
            <v>13000</v>
          </cell>
          <cell r="Q385">
            <v>0</v>
          </cell>
          <cell r="R385">
            <v>11000</v>
          </cell>
          <cell r="S385">
            <v>30000</v>
          </cell>
          <cell r="T385">
            <v>15000</v>
          </cell>
          <cell r="U385">
            <v>0</v>
          </cell>
          <cell r="V385">
            <v>0</v>
          </cell>
          <cell r="W385">
            <v>11</v>
          </cell>
          <cell r="X385">
            <v>0</v>
          </cell>
          <cell r="Y385">
            <v>0</v>
          </cell>
          <cell r="Z385">
            <v>0</v>
          </cell>
          <cell r="AA385">
            <v>0</v>
          </cell>
          <cell r="AB385">
            <v>0</v>
          </cell>
          <cell r="AC385">
            <v>0</v>
          </cell>
          <cell r="AD385">
            <v>0</v>
          </cell>
          <cell r="AE385">
            <v>0</v>
          </cell>
        </row>
        <row r="386">
          <cell r="B386" t="str">
            <v>2619418</v>
          </cell>
          <cell r="C386" t="str">
            <v>EM 에밀리아나 에트니코</v>
          </cell>
          <cell r="D386" t="str">
            <v>750</v>
          </cell>
          <cell r="E386" t="str">
            <v>B/T</v>
          </cell>
          <cell r="F386">
            <v>12</v>
          </cell>
          <cell r="G386" t="str">
            <v>19</v>
          </cell>
          <cell r="H386" t="str">
            <v>14%</v>
          </cell>
          <cell r="I386" t="str">
            <v>칠레</v>
          </cell>
          <cell r="J386" t="str">
            <v>7804320748818</v>
          </cell>
          <cell r="K386">
            <v>0</v>
          </cell>
          <cell r="L386">
            <v>41</v>
          </cell>
          <cell r="M386">
            <v>227</v>
          </cell>
          <cell r="N386">
            <v>163.33333333300001</v>
          </cell>
          <cell r="O386">
            <v>47.75</v>
          </cell>
          <cell r="P386">
            <v>13000</v>
          </cell>
          <cell r="Q386">
            <v>6500</v>
          </cell>
          <cell r="R386">
            <v>11000</v>
          </cell>
          <cell r="S386">
            <v>30000</v>
          </cell>
          <cell r="T386">
            <v>9000</v>
          </cell>
          <cell r="U386">
            <v>0</v>
          </cell>
          <cell r="V386">
            <v>0</v>
          </cell>
          <cell r="W386">
            <v>41</v>
          </cell>
          <cell r="X386">
            <v>0</v>
          </cell>
          <cell r="Y386">
            <v>0</v>
          </cell>
          <cell r="Z386">
            <v>0</v>
          </cell>
          <cell r="AA386">
            <v>0</v>
          </cell>
          <cell r="AB386">
            <v>0</v>
          </cell>
          <cell r="AC386">
            <v>0</v>
          </cell>
          <cell r="AD386">
            <v>0</v>
          </cell>
          <cell r="AE386">
            <v>0</v>
          </cell>
        </row>
        <row r="387">
          <cell r="B387" t="str">
            <v>2619119</v>
          </cell>
          <cell r="C387" t="str">
            <v>EM 에밀리아나 지</v>
          </cell>
          <cell r="D387" t="str">
            <v>750</v>
          </cell>
          <cell r="E387" t="str">
            <v>B/T</v>
          </cell>
          <cell r="F387">
            <v>6</v>
          </cell>
          <cell r="G387" t="str">
            <v>19</v>
          </cell>
          <cell r="H387" t="str">
            <v>14%</v>
          </cell>
          <cell r="I387" t="str">
            <v>칠레</v>
          </cell>
          <cell r="J387" t="str">
            <v>7804320232584</v>
          </cell>
          <cell r="K387">
            <v>0</v>
          </cell>
          <cell r="L387">
            <v>0</v>
          </cell>
          <cell r="M387">
            <v>3</v>
          </cell>
          <cell r="N387">
            <v>6.6666666660000002</v>
          </cell>
          <cell r="O387">
            <v>25.666666666000001</v>
          </cell>
          <cell r="P387">
            <v>91000</v>
          </cell>
          <cell r="Q387">
            <v>63700</v>
          </cell>
          <cell r="R387">
            <v>77400</v>
          </cell>
          <cell r="S387">
            <v>200000</v>
          </cell>
          <cell r="T387">
            <v>100000</v>
          </cell>
          <cell r="U387">
            <v>0</v>
          </cell>
          <cell r="V387">
            <v>210</v>
          </cell>
          <cell r="W387">
            <v>0</v>
          </cell>
          <cell r="X387">
            <v>0</v>
          </cell>
          <cell r="Y387">
            <v>0</v>
          </cell>
          <cell r="Z387">
            <v>0</v>
          </cell>
          <cell r="AA387">
            <v>0</v>
          </cell>
          <cell r="AB387">
            <v>0</v>
          </cell>
          <cell r="AC387">
            <v>0</v>
          </cell>
          <cell r="AD387">
            <v>0</v>
          </cell>
          <cell r="AE387">
            <v>0</v>
          </cell>
        </row>
        <row r="388">
          <cell r="B388" t="str">
            <v>86XX101</v>
          </cell>
          <cell r="C388" t="str">
            <v>EM 에밀리아나 지 더미 보틀</v>
          </cell>
          <cell r="D388" t="str">
            <v>750</v>
          </cell>
          <cell r="E388" t="str">
            <v>B/T</v>
          </cell>
          <cell r="F388">
            <v>12</v>
          </cell>
          <cell r="G388" t="str">
            <v>XX</v>
          </cell>
          <cell r="K388">
            <v>0</v>
          </cell>
          <cell r="L388">
            <v>0</v>
          </cell>
          <cell r="M388">
            <v>0</v>
          </cell>
          <cell r="N388">
            <v>0</v>
          </cell>
          <cell r="O388">
            <v>0</v>
          </cell>
          <cell r="P388">
            <v>0</v>
          </cell>
          <cell r="Q388">
            <v>0</v>
          </cell>
          <cell r="R388">
            <v>0</v>
          </cell>
          <cell r="S388">
            <v>0</v>
          </cell>
          <cell r="T388">
            <v>0</v>
          </cell>
          <cell r="U388">
            <v>0</v>
          </cell>
          <cell r="V388">
            <v>0</v>
          </cell>
          <cell r="W388">
            <v>0</v>
          </cell>
          <cell r="X388">
            <v>0</v>
          </cell>
          <cell r="Y388">
            <v>1</v>
          </cell>
          <cell r="Z388">
            <v>0</v>
          </cell>
          <cell r="AA388">
            <v>0</v>
          </cell>
          <cell r="AB388">
            <v>0</v>
          </cell>
          <cell r="AC388">
            <v>0</v>
          </cell>
          <cell r="AD388">
            <v>0</v>
          </cell>
          <cell r="AE388">
            <v>0</v>
          </cell>
        </row>
        <row r="389">
          <cell r="B389" t="str">
            <v>96XX105</v>
          </cell>
          <cell r="C389" t="str">
            <v>EM 에밀리아나 지 케이스</v>
          </cell>
          <cell r="D389" t="str">
            <v>0</v>
          </cell>
          <cell r="E389" t="str">
            <v>EA</v>
          </cell>
          <cell r="F389">
            <v>1</v>
          </cell>
          <cell r="K389">
            <v>0</v>
          </cell>
          <cell r="L389">
            <v>547</v>
          </cell>
          <cell r="M389">
            <v>0</v>
          </cell>
          <cell r="N389">
            <v>5.6666666660000002</v>
          </cell>
          <cell r="O389">
            <v>4.6666666660000002</v>
          </cell>
          <cell r="P389">
            <v>0</v>
          </cell>
          <cell r="Q389">
            <v>0</v>
          </cell>
          <cell r="R389">
            <v>0</v>
          </cell>
          <cell r="S389">
            <v>0</v>
          </cell>
          <cell r="T389">
            <v>0</v>
          </cell>
          <cell r="U389">
            <v>0</v>
          </cell>
          <cell r="V389">
            <v>0</v>
          </cell>
          <cell r="W389">
            <v>547</v>
          </cell>
          <cell r="X389">
            <v>0</v>
          </cell>
          <cell r="Y389">
            <v>0</v>
          </cell>
          <cell r="Z389">
            <v>0</v>
          </cell>
          <cell r="AA389">
            <v>0</v>
          </cell>
          <cell r="AB389">
            <v>0</v>
          </cell>
          <cell r="AC389">
            <v>0</v>
          </cell>
          <cell r="AD389">
            <v>0</v>
          </cell>
          <cell r="AE389">
            <v>0</v>
          </cell>
        </row>
        <row r="390">
          <cell r="B390" t="str">
            <v>2615821</v>
          </cell>
          <cell r="C390" t="str">
            <v>EM 에밀리아나 코얌</v>
          </cell>
          <cell r="D390" t="str">
            <v>750</v>
          </cell>
          <cell r="E390" t="str">
            <v>B/T</v>
          </cell>
          <cell r="F390">
            <v>12</v>
          </cell>
          <cell r="G390" t="str">
            <v>15</v>
          </cell>
          <cell r="H390" t="str">
            <v>14%</v>
          </cell>
          <cell r="I390" t="str">
            <v>칠레</v>
          </cell>
          <cell r="J390" t="str">
            <v>7804320081496</v>
          </cell>
          <cell r="K390">
            <v>0</v>
          </cell>
          <cell r="L390">
            <v>0</v>
          </cell>
          <cell r="M390">
            <v>0</v>
          </cell>
          <cell r="N390">
            <v>0</v>
          </cell>
          <cell r="O390">
            <v>0</v>
          </cell>
          <cell r="P390">
            <v>42000</v>
          </cell>
          <cell r="Q390">
            <v>0</v>
          </cell>
          <cell r="R390">
            <v>35700</v>
          </cell>
          <cell r="S390">
            <v>80000</v>
          </cell>
          <cell r="T390">
            <v>50000</v>
          </cell>
          <cell r="U390">
            <v>0</v>
          </cell>
          <cell r="V390">
            <v>0</v>
          </cell>
          <cell r="W390">
            <v>0</v>
          </cell>
          <cell r="X390">
            <v>0</v>
          </cell>
          <cell r="Y390">
            <v>0</v>
          </cell>
          <cell r="Z390">
            <v>24</v>
          </cell>
          <cell r="AA390">
            <v>0</v>
          </cell>
          <cell r="AB390">
            <v>0</v>
          </cell>
          <cell r="AC390">
            <v>0</v>
          </cell>
          <cell r="AD390">
            <v>0</v>
          </cell>
          <cell r="AE390">
            <v>0</v>
          </cell>
        </row>
        <row r="391">
          <cell r="B391" t="str">
            <v>2616821</v>
          </cell>
          <cell r="C391" t="str">
            <v>EM 에밀리아나 코얌</v>
          </cell>
          <cell r="D391" t="str">
            <v>750</v>
          </cell>
          <cell r="E391" t="str">
            <v>B/T</v>
          </cell>
          <cell r="F391">
            <v>12</v>
          </cell>
          <cell r="G391" t="str">
            <v>16</v>
          </cell>
          <cell r="H391" t="str">
            <v>14%</v>
          </cell>
          <cell r="I391" t="str">
            <v>칠레</v>
          </cell>
          <cell r="J391" t="str">
            <v>7804320081496</v>
          </cell>
          <cell r="K391">
            <v>0</v>
          </cell>
          <cell r="L391">
            <v>0</v>
          </cell>
          <cell r="M391">
            <v>0</v>
          </cell>
          <cell r="N391">
            <v>0</v>
          </cell>
          <cell r="O391">
            <v>0</v>
          </cell>
          <cell r="P391">
            <v>42000</v>
          </cell>
          <cell r="Q391">
            <v>0</v>
          </cell>
          <cell r="R391">
            <v>35700</v>
          </cell>
          <cell r="S391">
            <v>80000</v>
          </cell>
          <cell r="T391">
            <v>50000</v>
          </cell>
          <cell r="U391">
            <v>0</v>
          </cell>
          <cell r="V391">
            <v>0</v>
          </cell>
          <cell r="W391">
            <v>0</v>
          </cell>
          <cell r="X391">
            <v>0</v>
          </cell>
          <cell r="Y391">
            <v>0</v>
          </cell>
          <cell r="Z391">
            <v>49</v>
          </cell>
          <cell r="AA391">
            <v>0</v>
          </cell>
          <cell r="AB391">
            <v>0</v>
          </cell>
          <cell r="AC391">
            <v>0</v>
          </cell>
          <cell r="AD391">
            <v>0</v>
          </cell>
          <cell r="AE391">
            <v>0</v>
          </cell>
        </row>
        <row r="392">
          <cell r="B392" t="str">
            <v>2617022</v>
          </cell>
          <cell r="C392" t="str">
            <v>EM 에밀리아나 코얌</v>
          </cell>
          <cell r="D392" t="str">
            <v>750</v>
          </cell>
          <cell r="E392" t="str">
            <v>B/T</v>
          </cell>
          <cell r="F392">
            <v>12</v>
          </cell>
          <cell r="G392" t="str">
            <v>17</v>
          </cell>
          <cell r="H392" t="str">
            <v>14%</v>
          </cell>
          <cell r="I392" t="str">
            <v>칠레</v>
          </cell>
          <cell r="J392" t="str">
            <v>7804320081496</v>
          </cell>
          <cell r="K392">
            <v>0</v>
          </cell>
          <cell r="L392">
            <v>0</v>
          </cell>
          <cell r="M392">
            <v>0</v>
          </cell>
          <cell r="N392">
            <v>0</v>
          </cell>
          <cell r="O392">
            <v>0</v>
          </cell>
          <cell r="P392">
            <v>42000</v>
          </cell>
          <cell r="Q392">
            <v>0</v>
          </cell>
          <cell r="R392">
            <v>35700</v>
          </cell>
          <cell r="S392">
            <v>94000</v>
          </cell>
          <cell r="T392">
            <v>47000</v>
          </cell>
          <cell r="U392">
            <v>0</v>
          </cell>
          <cell r="V392">
            <v>0</v>
          </cell>
          <cell r="W392">
            <v>0</v>
          </cell>
          <cell r="X392">
            <v>0</v>
          </cell>
          <cell r="Y392">
            <v>0</v>
          </cell>
          <cell r="Z392">
            <v>60</v>
          </cell>
          <cell r="AA392">
            <v>0</v>
          </cell>
          <cell r="AB392">
            <v>0</v>
          </cell>
          <cell r="AC392">
            <v>0</v>
          </cell>
          <cell r="AD392">
            <v>0</v>
          </cell>
          <cell r="AE392">
            <v>0</v>
          </cell>
        </row>
        <row r="393">
          <cell r="B393" t="str">
            <v>2618029</v>
          </cell>
          <cell r="C393" t="str">
            <v>EM 에밀리아나 코얌</v>
          </cell>
          <cell r="D393" t="str">
            <v>750</v>
          </cell>
          <cell r="E393" t="str">
            <v>B/T</v>
          </cell>
          <cell r="F393">
            <v>12</v>
          </cell>
          <cell r="G393" t="str">
            <v>18</v>
          </cell>
          <cell r="H393" t="str">
            <v>14%</v>
          </cell>
          <cell r="I393" t="str">
            <v>칠레</v>
          </cell>
          <cell r="J393" t="str">
            <v>7804320081496</v>
          </cell>
          <cell r="K393">
            <v>0</v>
          </cell>
          <cell r="L393">
            <v>0</v>
          </cell>
          <cell r="M393">
            <v>0</v>
          </cell>
          <cell r="N393">
            <v>0</v>
          </cell>
          <cell r="O393">
            <v>0</v>
          </cell>
          <cell r="P393">
            <v>42000</v>
          </cell>
          <cell r="Q393">
            <v>0</v>
          </cell>
          <cell r="R393">
            <v>35700</v>
          </cell>
          <cell r="S393">
            <v>94000</v>
          </cell>
          <cell r="T393">
            <v>47000</v>
          </cell>
          <cell r="U393">
            <v>0</v>
          </cell>
          <cell r="V393">
            <v>0</v>
          </cell>
          <cell r="W393">
            <v>0</v>
          </cell>
          <cell r="X393">
            <v>0</v>
          </cell>
          <cell r="Y393">
            <v>0</v>
          </cell>
          <cell r="Z393">
            <v>42</v>
          </cell>
          <cell r="AA393">
            <v>0</v>
          </cell>
          <cell r="AB393">
            <v>0</v>
          </cell>
          <cell r="AC393">
            <v>0</v>
          </cell>
          <cell r="AD393">
            <v>0</v>
          </cell>
          <cell r="AE393">
            <v>0</v>
          </cell>
        </row>
        <row r="394">
          <cell r="B394" t="str">
            <v>2619029</v>
          </cell>
          <cell r="C394" t="str">
            <v>EM 에밀리아나 코얌</v>
          </cell>
          <cell r="D394" t="str">
            <v>750</v>
          </cell>
          <cell r="E394" t="str">
            <v>B/T</v>
          </cell>
          <cell r="F394">
            <v>12</v>
          </cell>
          <cell r="G394" t="str">
            <v>19</v>
          </cell>
          <cell r="H394" t="str">
            <v>14%</v>
          </cell>
          <cell r="I394" t="str">
            <v>칠레</v>
          </cell>
          <cell r="J394" t="str">
            <v>7804320081496</v>
          </cell>
          <cell r="K394">
            <v>0</v>
          </cell>
          <cell r="L394">
            <v>2</v>
          </cell>
          <cell r="M394">
            <v>0</v>
          </cell>
          <cell r="N394">
            <v>0</v>
          </cell>
          <cell r="O394">
            <v>0</v>
          </cell>
          <cell r="P394">
            <v>42000</v>
          </cell>
          <cell r="Q394">
            <v>0</v>
          </cell>
          <cell r="R394">
            <v>35700</v>
          </cell>
          <cell r="S394">
            <v>94000</v>
          </cell>
          <cell r="T394">
            <v>47000</v>
          </cell>
          <cell r="U394">
            <v>0</v>
          </cell>
          <cell r="V394">
            <v>0</v>
          </cell>
          <cell r="W394">
            <v>2</v>
          </cell>
          <cell r="X394">
            <v>0</v>
          </cell>
          <cell r="Y394">
            <v>0</v>
          </cell>
          <cell r="Z394">
            <v>0</v>
          </cell>
          <cell r="AA394">
            <v>0</v>
          </cell>
          <cell r="AB394">
            <v>0</v>
          </cell>
          <cell r="AC394">
            <v>0</v>
          </cell>
          <cell r="AD394">
            <v>0</v>
          </cell>
          <cell r="AE394">
            <v>0</v>
          </cell>
        </row>
        <row r="395">
          <cell r="B395" t="str">
            <v>2620029</v>
          </cell>
          <cell r="C395" t="str">
            <v>EM 에밀리아나 코얌</v>
          </cell>
          <cell r="D395" t="str">
            <v>750</v>
          </cell>
          <cell r="E395" t="str">
            <v>B/T</v>
          </cell>
          <cell r="F395">
            <v>12</v>
          </cell>
          <cell r="G395" t="str">
            <v>20</v>
          </cell>
          <cell r="H395" t="str">
            <v>14%</v>
          </cell>
          <cell r="I395" t="str">
            <v>칠레</v>
          </cell>
          <cell r="J395" t="str">
            <v>7804320081496</v>
          </cell>
          <cell r="K395">
            <v>0</v>
          </cell>
          <cell r="L395">
            <v>3</v>
          </cell>
          <cell r="M395">
            <v>0</v>
          </cell>
          <cell r="N395">
            <v>0</v>
          </cell>
          <cell r="O395">
            <v>0</v>
          </cell>
          <cell r="P395">
            <v>42000</v>
          </cell>
          <cell r="Q395">
            <v>0</v>
          </cell>
          <cell r="R395">
            <v>35700</v>
          </cell>
          <cell r="S395">
            <v>94000</v>
          </cell>
          <cell r="T395">
            <v>47000</v>
          </cell>
          <cell r="U395">
            <v>0</v>
          </cell>
          <cell r="V395">
            <v>0</v>
          </cell>
          <cell r="W395">
            <v>3</v>
          </cell>
          <cell r="X395">
            <v>0</v>
          </cell>
          <cell r="Y395">
            <v>0</v>
          </cell>
          <cell r="Z395">
            <v>0</v>
          </cell>
          <cell r="AA395">
            <v>12</v>
          </cell>
          <cell r="AB395">
            <v>0</v>
          </cell>
          <cell r="AC395">
            <v>0</v>
          </cell>
          <cell r="AD395">
            <v>0</v>
          </cell>
          <cell r="AE395">
            <v>0</v>
          </cell>
        </row>
        <row r="396">
          <cell r="B396" t="str">
            <v>2621030</v>
          </cell>
          <cell r="C396" t="str">
            <v>EM 에밀리아나 코얌</v>
          </cell>
          <cell r="D396" t="str">
            <v>750</v>
          </cell>
          <cell r="E396" t="str">
            <v>B/T</v>
          </cell>
          <cell r="F396">
            <v>12</v>
          </cell>
          <cell r="G396" t="str">
            <v>21</v>
          </cell>
          <cell r="H396" t="str">
            <v>14%</v>
          </cell>
          <cell r="I396" t="str">
            <v>칠레</v>
          </cell>
          <cell r="J396" t="str">
            <v>7804320081496</v>
          </cell>
          <cell r="K396">
            <v>0</v>
          </cell>
          <cell r="L396">
            <v>8</v>
          </cell>
          <cell r="M396">
            <v>0</v>
          </cell>
          <cell r="N396">
            <v>0</v>
          </cell>
          <cell r="O396">
            <v>0</v>
          </cell>
          <cell r="P396">
            <v>42000</v>
          </cell>
          <cell r="Q396">
            <v>0</v>
          </cell>
          <cell r="R396">
            <v>35700</v>
          </cell>
          <cell r="S396">
            <v>94000</v>
          </cell>
          <cell r="T396">
            <v>47000</v>
          </cell>
          <cell r="U396">
            <v>0</v>
          </cell>
          <cell r="V396">
            <v>0</v>
          </cell>
          <cell r="W396">
            <v>8</v>
          </cell>
          <cell r="X396">
            <v>0</v>
          </cell>
          <cell r="Y396">
            <v>0</v>
          </cell>
          <cell r="Z396">
            <v>0</v>
          </cell>
          <cell r="AA396">
            <v>0</v>
          </cell>
          <cell r="AB396">
            <v>0</v>
          </cell>
          <cell r="AC396">
            <v>0</v>
          </cell>
          <cell r="AD396">
            <v>0</v>
          </cell>
          <cell r="AE396">
            <v>0</v>
          </cell>
        </row>
        <row r="397">
          <cell r="B397" t="str">
            <v>2622030</v>
          </cell>
          <cell r="C397" t="str">
            <v>EM 에밀리아나 코얌</v>
          </cell>
          <cell r="D397" t="str">
            <v>750</v>
          </cell>
          <cell r="E397" t="str">
            <v>B/T</v>
          </cell>
          <cell r="F397">
            <v>12</v>
          </cell>
          <cell r="G397" t="str">
            <v>22</v>
          </cell>
          <cell r="H397" t="str">
            <v>14%</v>
          </cell>
          <cell r="I397" t="str">
            <v>칠레</v>
          </cell>
          <cell r="J397" t="str">
            <v>7804320081496</v>
          </cell>
          <cell r="K397">
            <v>0</v>
          </cell>
          <cell r="L397">
            <v>2499</v>
          </cell>
          <cell r="M397">
            <v>783</v>
          </cell>
          <cell r="N397">
            <v>431.66666666600003</v>
          </cell>
          <cell r="O397">
            <v>135.25</v>
          </cell>
          <cell r="P397">
            <v>42000</v>
          </cell>
          <cell r="Q397">
            <v>0</v>
          </cell>
          <cell r="R397">
            <v>35700</v>
          </cell>
          <cell r="S397">
            <v>94000</v>
          </cell>
          <cell r="T397">
            <v>47000</v>
          </cell>
          <cell r="U397">
            <v>0</v>
          </cell>
          <cell r="V397">
            <v>2796</v>
          </cell>
          <cell r="W397">
            <v>2499</v>
          </cell>
          <cell r="X397">
            <v>0</v>
          </cell>
          <cell r="Y397">
            <v>0</v>
          </cell>
          <cell r="Z397">
            <v>0</v>
          </cell>
          <cell r="AA397">
            <v>0</v>
          </cell>
          <cell r="AB397">
            <v>0</v>
          </cell>
          <cell r="AC397">
            <v>0</v>
          </cell>
          <cell r="AD397">
            <v>0</v>
          </cell>
          <cell r="AE397">
            <v>0</v>
          </cell>
        </row>
        <row r="398">
          <cell r="B398" t="str">
            <v>26XX001</v>
          </cell>
          <cell r="C398" t="str">
            <v>EM 에밀리아나 코얌 버티컬 콜렉션 WCS (13,15,16,17,18,20)</v>
          </cell>
          <cell r="D398" t="str">
            <v>4,500</v>
          </cell>
          <cell r="E398" t="str">
            <v>SET</v>
          </cell>
          <cell r="F398">
            <v>6</v>
          </cell>
          <cell r="G398" t="str">
            <v>XX</v>
          </cell>
          <cell r="H398" t="str">
            <v>14%</v>
          </cell>
          <cell r="I398" t="str">
            <v>칠레</v>
          </cell>
          <cell r="J398" t="str">
            <v>8809980810782</v>
          </cell>
          <cell r="K398">
            <v>0</v>
          </cell>
          <cell r="L398">
            <v>5</v>
          </cell>
          <cell r="M398">
            <v>0</v>
          </cell>
          <cell r="N398">
            <v>1.666666666</v>
          </cell>
          <cell r="O398">
            <v>0.41666666600000002</v>
          </cell>
          <cell r="P398">
            <v>310000</v>
          </cell>
          <cell r="Q398">
            <v>0</v>
          </cell>
          <cell r="R398">
            <v>279000</v>
          </cell>
          <cell r="S398">
            <v>700000</v>
          </cell>
          <cell r="T398">
            <v>350000</v>
          </cell>
          <cell r="U398">
            <v>0</v>
          </cell>
          <cell r="V398">
            <v>0</v>
          </cell>
          <cell r="W398">
            <v>5</v>
          </cell>
          <cell r="X398">
            <v>0</v>
          </cell>
          <cell r="Y398">
            <v>0</v>
          </cell>
          <cell r="Z398">
            <v>0</v>
          </cell>
          <cell r="AA398">
            <v>0</v>
          </cell>
          <cell r="AB398">
            <v>0</v>
          </cell>
          <cell r="AC398">
            <v>0</v>
          </cell>
          <cell r="AD398">
            <v>0</v>
          </cell>
          <cell r="AE398">
            <v>0</v>
          </cell>
        </row>
        <row r="399">
          <cell r="B399" t="str">
            <v>96XX107</v>
          </cell>
          <cell r="C399" t="str">
            <v>EM 에밀리아나 코얌 오프너</v>
          </cell>
          <cell r="D399" t="str">
            <v>0</v>
          </cell>
          <cell r="E399" t="str">
            <v>EA</v>
          </cell>
          <cell r="F399">
            <v>1</v>
          </cell>
          <cell r="K399">
            <v>0</v>
          </cell>
          <cell r="L399">
            <v>36</v>
          </cell>
          <cell r="M399">
            <v>0</v>
          </cell>
          <cell r="N399">
            <v>44</v>
          </cell>
          <cell r="O399">
            <v>21.416666666000001</v>
          </cell>
          <cell r="P399">
            <v>0</v>
          </cell>
          <cell r="Q399">
            <v>0</v>
          </cell>
          <cell r="R399">
            <v>0</v>
          </cell>
          <cell r="S399">
            <v>0</v>
          </cell>
          <cell r="T399">
            <v>0</v>
          </cell>
          <cell r="U399">
            <v>0</v>
          </cell>
          <cell r="V399">
            <v>0</v>
          </cell>
          <cell r="W399">
            <v>36</v>
          </cell>
          <cell r="X399">
            <v>0</v>
          </cell>
          <cell r="Y399">
            <v>0</v>
          </cell>
          <cell r="Z399">
            <v>0</v>
          </cell>
          <cell r="AA399">
            <v>0</v>
          </cell>
          <cell r="AB399">
            <v>0</v>
          </cell>
          <cell r="AC399">
            <v>0</v>
          </cell>
          <cell r="AD399">
            <v>0</v>
          </cell>
          <cell r="AE399">
            <v>0</v>
          </cell>
        </row>
        <row r="400">
          <cell r="B400" t="str">
            <v>96XX101</v>
          </cell>
          <cell r="C400" t="str">
            <v>EM 에밀리아나 코얌 케이스</v>
          </cell>
          <cell r="D400" t="str">
            <v>0</v>
          </cell>
          <cell r="E400" t="str">
            <v>EA</v>
          </cell>
          <cell r="F400">
            <v>1</v>
          </cell>
          <cell r="K400">
            <v>0</v>
          </cell>
          <cell r="L400">
            <v>2106</v>
          </cell>
          <cell r="M400">
            <v>0</v>
          </cell>
          <cell r="N400">
            <v>0</v>
          </cell>
          <cell r="O400">
            <v>2.25</v>
          </cell>
          <cell r="P400">
            <v>0</v>
          </cell>
          <cell r="Q400">
            <v>0</v>
          </cell>
          <cell r="R400">
            <v>0</v>
          </cell>
          <cell r="S400">
            <v>0</v>
          </cell>
          <cell r="T400">
            <v>0</v>
          </cell>
          <cell r="U400">
            <v>0</v>
          </cell>
          <cell r="V400">
            <v>0</v>
          </cell>
          <cell r="W400">
            <v>2106</v>
          </cell>
          <cell r="X400">
            <v>0</v>
          </cell>
          <cell r="Y400">
            <v>444</v>
          </cell>
          <cell r="Z400">
            <v>0</v>
          </cell>
          <cell r="AA400">
            <v>0</v>
          </cell>
          <cell r="AB400">
            <v>0</v>
          </cell>
          <cell r="AC400">
            <v>0</v>
          </cell>
          <cell r="AD400">
            <v>0</v>
          </cell>
          <cell r="AE400">
            <v>0</v>
          </cell>
        </row>
        <row r="401">
          <cell r="B401" t="str">
            <v>2621028</v>
          </cell>
          <cell r="C401" t="str">
            <v>EM 에밀리아나 코얌(20주년 에디션)</v>
          </cell>
          <cell r="D401" t="str">
            <v>750</v>
          </cell>
          <cell r="E401" t="str">
            <v>B/T</v>
          </cell>
          <cell r="F401">
            <v>12</v>
          </cell>
          <cell r="G401" t="str">
            <v>21</v>
          </cell>
          <cell r="H401" t="str">
            <v>14%</v>
          </cell>
          <cell r="I401" t="str">
            <v>칠레</v>
          </cell>
          <cell r="J401" t="str">
            <v>7804320081496</v>
          </cell>
          <cell r="K401">
            <v>0</v>
          </cell>
          <cell r="L401">
            <v>-1</v>
          </cell>
          <cell r="M401">
            <v>122</v>
          </cell>
          <cell r="N401">
            <v>276.66666666600003</v>
          </cell>
          <cell r="O401">
            <v>163.166666666</v>
          </cell>
          <cell r="P401">
            <v>42000</v>
          </cell>
          <cell r="Q401">
            <v>0</v>
          </cell>
          <cell r="R401">
            <v>35700</v>
          </cell>
          <cell r="S401">
            <v>94000</v>
          </cell>
          <cell r="T401">
            <v>47000</v>
          </cell>
          <cell r="U401">
            <v>0</v>
          </cell>
          <cell r="V401">
            <v>0</v>
          </cell>
          <cell r="W401">
            <v>-1</v>
          </cell>
          <cell r="X401">
            <v>0</v>
          </cell>
          <cell r="Y401">
            <v>0</v>
          </cell>
          <cell r="Z401">
            <v>0</v>
          </cell>
          <cell r="AA401">
            <v>130</v>
          </cell>
          <cell r="AB401">
            <v>0</v>
          </cell>
          <cell r="AC401">
            <v>0</v>
          </cell>
          <cell r="AD401">
            <v>0</v>
          </cell>
          <cell r="AE401">
            <v>0</v>
          </cell>
        </row>
        <row r="402">
          <cell r="B402" t="str">
            <v>4620001</v>
          </cell>
          <cell r="C402" t="str">
            <v>EM 에밀리아나 타이스 로제</v>
          </cell>
          <cell r="D402" t="str">
            <v>750</v>
          </cell>
          <cell r="E402" t="str">
            <v>B/T</v>
          </cell>
          <cell r="F402">
            <v>12</v>
          </cell>
          <cell r="G402" t="str">
            <v>20</v>
          </cell>
          <cell r="H402" t="str">
            <v>12%</v>
          </cell>
          <cell r="I402" t="str">
            <v>칠레</v>
          </cell>
          <cell r="J402" t="str">
            <v>7804320753676</v>
          </cell>
          <cell r="K402">
            <v>0</v>
          </cell>
          <cell r="L402">
            <v>34</v>
          </cell>
          <cell r="M402">
            <v>0</v>
          </cell>
          <cell r="N402">
            <v>14.333333333000001</v>
          </cell>
          <cell r="O402">
            <v>3.8333333330000001</v>
          </cell>
          <cell r="P402">
            <v>18000</v>
          </cell>
          <cell r="Q402">
            <v>7800</v>
          </cell>
          <cell r="R402">
            <v>15300</v>
          </cell>
          <cell r="S402">
            <v>40000</v>
          </cell>
          <cell r="T402">
            <v>10000</v>
          </cell>
          <cell r="U402">
            <v>0</v>
          </cell>
          <cell r="V402">
            <v>0</v>
          </cell>
          <cell r="W402">
            <v>34</v>
          </cell>
          <cell r="X402">
            <v>0</v>
          </cell>
          <cell r="Y402">
            <v>0</v>
          </cell>
          <cell r="Z402">
            <v>0</v>
          </cell>
          <cell r="AA402">
            <v>0</v>
          </cell>
          <cell r="AB402">
            <v>0</v>
          </cell>
          <cell r="AC402">
            <v>0</v>
          </cell>
          <cell r="AD402">
            <v>0</v>
          </cell>
          <cell r="AE402">
            <v>0</v>
          </cell>
        </row>
        <row r="403">
          <cell r="B403" t="str">
            <v>96XX104</v>
          </cell>
          <cell r="C403" t="str">
            <v>EM 에밀리아나 타이스 케이스</v>
          </cell>
          <cell r="D403" t="str">
            <v>0</v>
          </cell>
          <cell r="E403" t="str">
            <v>EA</v>
          </cell>
          <cell r="F403">
            <v>1</v>
          </cell>
          <cell r="K403">
            <v>0</v>
          </cell>
          <cell r="L403">
            <v>319</v>
          </cell>
          <cell r="M403">
            <v>0</v>
          </cell>
          <cell r="N403">
            <v>0</v>
          </cell>
          <cell r="O403">
            <v>0</v>
          </cell>
          <cell r="P403">
            <v>0</v>
          </cell>
          <cell r="Q403">
            <v>0</v>
          </cell>
          <cell r="R403">
            <v>0</v>
          </cell>
          <cell r="S403">
            <v>0</v>
          </cell>
          <cell r="T403">
            <v>0</v>
          </cell>
          <cell r="U403">
            <v>0</v>
          </cell>
          <cell r="V403">
            <v>0</v>
          </cell>
          <cell r="W403">
            <v>319</v>
          </cell>
          <cell r="X403">
            <v>0</v>
          </cell>
          <cell r="Y403">
            <v>0</v>
          </cell>
          <cell r="Z403">
            <v>0</v>
          </cell>
          <cell r="AA403">
            <v>0</v>
          </cell>
          <cell r="AB403">
            <v>0</v>
          </cell>
          <cell r="AC403">
            <v>0</v>
          </cell>
          <cell r="AD403">
            <v>0</v>
          </cell>
          <cell r="AE403">
            <v>0</v>
          </cell>
        </row>
        <row r="404">
          <cell r="B404" t="str">
            <v>2420607</v>
          </cell>
          <cell r="C404" t="str">
            <v>FL 포그 &amp; 라잇 파소 로블레스 카베르네 소비뇽 빈티지 리저브</v>
          </cell>
          <cell r="D404" t="str">
            <v>750</v>
          </cell>
          <cell r="E404" t="str">
            <v>B/T</v>
          </cell>
          <cell r="F404">
            <v>12</v>
          </cell>
          <cell r="G404" t="str">
            <v>20</v>
          </cell>
          <cell r="H404" t="str">
            <v>14.5%</v>
          </cell>
          <cell r="I404" t="str">
            <v>미국</v>
          </cell>
          <cell r="J404" t="str">
            <v>675829535493</v>
          </cell>
          <cell r="K404">
            <v>0</v>
          </cell>
          <cell r="L404">
            <v>1</v>
          </cell>
          <cell r="M404">
            <v>0</v>
          </cell>
          <cell r="N404">
            <v>0</v>
          </cell>
          <cell r="O404">
            <v>0</v>
          </cell>
          <cell r="P404">
            <v>62000</v>
          </cell>
          <cell r="Q404">
            <v>0</v>
          </cell>
          <cell r="R404">
            <v>52700</v>
          </cell>
          <cell r="S404">
            <v>138000</v>
          </cell>
          <cell r="T404">
            <v>69000</v>
          </cell>
          <cell r="U404">
            <v>0</v>
          </cell>
          <cell r="V404">
            <v>0</v>
          </cell>
          <cell r="W404">
            <v>1</v>
          </cell>
          <cell r="X404">
            <v>0</v>
          </cell>
          <cell r="Y404">
            <v>0</v>
          </cell>
          <cell r="Z404">
            <v>0</v>
          </cell>
          <cell r="AA404">
            <v>0</v>
          </cell>
          <cell r="AB404">
            <v>0</v>
          </cell>
          <cell r="AC404">
            <v>0</v>
          </cell>
          <cell r="AD404">
            <v>0</v>
          </cell>
          <cell r="AE404">
            <v>0</v>
          </cell>
        </row>
        <row r="405">
          <cell r="B405" t="str">
            <v>3422002</v>
          </cell>
          <cell r="C405" t="str">
            <v>FP 페스 파커 샤르도네 산타바바라 카운티</v>
          </cell>
          <cell r="D405" t="str">
            <v>750</v>
          </cell>
          <cell r="E405" t="str">
            <v>B/T</v>
          </cell>
          <cell r="F405">
            <v>12</v>
          </cell>
          <cell r="G405" t="str">
            <v>22</v>
          </cell>
          <cell r="H405" t="str">
            <v>13.5%</v>
          </cell>
          <cell r="I405" t="str">
            <v>미국</v>
          </cell>
          <cell r="J405" t="str">
            <v>718038555729</v>
          </cell>
          <cell r="K405">
            <v>0</v>
          </cell>
          <cell r="L405">
            <v>62</v>
          </cell>
          <cell r="M405">
            <v>64</v>
          </cell>
          <cell r="N405">
            <v>41.333333332999999</v>
          </cell>
          <cell r="O405">
            <v>22.666666666000001</v>
          </cell>
          <cell r="P405">
            <v>35000</v>
          </cell>
          <cell r="Q405">
            <v>0</v>
          </cell>
          <cell r="R405">
            <v>29800</v>
          </cell>
          <cell r="S405">
            <v>78000</v>
          </cell>
          <cell r="T405">
            <v>39000</v>
          </cell>
          <cell r="U405">
            <v>0</v>
          </cell>
          <cell r="V405">
            <v>0</v>
          </cell>
          <cell r="W405">
            <v>62</v>
          </cell>
          <cell r="X405">
            <v>0</v>
          </cell>
          <cell r="Y405">
            <v>0</v>
          </cell>
          <cell r="Z405">
            <v>0</v>
          </cell>
          <cell r="AA405">
            <v>36</v>
          </cell>
          <cell r="AB405">
            <v>0</v>
          </cell>
          <cell r="AC405">
            <v>0</v>
          </cell>
          <cell r="AD405">
            <v>0</v>
          </cell>
          <cell r="AE405">
            <v>0</v>
          </cell>
        </row>
        <row r="406">
          <cell r="B406" t="str">
            <v>3424002</v>
          </cell>
          <cell r="C406" t="str">
            <v>FP 페스 파커 샤르도네 산타바바라 카운티</v>
          </cell>
          <cell r="D406" t="str">
            <v>750</v>
          </cell>
          <cell r="E406" t="str">
            <v>B/T</v>
          </cell>
          <cell r="F406">
            <v>12</v>
          </cell>
          <cell r="G406" t="str">
            <v>24</v>
          </cell>
          <cell r="I406" t="str">
            <v>미국</v>
          </cell>
          <cell r="J406" t="str">
            <v>718038555729</v>
          </cell>
          <cell r="K406">
            <v>0</v>
          </cell>
          <cell r="L406">
            <v>0</v>
          </cell>
          <cell r="M406">
            <v>0</v>
          </cell>
          <cell r="N406">
            <v>0</v>
          </cell>
          <cell r="O406">
            <v>0</v>
          </cell>
          <cell r="P406">
            <v>0</v>
          </cell>
          <cell r="Q406">
            <v>0</v>
          </cell>
          <cell r="R406">
            <v>0</v>
          </cell>
          <cell r="S406">
            <v>0</v>
          </cell>
          <cell r="T406">
            <v>0</v>
          </cell>
          <cell r="U406">
            <v>1344</v>
          </cell>
          <cell r="V406">
            <v>0</v>
          </cell>
          <cell r="W406">
            <v>0</v>
          </cell>
          <cell r="X406">
            <v>0</v>
          </cell>
          <cell r="Y406">
            <v>0</v>
          </cell>
          <cell r="Z406">
            <v>0</v>
          </cell>
          <cell r="AA406">
            <v>0</v>
          </cell>
          <cell r="AB406">
            <v>0</v>
          </cell>
          <cell r="AC406">
            <v>0</v>
          </cell>
          <cell r="AD406">
            <v>0</v>
          </cell>
          <cell r="AE406">
            <v>0</v>
          </cell>
        </row>
        <row r="407">
          <cell r="B407" t="str">
            <v>3423005</v>
          </cell>
          <cell r="C407" t="str">
            <v>FP 페스 파커 샤르도네 산타바바라 카운티 375ml</v>
          </cell>
          <cell r="D407" t="str">
            <v>375</v>
          </cell>
          <cell r="E407" t="str">
            <v>B/T</v>
          </cell>
          <cell r="F407">
            <v>12</v>
          </cell>
          <cell r="G407" t="str">
            <v>23</v>
          </cell>
          <cell r="H407" t="str">
            <v>14.1%</v>
          </cell>
          <cell r="I407" t="str">
            <v>미국</v>
          </cell>
          <cell r="J407" t="str">
            <v>718038556009</v>
          </cell>
          <cell r="K407">
            <v>0</v>
          </cell>
          <cell r="L407">
            <v>223</v>
          </cell>
          <cell r="M407">
            <v>12</v>
          </cell>
          <cell r="N407">
            <v>5</v>
          </cell>
          <cell r="O407">
            <v>2.5</v>
          </cell>
          <cell r="P407">
            <v>21000</v>
          </cell>
          <cell r="Q407">
            <v>14700</v>
          </cell>
          <cell r="R407">
            <v>17900</v>
          </cell>
          <cell r="S407">
            <v>48000</v>
          </cell>
          <cell r="T407">
            <v>24000</v>
          </cell>
          <cell r="U407">
            <v>0</v>
          </cell>
          <cell r="V407">
            <v>600</v>
          </cell>
          <cell r="W407">
            <v>223</v>
          </cell>
          <cell r="X407">
            <v>0</v>
          </cell>
          <cell r="Y407">
            <v>0</v>
          </cell>
          <cell r="Z407">
            <v>0</v>
          </cell>
          <cell r="AA407">
            <v>0</v>
          </cell>
          <cell r="AB407">
            <v>0</v>
          </cell>
          <cell r="AC407">
            <v>0</v>
          </cell>
          <cell r="AD407">
            <v>0</v>
          </cell>
          <cell r="AE407">
            <v>0</v>
          </cell>
        </row>
        <row r="408">
          <cell r="B408" t="str">
            <v>3423019</v>
          </cell>
          <cell r="C408" t="str">
            <v>FP 페스 파커 애쉴리스 샤르도네 산타리타 힐스</v>
          </cell>
          <cell r="D408" t="str">
            <v>750</v>
          </cell>
          <cell r="E408" t="str">
            <v>B/T</v>
          </cell>
          <cell r="F408">
            <v>6</v>
          </cell>
          <cell r="G408" t="str">
            <v>23</v>
          </cell>
          <cell r="I408" t="str">
            <v>미국</v>
          </cell>
          <cell r="J408" t="str">
            <v>718038556177</v>
          </cell>
          <cell r="K408">
            <v>0</v>
          </cell>
          <cell r="L408">
            <v>0</v>
          </cell>
          <cell r="M408">
            <v>0</v>
          </cell>
          <cell r="N408">
            <v>0</v>
          </cell>
          <cell r="O408">
            <v>0</v>
          </cell>
          <cell r="P408">
            <v>0</v>
          </cell>
          <cell r="Q408">
            <v>0</v>
          </cell>
          <cell r="R408">
            <v>0</v>
          </cell>
          <cell r="S408">
            <v>0</v>
          </cell>
          <cell r="T408">
            <v>0</v>
          </cell>
          <cell r="U408">
            <v>120</v>
          </cell>
          <cell r="V408">
            <v>0</v>
          </cell>
          <cell r="W408">
            <v>0</v>
          </cell>
          <cell r="X408">
            <v>0</v>
          </cell>
          <cell r="Y408">
            <v>0</v>
          </cell>
          <cell r="Z408">
            <v>0</v>
          </cell>
          <cell r="AA408">
            <v>0</v>
          </cell>
          <cell r="AB408">
            <v>0</v>
          </cell>
          <cell r="AC408">
            <v>0</v>
          </cell>
          <cell r="AD408">
            <v>0</v>
          </cell>
          <cell r="AE408">
            <v>0</v>
          </cell>
        </row>
        <row r="409">
          <cell r="B409" t="str">
            <v>2420020</v>
          </cell>
          <cell r="C409" t="str">
            <v>FP 페스 파커 애쉴리스 피노누아 산타리타 힐스</v>
          </cell>
          <cell r="D409" t="str">
            <v>750</v>
          </cell>
          <cell r="E409" t="str">
            <v>B/T</v>
          </cell>
          <cell r="F409">
            <v>6</v>
          </cell>
          <cell r="G409" t="str">
            <v>20</v>
          </cell>
          <cell r="H409" t="str">
            <v>14.1%</v>
          </cell>
          <cell r="I409" t="str">
            <v>미국</v>
          </cell>
          <cell r="J409" t="str">
            <v>718038556184</v>
          </cell>
          <cell r="K409">
            <v>0</v>
          </cell>
          <cell r="L409">
            <v>38</v>
          </cell>
          <cell r="M409">
            <v>27</v>
          </cell>
          <cell r="N409">
            <v>10</v>
          </cell>
          <cell r="O409">
            <v>3.9166666659999998</v>
          </cell>
          <cell r="P409">
            <v>90000</v>
          </cell>
          <cell r="Q409">
            <v>0</v>
          </cell>
          <cell r="R409">
            <v>77000</v>
          </cell>
          <cell r="S409">
            <v>198000</v>
          </cell>
          <cell r="T409">
            <v>99000</v>
          </cell>
          <cell r="U409">
            <v>0</v>
          </cell>
          <cell r="V409">
            <v>0</v>
          </cell>
          <cell r="W409">
            <v>38</v>
          </cell>
          <cell r="X409">
            <v>0</v>
          </cell>
          <cell r="Y409">
            <v>0</v>
          </cell>
          <cell r="Z409">
            <v>0</v>
          </cell>
          <cell r="AA409">
            <v>0</v>
          </cell>
          <cell r="AB409">
            <v>0</v>
          </cell>
          <cell r="AC409">
            <v>0</v>
          </cell>
          <cell r="AD409">
            <v>0</v>
          </cell>
          <cell r="AE409">
            <v>0</v>
          </cell>
        </row>
        <row r="410">
          <cell r="B410" t="str">
            <v>2421004</v>
          </cell>
          <cell r="C410" t="str">
            <v>FP 페스 파커 피노누아 산타리타 힐스</v>
          </cell>
          <cell r="D410" t="str">
            <v>750</v>
          </cell>
          <cell r="E410" t="str">
            <v>B/T</v>
          </cell>
          <cell r="F410">
            <v>12</v>
          </cell>
          <cell r="G410" t="str">
            <v>21</v>
          </cell>
          <cell r="H410" t="str">
            <v>14.1%</v>
          </cell>
          <cell r="I410" t="str">
            <v>미국</v>
          </cell>
          <cell r="J410" t="str">
            <v>718038555736</v>
          </cell>
          <cell r="K410">
            <v>0</v>
          </cell>
          <cell r="L410">
            <v>49</v>
          </cell>
          <cell r="M410">
            <v>26</v>
          </cell>
          <cell r="N410">
            <v>18.666666666000001</v>
          </cell>
          <cell r="O410">
            <v>13.5</v>
          </cell>
          <cell r="P410">
            <v>50000</v>
          </cell>
          <cell r="Q410">
            <v>0</v>
          </cell>
          <cell r="R410">
            <v>42500</v>
          </cell>
          <cell r="S410">
            <v>110000</v>
          </cell>
          <cell r="T410">
            <v>55000</v>
          </cell>
          <cell r="U410">
            <v>0</v>
          </cell>
          <cell r="V410">
            <v>0</v>
          </cell>
          <cell r="W410">
            <v>49</v>
          </cell>
          <cell r="X410">
            <v>0</v>
          </cell>
          <cell r="Y410">
            <v>0</v>
          </cell>
          <cell r="Z410">
            <v>0</v>
          </cell>
          <cell r="AA410">
            <v>0</v>
          </cell>
          <cell r="AB410">
            <v>0</v>
          </cell>
          <cell r="AC410">
            <v>0</v>
          </cell>
          <cell r="AD410">
            <v>0</v>
          </cell>
          <cell r="AE410">
            <v>0</v>
          </cell>
        </row>
        <row r="411">
          <cell r="B411" t="str">
            <v>2423004</v>
          </cell>
          <cell r="C411" t="str">
            <v>FP 페스 파커 피노누아 산타리타 힐스</v>
          </cell>
          <cell r="D411" t="str">
            <v>750</v>
          </cell>
          <cell r="E411" t="str">
            <v>B/T</v>
          </cell>
          <cell r="F411">
            <v>12</v>
          </cell>
          <cell r="G411" t="str">
            <v>23</v>
          </cell>
          <cell r="I411" t="str">
            <v>미국</v>
          </cell>
          <cell r="J411" t="str">
            <v>718038555736</v>
          </cell>
          <cell r="K411">
            <v>0</v>
          </cell>
          <cell r="L411">
            <v>0</v>
          </cell>
          <cell r="M411">
            <v>0</v>
          </cell>
          <cell r="N411">
            <v>0</v>
          </cell>
          <cell r="O411">
            <v>0</v>
          </cell>
          <cell r="P411">
            <v>0</v>
          </cell>
          <cell r="Q411">
            <v>0</v>
          </cell>
          <cell r="R411">
            <v>0</v>
          </cell>
          <cell r="S411">
            <v>0</v>
          </cell>
          <cell r="T411">
            <v>0</v>
          </cell>
          <cell r="U411">
            <v>240</v>
          </cell>
          <cell r="V411">
            <v>0</v>
          </cell>
          <cell r="W411">
            <v>0</v>
          </cell>
          <cell r="X411">
            <v>0</v>
          </cell>
          <cell r="Y411">
            <v>0</v>
          </cell>
          <cell r="Z411">
            <v>0</v>
          </cell>
          <cell r="AA411">
            <v>0</v>
          </cell>
          <cell r="AB411">
            <v>0</v>
          </cell>
          <cell r="AC411">
            <v>0</v>
          </cell>
          <cell r="AD411">
            <v>0</v>
          </cell>
          <cell r="AE411">
            <v>0</v>
          </cell>
        </row>
        <row r="412">
          <cell r="B412" t="str">
            <v>2020003</v>
          </cell>
          <cell r="C412" t="str">
            <v>GA 브뤼넬 드 라 가르딘 꼬뜨 뒤 론 루즈</v>
          </cell>
          <cell r="D412" t="str">
            <v>750</v>
          </cell>
          <cell r="E412" t="str">
            <v>B/T</v>
          </cell>
          <cell r="F412">
            <v>12</v>
          </cell>
          <cell r="G412" t="str">
            <v>20</v>
          </cell>
          <cell r="H412" t="str">
            <v>14.5%</v>
          </cell>
          <cell r="I412" t="str">
            <v>프랑스</v>
          </cell>
          <cell r="J412" t="str">
            <v>3760168120039</v>
          </cell>
          <cell r="K412">
            <v>0</v>
          </cell>
          <cell r="L412">
            <v>0</v>
          </cell>
          <cell r="M412">
            <v>0</v>
          </cell>
          <cell r="N412">
            <v>0</v>
          </cell>
          <cell r="O412">
            <v>0</v>
          </cell>
          <cell r="P412">
            <v>21000</v>
          </cell>
          <cell r="Q412">
            <v>0</v>
          </cell>
          <cell r="R412">
            <v>17900</v>
          </cell>
          <cell r="S412">
            <v>48000</v>
          </cell>
          <cell r="T412">
            <v>24000</v>
          </cell>
          <cell r="U412">
            <v>0</v>
          </cell>
          <cell r="V412">
            <v>0</v>
          </cell>
          <cell r="W412">
            <v>0</v>
          </cell>
          <cell r="X412">
            <v>1</v>
          </cell>
          <cell r="Y412">
            <v>0</v>
          </cell>
          <cell r="Z412">
            <v>0</v>
          </cell>
          <cell r="AA412">
            <v>0</v>
          </cell>
          <cell r="AB412">
            <v>0</v>
          </cell>
          <cell r="AC412">
            <v>0</v>
          </cell>
          <cell r="AD412">
            <v>0</v>
          </cell>
          <cell r="AE412">
            <v>0</v>
          </cell>
        </row>
        <row r="413">
          <cell r="B413" t="str">
            <v>2021003</v>
          </cell>
          <cell r="C413" t="str">
            <v>GA 브뤼넬 드 라 가르딘 꼬뜨 뒤 론 루즈</v>
          </cell>
          <cell r="D413" t="str">
            <v>750</v>
          </cell>
          <cell r="E413" t="str">
            <v>B/T</v>
          </cell>
          <cell r="F413">
            <v>12</v>
          </cell>
          <cell r="G413" t="str">
            <v>21</v>
          </cell>
          <cell r="H413" t="str">
            <v>14.5%</v>
          </cell>
          <cell r="I413" t="str">
            <v>프랑스</v>
          </cell>
          <cell r="J413" t="str">
            <v>3760168120039</v>
          </cell>
          <cell r="K413">
            <v>0</v>
          </cell>
          <cell r="L413">
            <v>1</v>
          </cell>
          <cell r="M413">
            <v>0</v>
          </cell>
          <cell r="N413">
            <v>4</v>
          </cell>
          <cell r="O413">
            <v>32.25</v>
          </cell>
          <cell r="P413">
            <v>22000</v>
          </cell>
          <cell r="Q413">
            <v>14300</v>
          </cell>
          <cell r="R413">
            <v>18700</v>
          </cell>
          <cell r="S413">
            <v>54000</v>
          </cell>
          <cell r="T413">
            <v>24000</v>
          </cell>
          <cell r="U413">
            <v>0</v>
          </cell>
          <cell r="V413">
            <v>0</v>
          </cell>
          <cell r="W413">
            <v>1</v>
          </cell>
          <cell r="X413">
            <v>0</v>
          </cell>
          <cell r="Y413">
            <v>0</v>
          </cell>
          <cell r="Z413">
            <v>0</v>
          </cell>
          <cell r="AA413">
            <v>0</v>
          </cell>
          <cell r="AB413">
            <v>0</v>
          </cell>
          <cell r="AC413">
            <v>0</v>
          </cell>
          <cell r="AD413">
            <v>0</v>
          </cell>
          <cell r="AE413">
            <v>0</v>
          </cell>
        </row>
        <row r="414">
          <cell r="B414" t="str">
            <v>2023003</v>
          </cell>
          <cell r="C414" t="str">
            <v>GA 브뤼넬 드 라 가르딘 꼬뜨 뒤 론 루즈</v>
          </cell>
          <cell r="D414" t="str">
            <v>750</v>
          </cell>
          <cell r="E414" t="str">
            <v>B/T</v>
          </cell>
          <cell r="F414">
            <v>12</v>
          </cell>
          <cell r="G414" t="str">
            <v>23</v>
          </cell>
          <cell r="H414" t="str">
            <v>14.5%</v>
          </cell>
          <cell r="I414" t="str">
            <v>프랑스</v>
          </cell>
          <cell r="J414" t="str">
            <v>3760168120039</v>
          </cell>
          <cell r="K414">
            <v>0</v>
          </cell>
          <cell r="L414">
            <v>0</v>
          </cell>
          <cell r="M414">
            <v>63</v>
          </cell>
          <cell r="N414">
            <v>44</v>
          </cell>
          <cell r="O414">
            <v>11</v>
          </cell>
          <cell r="P414">
            <v>24000</v>
          </cell>
          <cell r="Q414">
            <v>16800</v>
          </cell>
          <cell r="R414">
            <v>20400</v>
          </cell>
          <cell r="S414">
            <v>52000</v>
          </cell>
          <cell r="T414">
            <v>26000</v>
          </cell>
          <cell r="U414">
            <v>0</v>
          </cell>
          <cell r="V414">
            <v>132</v>
          </cell>
          <cell r="W414">
            <v>0</v>
          </cell>
          <cell r="X414">
            <v>0</v>
          </cell>
          <cell r="Y414">
            <v>0</v>
          </cell>
          <cell r="Z414">
            <v>0</v>
          </cell>
          <cell r="AA414">
            <v>0</v>
          </cell>
          <cell r="AB414">
            <v>0</v>
          </cell>
          <cell r="AC414">
            <v>0</v>
          </cell>
          <cell r="AD414">
            <v>0</v>
          </cell>
          <cell r="AE414">
            <v>0</v>
          </cell>
        </row>
        <row r="415">
          <cell r="B415" t="str">
            <v>3021001</v>
          </cell>
          <cell r="C415" t="str">
            <v>GA 브뤼넬 드 라 가르딘 꼬뜨 뒤 론 블랑</v>
          </cell>
          <cell r="D415" t="str">
            <v>750</v>
          </cell>
          <cell r="E415" t="str">
            <v>B/T</v>
          </cell>
          <cell r="F415">
            <v>12</v>
          </cell>
          <cell r="G415" t="str">
            <v>21</v>
          </cell>
          <cell r="H415" t="str">
            <v>13.5%</v>
          </cell>
          <cell r="I415" t="str">
            <v>프랑스</v>
          </cell>
          <cell r="J415" t="str">
            <v>3760168120367</v>
          </cell>
          <cell r="K415">
            <v>0</v>
          </cell>
          <cell r="L415">
            <v>0</v>
          </cell>
          <cell r="M415">
            <v>18</v>
          </cell>
          <cell r="N415">
            <v>10.333333333000001</v>
          </cell>
          <cell r="O415">
            <v>2.5833333330000001</v>
          </cell>
          <cell r="P415">
            <v>22000</v>
          </cell>
          <cell r="Q415">
            <v>15400</v>
          </cell>
          <cell r="R415">
            <v>18700</v>
          </cell>
          <cell r="S415">
            <v>50000</v>
          </cell>
          <cell r="T415">
            <v>25000</v>
          </cell>
          <cell r="U415">
            <v>0</v>
          </cell>
          <cell r="V415">
            <v>0</v>
          </cell>
          <cell r="W415">
            <v>0</v>
          </cell>
          <cell r="X415">
            <v>1</v>
          </cell>
          <cell r="Y415">
            <v>0</v>
          </cell>
          <cell r="Z415">
            <v>0</v>
          </cell>
          <cell r="AA415">
            <v>0</v>
          </cell>
          <cell r="AB415">
            <v>0</v>
          </cell>
          <cell r="AC415">
            <v>0</v>
          </cell>
          <cell r="AD415">
            <v>0</v>
          </cell>
          <cell r="AE415">
            <v>0</v>
          </cell>
        </row>
        <row r="416">
          <cell r="B416" t="str">
            <v>3024001</v>
          </cell>
          <cell r="C416" t="str">
            <v>GA 브뤼넬 드 라 가르딘 꼬뜨 뒤 론 블랑</v>
          </cell>
          <cell r="D416" t="str">
            <v>750</v>
          </cell>
          <cell r="E416" t="str">
            <v>B/T</v>
          </cell>
          <cell r="F416">
            <v>12</v>
          </cell>
          <cell r="G416" t="str">
            <v>24</v>
          </cell>
          <cell r="H416" t="str">
            <v>13.5%</v>
          </cell>
          <cell r="I416" t="str">
            <v>프랑스</v>
          </cell>
          <cell r="J416" t="str">
            <v>3760168120367</v>
          </cell>
          <cell r="K416">
            <v>0</v>
          </cell>
          <cell r="L416">
            <v>0</v>
          </cell>
          <cell r="M416">
            <v>0</v>
          </cell>
          <cell r="N416">
            <v>0</v>
          </cell>
          <cell r="O416">
            <v>0</v>
          </cell>
          <cell r="P416">
            <v>24000</v>
          </cell>
          <cell r="Q416">
            <v>16800</v>
          </cell>
          <cell r="R416">
            <v>20400</v>
          </cell>
          <cell r="S416">
            <v>52000</v>
          </cell>
          <cell r="T416">
            <v>26000</v>
          </cell>
          <cell r="U416">
            <v>0</v>
          </cell>
          <cell r="V416">
            <v>120</v>
          </cell>
          <cell r="W416">
            <v>0</v>
          </cell>
          <cell r="X416">
            <v>0</v>
          </cell>
          <cell r="Y416">
            <v>0</v>
          </cell>
          <cell r="Z416">
            <v>0</v>
          </cell>
          <cell r="AA416">
            <v>0</v>
          </cell>
          <cell r="AB416">
            <v>0</v>
          </cell>
          <cell r="AC416">
            <v>0</v>
          </cell>
          <cell r="AD416">
            <v>0</v>
          </cell>
          <cell r="AE416">
            <v>0</v>
          </cell>
        </row>
        <row r="417">
          <cell r="B417" t="str">
            <v>2020081</v>
          </cell>
          <cell r="C417" t="str">
            <v>GA 브뤼넬 드 라 가르딘 꼬르나스</v>
          </cell>
          <cell r="D417" t="str">
            <v>750</v>
          </cell>
          <cell r="E417" t="str">
            <v>B/T</v>
          </cell>
          <cell r="F417">
            <v>12</v>
          </cell>
          <cell r="G417" t="str">
            <v>20</v>
          </cell>
          <cell r="H417" t="str">
            <v>13.5%</v>
          </cell>
          <cell r="I417" t="str">
            <v>프랑스</v>
          </cell>
          <cell r="J417" t="str">
            <v>3760168120190</v>
          </cell>
          <cell r="K417">
            <v>0</v>
          </cell>
          <cell r="L417">
            <v>91</v>
          </cell>
          <cell r="M417">
            <v>6</v>
          </cell>
          <cell r="N417">
            <v>21</v>
          </cell>
          <cell r="O417">
            <v>8.3333333330000006</v>
          </cell>
          <cell r="P417">
            <v>74000</v>
          </cell>
          <cell r="Q417">
            <v>52000</v>
          </cell>
          <cell r="R417">
            <v>62900</v>
          </cell>
          <cell r="S417">
            <v>164000</v>
          </cell>
          <cell r="T417">
            <v>82000</v>
          </cell>
          <cell r="U417">
            <v>0</v>
          </cell>
          <cell r="V417">
            <v>0</v>
          </cell>
          <cell r="W417">
            <v>91</v>
          </cell>
          <cell r="X417">
            <v>3</v>
          </cell>
          <cell r="Y417">
            <v>0</v>
          </cell>
          <cell r="Z417">
            <v>0</v>
          </cell>
          <cell r="AA417">
            <v>0</v>
          </cell>
          <cell r="AB417">
            <v>0</v>
          </cell>
          <cell r="AC417">
            <v>0</v>
          </cell>
          <cell r="AD417">
            <v>0</v>
          </cell>
          <cell r="AE417">
            <v>0</v>
          </cell>
        </row>
        <row r="418">
          <cell r="B418" t="str">
            <v>3021067</v>
          </cell>
          <cell r="C418" t="str">
            <v>GA 브뤼넬 드 라 가르딘 꽁드리유</v>
          </cell>
          <cell r="D418" t="str">
            <v>750</v>
          </cell>
          <cell r="E418" t="str">
            <v>B/T</v>
          </cell>
          <cell r="F418">
            <v>12</v>
          </cell>
          <cell r="G418" t="str">
            <v>21</v>
          </cell>
          <cell r="H418" t="str">
            <v>13%</v>
          </cell>
          <cell r="I418" t="str">
            <v>프랑스</v>
          </cell>
          <cell r="J418" t="str">
            <v>3760168120206</v>
          </cell>
          <cell r="K418">
            <v>0</v>
          </cell>
          <cell r="L418">
            <v>119</v>
          </cell>
          <cell r="M418">
            <v>12</v>
          </cell>
          <cell r="N418">
            <v>5.3333333329999997</v>
          </cell>
          <cell r="O418">
            <v>4.0833333329999997</v>
          </cell>
          <cell r="P418">
            <v>85000</v>
          </cell>
          <cell r="Q418">
            <v>59500</v>
          </cell>
          <cell r="R418">
            <v>72300</v>
          </cell>
          <cell r="S418">
            <v>188000</v>
          </cell>
          <cell r="T418">
            <v>88000</v>
          </cell>
          <cell r="U418">
            <v>0</v>
          </cell>
          <cell r="V418">
            <v>0</v>
          </cell>
          <cell r="W418">
            <v>119</v>
          </cell>
          <cell r="X418">
            <v>0</v>
          </cell>
          <cell r="Y418">
            <v>0</v>
          </cell>
          <cell r="Z418">
            <v>0</v>
          </cell>
          <cell r="AA418">
            <v>0</v>
          </cell>
          <cell r="AB418">
            <v>0</v>
          </cell>
          <cell r="AC418">
            <v>0</v>
          </cell>
          <cell r="AD418">
            <v>0</v>
          </cell>
          <cell r="AE418">
            <v>0</v>
          </cell>
        </row>
        <row r="419">
          <cell r="B419" t="str">
            <v>2021023</v>
          </cell>
          <cell r="C419" t="str">
            <v>GA 브뤼넬 드 라 가르딘 생 조셉</v>
          </cell>
          <cell r="D419" t="str">
            <v>750</v>
          </cell>
          <cell r="E419" t="str">
            <v>B/T</v>
          </cell>
          <cell r="F419">
            <v>12</v>
          </cell>
          <cell r="G419" t="str">
            <v>21</v>
          </cell>
          <cell r="H419" t="str">
            <v>13%</v>
          </cell>
          <cell r="I419" t="str">
            <v>프랑스</v>
          </cell>
          <cell r="J419" t="str">
            <v>3760168120091</v>
          </cell>
          <cell r="K419">
            <v>0</v>
          </cell>
          <cell r="L419">
            <v>2</v>
          </cell>
          <cell r="M419">
            <v>0</v>
          </cell>
          <cell r="N419">
            <v>0</v>
          </cell>
          <cell r="O419">
            <v>0</v>
          </cell>
          <cell r="P419">
            <v>44000</v>
          </cell>
          <cell r="Q419">
            <v>30800</v>
          </cell>
          <cell r="R419">
            <v>37400</v>
          </cell>
          <cell r="S419">
            <v>98000</v>
          </cell>
          <cell r="T419">
            <v>49000</v>
          </cell>
          <cell r="U419">
            <v>0</v>
          </cell>
          <cell r="V419">
            <v>0</v>
          </cell>
          <cell r="W419">
            <v>2</v>
          </cell>
          <cell r="X419">
            <v>0</v>
          </cell>
          <cell r="Y419">
            <v>0</v>
          </cell>
          <cell r="Z419">
            <v>0</v>
          </cell>
          <cell r="AA419">
            <v>0</v>
          </cell>
          <cell r="AB419">
            <v>0</v>
          </cell>
          <cell r="AC419">
            <v>0</v>
          </cell>
          <cell r="AD419">
            <v>0</v>
          </cell>
          <cell r="AE419">
            <v>0</v>
          </cell>
        </row>
        <row r="420">
          <cell r="B420" t="str">
            <v>2023023</v>
          </cell>
          <cell r="C420" t="str">
            <v>GA 브뤼넬 드 라 가르딘 생 조셉</v>
          </cell>
          <cell r="D420" t="str">
            <v>750</v>
          </cell>
          <cell r="E420" t="str">
            <v>B/T</v>
          </cell>
          <cell r="F420">
            <v>12</v>
          </cell>
          <cell r="G420" t="str">
            <v>23</v>
          </cell>
          <cell r="H420" t="str">
            <v>13%</v>
          </cell>
          <cell r="I420" t="str">
            <v>프랑스</v>
          </cell>
          <cell r="J420" t="str">
            <v>3760168120091</v>
          </cell>
          <cell r="K420">
            <v>0</v>
          </cell>
          <cell r="L420">
            <v>113</v>
          </cell>
          <cell r="M420">
            <v>18</v>
          </cell>
          <cell r="N420">
            <v>11.666666665999999</v>
          </cell>
          <cell r="O420">
            <v>8.9166666659999994</v>
          </cell>
          <cell r="P420">
            <v>52000</v>
          </cell>
          <cell r="Q420">
            <v>36400</v>
          </cell>
          <cell r="R420">
            <v>44200</v>
          </cell>
          <cell r="S420">
            <v>114000</v>
          </cell>
          <cell r="T420">
            <v>57000</v>
          </cell>
          <cell r="U420">
            <v>0</v>
          </cell>
          <cell r="V420">
            <v>300</v>
          </cell>
          <cell r="W420">
            <v>113</v>
          </cell>
          <cell r="X420">
            <v>0</v>
          </cell>
          <cell r="Y420">
            <v>0</v>
          </cell>
          <cell r="Z420">
            <v>0</v>
          </cell>
          <cell r="AA420">
            <v>0</v>
          </cell>
          <cell r="AB420">
            <v>0</v>
          </cell>
          <cell r="AC420">
            <v>0</v>
          </cell>
          <cell r="AD420">
            <v>0</v>
          </cell>
          <cell r="AE420">
            <v>0</v>
          </cell>
        </row>
        <row r="421">
          <cell r="B421" t="str">
            <v>2021082</v>
          </cell>
          <cell r="C421" t="str">
            <v>GA 브뤼넬 드 라 가르딘 에르미타주</v>
          </cell>
          <cell r="D421" t="str">
            <v>750</v>
          </cell>
          <cell r="E421" t="str">
            <v>B/T</v>
          </cell>
          <cell r="F421">
            <v>12</v>
          </cell>
          <cell r="G421" t="str">
            <v>21</v>
          </cell>
          <cell r="H421" t="str">
            <v>13%</v>
          </cell>
          <cell r="I421" t="str">
            <v>프랑스</v>
          </cell>
          <cell r="J421" t="str">
            <v>3760168120183</v>
          </cell>
          <cell r="K421">
            <v>0</v>
          </cell>
          <cell r="L421">
            <v>47</v>
          </cell>
          <cell r="M421">
            <v>0</v>
          </cell>
          <cell r="N421">
            <v>4.6666666660000002</v>
          </cell>
          <cell r="O421">
            <v>1.5833333329999999</v>
          </cell>
          <cell r="P421">
            <v>95000</v>
          </cell>
          <cell r="Q421">
            <v>66500</v>
          </cell>
          <cell r="R421">
            <v>80800</v>
          </cell>
          <cell r="S421">
            <v>210000</v>
          </cell>
          <cell r="T421">
            <v>99000</v>
          </cell>
          <cell r="U421">
            <v>0</v>
          </cell>
          <cell r="V421">
            <v>0</v>
          </cell>
          <cell r="W421">
            <v>47</v>
          </cell>
          <cell r="X421">
            <v>0</v>
          </cell>
          <cell r="Y421">
            <v>0</v>
          </cell>
          <cell r="Z421">
            <v>0</v>
          </cell>
          <cell r="AA421">
            <v>0</v>
          </cell>
          <cell r="AB421">
            <v>0</v>
          </cell>
          <cell r="AC421">
            <v>0</v>
          </cell>
          <cell r="AD421">
            <v>0</v>
          </cell>
          <cell r="AE421">
            <v>0</v>
          </cell>
        </row>
        <row r="422">
          <cell r="B422" t="str">
            <v>2023004</v>
          </cell>
          <cell r="C422" t="str">
            <v>GA 브뤼넬 드 라 가르딘 케란느</v>
          </cell>
          <cell r="D422" t="str">
            <v>750</v>
          </cell>
          <cell r="E422" t="str">
            <v>B/T</v>
          </cell>
          <cell r="F422">
            <v>12</v>
          </cell>
          <cell r="G422" t="str">
            <v>23</v>
          </cell>
          <cell r="H422" t="str">
            <v>15%</v>
          </cell>
          <cell r="I422" t="str">
            <v>프랑스</v>
          </cell>
          <cell r="J422" t="str">
            <v>3760168120015</v>
          </cell>
          <cell r="K422">
            <v>0</v>
          </cell>
          <cell r="L422">
            <v>199</v>
          </cell>
          <cell r="M422">
            <v>93</v>
          </cell>
          <cell r="N422">
            <v>56</v>
          </cell>
          <cell r="O422">
            <v>23.333333332999999</v>
          </cell>
          <cell r="P422">
            <v>29000</v>
          </cell>
          <cell r="Q422">
            <v>20300</v>
          </cell>
          <cell r="R422">
            <v>24700</v>
          </cell>
          <cell r="S422">
            <v>64000</v>
          </cell>
          <cell r="T422">
            <v>32000</v>
          </cell>
          <cell r="U422">
            <v>0</v>
          </cell>
          <cell r="V422">
            <v>480</v>
          </cell>
          <cell r="W422">
            <v>199</v>
          </cell>
          <cell r="X422">
            <v>1</v>
          </cell>
          <cell r="Y422">
            <v>0</v>
          </cell>
          <cell r="Z422">
            <v>0</v>
          </cell>
          <cell r="AA422">
            <v>0</v>
          </cell>
          <cell r="AB422">
            <v>0</v>
          </cell>
          <cell r="AC422">
            <v>0</v>
          </cell>
          <cell r="AD422">
            <v>0</v>
          </cell>
          <cell r="AE422">
            <v>0</v>
          </cell>
        </row>
        <row r="423">
          <cell r="B423" t="str">
            <v>2017425</v>
          </cell>
          <cell r="C423" t="str">
            <v>GA 샤또 드 라 가르딘 샤또뇌프 뒤 빠프 가스톤 필립</v>
          </cell>
          <cell r="D423" t="str">
            <v>750</v>
          </cell>
          <cell r="E423" t="str">
            <v>B/T</v>
          </cell>
          <cell r="F423">
            <v>12</v>
          </cell>
          <cell r="G423" t="str">
            <v>17</v>
          </cell>
          <cell r="H423" t="str">
            <v>15%</v>
          </cell>
          <cell r="I423" t="str">
            <v>프랑스</v>
          </cell>
          <cell r="J423" t="str">
            <v>8809880620900</v>
          </cell>
          <cell r="K423">
            <v>0</v>
          </cell>
          <cell r="L423">
            <v>67</v>
          </cell>
          <cell r="M423">
            <v>31</v>
          </cell>
          <cell r="N423">
            <v>11.666666665999999</v>
          </cell>
          <cell r="O423">
            <v>3.9166666659999998</v>
          </cell>
          <cell r="P423">
            <v>179000</v>
          </cell>
          <cell r="Q423">
            <v>116400</v>
          </cell>
          <cell r="R423">
            <v>161100</v>
          </cell>
          <cell r="S423">
            <v>394000</v>
          </cell>
          <cell r="T423">
            <v>175000</v>
          </cell>
          <cell r="U423">
            <v>0</v>
          </cell>
          <cell r="V423">
            <v>0</v>
          </cell>
          <cell r="W423">
            <v>67</v>
          </cell>
          <cell r="X423">
            <v>0</v>
          </cell>
          <cell r="Y423">
            <v>0</v>
          </cell>
          <cell r="Z423">
            <v>0</v>
          </cell>
          <cell r="AA423">
            <v>0</v>
          </cell>
          <cell r="AB423">
            <v>0</v>
          </cell>
          <cell r="AC423">
            <v>0</v>
          </cell>
          <cell r="AD423">
            <v>0</v>
          </cell>
          <cell r="AE423">
            <v>0</v>
          </cell>
        </row>
        <row r="424">
          <cell r="B424" t="str">
            <v>2021424</v>
          </cell>
          <cell r="C424" t="str">
            <v>GA 샤또 드 라 가르딘 샤또뇌프 뒤 빠프 라 트라디시옹</v>
          </cell>
          <cell r="D424" t="str">
            <v>750</v>
          </cell>
          <cell r="E424" t="str">
            <v>B/T</v>
          </cell>
          <cell r="F424">
            <v>12</v>
          </cell>
          <cell r="G424" t="str">
            <v>21</v>
          </cell>
          <cell r="H424" t="str">
            <v>15%</v>
          </cell>
          <cell r="I424" t="str">
            <v>프랑스</v>
          </cell>
          <cell r="J424" t="str">
            <v>3552511012005</v>
          </cell>
          <cell r="K424">
            <v>0</v>
          </cell>
          <cell r="L424">
            <v>47</v>
          </cell>
          <cell r="M424">
            <v>34</v>
          </cell>
          <cell r="N424">
            <v>19.333333332999999</v>
          </cell>
          <cell r="O424">
            <v>6.0833333329999997</v>
          </cell>
          <cell r="P424">
            <v>99000</v>
          </cell>
          <cell r="Q424">
            <v>69300</v>
          </cell>
          <cell r="R424">
            <v>84200</v>
          </cell>
          <cell r="S424">
            <v>218000</v>
          </cell>
          <cell r="T424">
            <v>109000</v>
          </cell>
          <cell r="U424">
            <v>0</v>
          </cell>
          <cell r="V424">
            <v>120</v>
          </cell>
          <cell r="W424">
            <v>47</v>
          </cell>
          <cell r="X424">
            <v>0</v>
          </cell>
          <cell r="Y424">
            <v>0</v>
          </cell>
          <cell r="Z424">
            <v>0</v>
          </cell>
          <cell r="AA424">
            <v>0</v>
          </cell>
          <cell r="AB424">
            <v>0</v>
          </cell>
          <cell r="AC424">
            <v>0</v>
          </cell>
          <cell r="AD424">
            <v>0</v>
          </cell>
          <cell r="AE424">
            <v>0</v>
          </cell>
        </row>
        <row r="425">
          <cell r="B425" t="str">
            <v>2017074</v>
          </cell>
          <cell r="C425" t="str">
            <v>GA 샤또 드 라 가르딘 샤또뇌프 뒤 빠프 이모뗄</v>
          </cell>
          <cell r="D425" t="str">
            <v>750</v>
          </cell>
          <cell r="E425" t="str">
            <v>B/T</v>
          </cell>
          <cell r="F425">
            <v>1</v>
          </cell>
          <cell r="G425" t="str">
            <v>17</v>
          </cell>
          <cell r="H425" t="str">
            <v>14.5%</v>
          </cell>
          <cell r="I425" t="str">
            <v>프랑스</v>
          </cell>
          <cell r="J425" t="str">
            <v>8809880620917</v>
          </cell>
          <cell r="K425">
            <v>0</v>
          </cell>
          <cell r="L425">
            <v>41</v>
          </cell>
          <cell r="M425">
            <v>24</v>
          </cell>
          <cell r="N425">
            <v>8.3333333330000006</v>
          </cell>
          <cell r="O425">
            <v>2.0833333330000001</v>
          </cell>
          <cell r="P425">
            <v>250000</v>
          </cell>
          <cell r="Q425">
            <v>162500</v>
          </cell>
          <cell r="R425">
            <v>225000</v>
          </cell>
          <cell r="S425">
            <v>560000</v>
          </cell>
          <cell r="T425">
            <v>220000</v>
          </cell>
          <cell r="U425">
            <v>0</v>
          </cell>
          <cell r="V425">
            <v>0</v>
          </cell>
          <cell r="W425">
            <v>41</v>
          </cell>
          <cell r="X425">
            <v>0</v>
          </cell>
          <cell r="Y425">
            <v>0</v>
          </cell>
          <cell r="Z425">
            <v>0</v>
          </cell>
          <cell r="AA425">
            <v>0</v>
          </cell>
          <cell r="AB425">
            <v>0</v>
          </cell>
          <cell r="AC425">
            <v>0</v>
          </cell>
          <cell r="AD425">
            <v>0</v>
          </cell>
          <cell r="AE425">
            <v>0</v>
          </cell>
        </row>
        <row r="426">
          <cell r="B426" t="str">
            <v>2412430</v>
          </cell>
          <cell r="C426" t="str">
            <v>GC 갤리카 오크빌 카베르네 소비뇽</v>
          </cell>
          <cell r="D426" t="str">
            <v>750</v>
          </cell>
          <cell r="E426" t="str">
            <v>B/T</v>
          </cell>
          <cell r="F426">
            <v>6</v>
          </cell>
          <cell r="G426" t="str">
            <v>12</v>
          </cell>
          <cell r="H426" t="str">
            <v>14.5%</v>
          </cell>
          <cell r="I426" t="str">
            <v>미국</v>
          </cell>
          <cell r="J426" t="str">
            <v>8809453000733</v>
          </cell>
          <cell r="K426">
            <v>0</v>
          </cell>
          <cell r="L426">
            <v>0</v>
          </cell>
          <cell r="M426">
            <v>0</v>
          </cell>
          <cell r="N426">
            <v>4.3333333329999997</v>
          </cell>
          <cell r="O426">
            <v>1.0833333329999999</v>
          </cell>
          <cell r="P426">
            <v>280000</v>
          </cell>
          <cell r="Q426">
            <v>196000</v>
          </cell>
          <cell r="R426">
            <v>252000</v>
          </cell>
          <cell r="S426">
            <v>620000</v>
          </cell>
          <cell r="T426">
            <v>310000</v>
          </cell>
          <cell r="U426">
            <v>0</v>
          </cell>
          <cell r="V426">
            <v>0</v>
          </cell>
          <cell r="W426">
            <v>0</v>
          </cell>
          <cell r="X426">
            <v>0</v>
          </cell>
          <cell r="Y426">
            <v>0</v>
          </cell>
          <cell r="Z426">
            <v>0</v>
          </cell>
          <cell r="AA426">
            <v>0</v>
          </cell>
          <cell r="AB426">
            <v>0</v>
          </cell>
          <cell r="AC426">
            <v>9</v>
          </cell>
          <cell r="AD426">
            <v>0</v>
          </cell>
          <cell r="AE426">
            <v>0</v>
          </cell>
        </row>
        <row r="427">
          <cell r="B427" t="str">
            <v>2418030</v>
          </cell>
          <cell r="C427" t="str">
            <v>GC 갤리카 오크빌 카베르네 소비뇽</v>
          </cell>
          <cell r="D427" t="str">
            <v>750</v>
          </cell>
          <cell r="E427" t="str">
            <v>B/T</v>
          </cell>
          <cell r="F427">
            <v>6</v>
          </cell>
          <cell r="G427" t="str">
            <v>18</v>
          </cell>
          <cell r="H427" t="str">
            <v>14.5%</v>
          </cell>
          <cell r="I427" t="str">
            <v>미국</v>
          </cell>
          <cell r="J427" t="str">
            <v>8809453000733</v>
          </cell>
          <cell r="K427">
            <v>0</v>
          </cell>
          <cell r="L427">
            <v>165</v>
          </cell>
          <cell r="M427">
            <v>5</v>
          </cell>
          <cell r="N427">
            <v>3.3333333330000001</v>
          </cell>
          <cell r="O427">
            <v>1.416666666</v>
          </cell>
          <cell r="P427">
            <v>240000</v>
          </cell>
          <cell r="Q427">
            <v>168000</v>
          </cell>
          <cell r="R427">
            <v>216000</v>
          </cell>
          <cell r="S427">
            <v>520000</v>
          </cell>
          <cell r="T427">
            <v>260000</v>
          </cell>
          <cell r="U427">
            <v>0</v>
          </cell>
          <cell r="V427">
            <v>0</v>
          </cell>
          <cell r="W427">
            <v>165</v>
          </cell>
          <cell r="X427">
            <v>0</v>
          </cell>
          <cell r="Y427">
            <v>0</v>
          </cell>
          <cell r="Z427">
            <v>0</v>
          </cell>
          <cell r="AA427">
            <v>0</v>
          </cell>
          <cell r="AB427">
            <v>0</v>
          </cell>
          <cell r="AC427">
            <v>0</v>
          </cell>
          <cell r="AD427">
            <v>0</v>
          </cell>
          <cell r="AE427">
            <v>0</v>
          </cell>
        </row>
        <row r="428">
          <cell r="B428" t="str">
            <v>2415030</v>
          </cell>
          <cell r="C428" t="str">
            <v>GC 갤리카 오크빌 카베르네 프랑</v>
          </cell>
          <cell r="D428" t="str">
            <v>750</v>
          </cell>
          <cell r="E428" t="str">
            <v>B/T</v>
          </cell>
          <cell r="F428">
            <v>6</v>
          </cell>
          <cell r="G428" t="str">
            <v>15</v>
          </cell>
          <cell r="H428" t="str">
            <v>14.5%</v>
          </cell>
          <cell r="I428" t="str">
            <v>미국</v>
          </cell>
          <cell r="J428" t="str">
            <v>8809453000726</v>
          </cell>
          <cell r="K428">
            <v>0</v>
          </cell>
          <cell r="L428">
            <v>5</v>
          </cell>
          <cell r="M428">
            <v>6</v>
          </cell>
          <cell r="N428">
            <v>2</v>
          </cell>
          <cell r="O428">
            <v>0.5</v>
          </cell>
          <cell r="P428">
            <v>260000</v>
          </cell>
          <cell r="Q428">
            <v>150000</v>
          </cell>
          <cell r="R428">
            <v>234000</v>
          </cell>
          <cell r="S428">
            <v>580000</v>
          </cell>
          <cell r="T428">
            <v>220000</v>
          </cell>
          <cell r="U428">
            <v>0</v>
          </cell>
          <cell r="V428">
            <v>0</v>
          </cell>
          <cell r="W428">
            <v>5</v>
          </cell>
          <cell r="X428">
            <v>0</v>
          </cell>
          <cell r="Y428">
            <v>0</v>
          </cell>
          <cell r="Z428">
            <v>0</v>
          </cell>
          <cell r="AA428">
            <v>0</v>
          </cell>
          <cell r="AB428">
            <v>0</v>
          </cell>
          <cell r="AC428">
            <v>0</v>
          </cell>
          <cell r="AD428">
            <v>0</v>
          </cell>
          <cell r="AE428">
            <v>0</v>
          </cell>
        </row>
        <row r="429">
          <cell r="B429" t="str">
            <v>2417030</v>
          </cell>
          <cell r="C429" t="str">
            <v>GC 갤리카 오크빌 카베르네 프랑</v>
          </cell>
          <cell r="D429" t="str">
            <v>750</v>
          </cell>
          <cell r="E429" t="str">
            <v>B/T</v>
          </cell>
          <cell r="F429">
            <v>6</v>
          </cell>
          <cell r="G429" t="str">
            <v>17</v>
          </cell>
          <cell r="H429" t="str">
            <v>14.5%</v>
          </cell>
          <cell r="I429" t="str">
            <v>미국</v>
          </cell>
          <cell r="J429" t="str">
            <v>8809453000726</v>
          </cell>
          <cell r="K429">
            <v>0</v>
          </cell>
          <cell r="L429">
            <v>28</v>
          </cell>
          <cell r="M429">
            <v>3</v>
          </cell>
          <cell r="N429">
            <v>1</v>
          </cell>
          <cell r="O429">
            <v>0.5</v>
          </cell>
          <cell r="P429">
            <v>280000</v>
          </cell>
          <cell r="Q429">
            <v>150000</v>
          </cell>
          <cell r="R429">
            <v>252000</v>
          </cell>
          <cell r="S429">
            <v>620000</v>
          </cell>
          <cell r="T429">
            <v>220000</v>
          </cell>
          <cell r="U429">
            <v>0</v>
          </cell>
          <cell r="V429">
            <v>0</v>
          </cell>
          <cell r="W429">
            <v>28</v>
          </cell>
          <cell r="X429">
            <v>0</v>
          </cell>
          <cell r="Y429">
            <v>0</v>
          </cell>
          <cell r="Z429">
            <v>0</v>
          </cell>
          <cell r="AA429">
            <v>0</v>
          </cell>
          <cell r="AB429">
            <v>0</v>
          </cell>
          <cell r="AC429">
            <v>0</v>
          </cell>
          <cell r="AD429">
            <v>0</v>
          </cell>
          <cell r="AE429">
            <v>0</v>
          </cell>
        </row>
        <row r="430">
          <cell r="B430" t="str">
            <v>2422004</v>
          </cell>
          <cell r="C430" t="str">
            <v>GE 갬블 에스테이트 오크빌 카베르네 소비뇽</v>
          </cell>
          <cell r="D430" t="str">
            <v>750</v>
          </cell>
          <cell r="E430" t="str">
            <v>B/T</v>
          </cell>
          <cell r="F430">
            <v>3</v>
          </cell>
          <cell r="G430" t="str">
            <v>22</v>
          </cell>
          <cell r="H430" t="str">
            <v>14.4%</v>
          </cell>
          <cell r="I430" t="str">
            <v>미국</v>
          </cell>
          <cell r="J430" t="str">
            <v>850240002124</v>
          </cell>
          <cell r="K430">
            <v>0</v>
          </cell>
          <cell r="L430">
            <v>0</v>
          </cell>
          <cell r="M430">
            <v>0</v>
          </cell>
          <cell r="N430">
            <v>0</v>
          </cell>
          <cell r="O430">
            <v>0</v>
          </cell>
          <cell r="P430">
            <v>0</v>
          </cell>
          <cell r="Q430">
            <v>0</v>
          </cell>
          <cell r="R430">
            <v>0</v>
          </cell>
          <cell r="S430">
            <v>0</v>
          </cell>
          <cell r="T430">
            <v>0</v>
          </cell>
          <cell r="U430">
            <v>0</v>
          </cell>
          <cell r="V430">
            <v>24</v>
          </cell>
          <cell r="W430">
            <v>0</v>
          </cell>
          <cell r="X430">
            <v>0</v>
          </cell>
          <cell r="Y430">
            <v>0</v>
          </cell>
          <cell r="Z430">
            <v>0</v>
          </cell>
          <cell r="AA430">
            <v>0</v>
          </cell>
          <cell r="AB430">
            <v>0</v>
          </cell>
          <cell r="AC430">
            <v>0</v>
          </cell>
          <cell r="AD430">
            <v>0</v>
          </cell>
          <cell r="AE430">
            <v>0</v>
          </cell>
        </row>
        <row r="431">
          <cell r="B431" t="str">
            <v>4421501</v>
          </cell>
          <cell r="C431" t="str">
            <v>GF 갬블 나파밸리 로제</v>
          </cell>
          <cell r="D431" t="str">
            <v>750</v>
          </cell>
          <cell r="E431" t="str">
            <v>B/T</v>
          </cell>
          <cell r="F431">
            <v>12</v>
          </cell>
          <cell r="G431" t="str">
            <v>21</v>
          </cell>
          <cell r="H431" t="str">
            <v>13.6%</v>
          </cell>
          <cell r="I431" t="str">
            <v>미국</v>
          </cell>
          <cell r="J431" t="str">
            <v>850240002230</v>
          </cell>
          <cell r="K431">
            <v>0</v>
          </cell>
          <cell r="L431">
            <v>435</v>
          </cell>
          <cell r="M431">
            <v>0</v>
          </cell>
          <cell r="N431">
            <v>0</v>
          </cell>
          <cell r="O431">
            <v>-0.16666666599999999</v>
          </cell>
          <cell r="P431">
            <v>44000</v>
          </cell>
          <cell r="Q431">
            <v>28000</v>
          </cell>
          <cell r="R431">
            <v>37000</v>
          </cell>
          <cell r="S431">
            <v>98000</v>
          </cell>
          <cell r="T431">
            <v>32000</v>
          </cell>
          <cell r="U431">
            <v>0</v>
          </cell>
          <cell r="V431">
            <v>0</v>
          </cell>
          <cell r="W431">
            <v>435</v>
          </cell>
          <cell r="X431">
            <v>0</v>
          </cell>
          <cell r="Y431">
            <v>0</v>
          </cell>
          <cell r="Z431">
            <v>0</v>
          </cell>
          <cell r="AA431">
            <v>0</v>
          </cell>
          <cell r="AB431">
            <v>0</v>
          </cell>
          <cell r="AC431">
            <v>0</v>
          </cell>
          <cell r="AD431">
            <v>0</v>
          </cell>
          <cell r="AE431">
            <v>0</v>
          </cell>
        </row>
        <row r="432">
          <cell r="B432" t="str">
            <v>3420401</v>
          </cell>
          <cell r="C432" t="str">
            <v>GF 갬블 나파밸리 소비뇽 블랑</v>
          </cell>
          <cell r="D432" t="str">
            <v>750</v>
          </cell>
          <cell r="E432" t="str">
            <v>B/T</v>
          </cell>
          <cell r="F432">
            <v>12</v>
          </cell>
          <cell r="G432" t="str">
            <v>20</v>
          </cell>
          <cell r="H432" t="str">
            <v>13.4%</v>
          </cell>
          <cell r="I432" t="str">
            <v>미국</v>
          </cell>
          <cell r="J432" t="str">
            <v>850240002001</v>
          </cell>
          <cell r="K432">
            <v>0</v>
          </cell>
          <cell r="L432">
            <v>3</v>
          </cell>
          <cell r="M432">
            <v>0</v>
          </cell>
          <cell r="N432">
            <v>0</v>
          </cell>
          <cell r="O432">
            <v>0</v>
          </cell>
          <cell r="P432">
            <v>68000</v>
          </cell>
          <cell r="Q432">
            <v>0</v>
          </cell>
          <cell r="R432">
            <v>58000</v>
          </cell>
          <cell r="S432">
            <v>150000</v>
          </cell>
          <cell r="T432">
            <v>75000</v>
          </cell>
          <cell r="U432">
            <v>0</v>
          </cell>
          <cell r="V432">
            <v>0</v>
          </cell>
          <cell r="W432">
            <v>3</v>
          </cell>
          <cell r="X432">
            <v>0</v>
          </cell>
          <cell r="Y432">
            <v>0</v>
          </cell>
          <cell r="Z432">
            <v>0</v>
          </cell>
          <cell r="AA432">
            <v>0</v>
          </cell>
          <cell r="AB432">
            <v>0</v>
          </cell>
          <cell r="AC432">
            <v>0</v>
          </cell>
          <cell r="AD432">
            <v>0</v>
          </cell>
          <cell r="AE432">
            <v>0</v>
          </cell>
        </row>
        <row r="433">
          <cell r="B433" t="str">
            <v>3422401</v>
          </cell>
          <cell r="C433" t="str">
            <v>GF 갬블 나파밸리 소비뇽 블랑</v>
          </cell>
          <cell r="D433" t="str">
            <v>750</v>
          </cell>
          <cell r="E433" t="str">
            <v>B/T</v>
          </cell>
          <cell r="F433">
            <v>12</v>
          </cell>
          <cell r="G433" t="str">
            <v>22</v>
          </cell>
          <cell r="H433" t="str">
            <v>13.4%</v>
          </cell>
          <cell r="I433" t="str">
            <v>미국</v>
          </cell>
          <cell r="J433" t="str">
            <v>850240002001</v>
          </cell>
          <cell r="K433">
            <v>0</v>
          </cell>
          <cell r="L433">
            <v>28</v>
          </cell>
          <cell r="M433">
            <v>18</v>
          </cell>
          <cell r="N433">
            <v>11.333333333000001</v>
          </cell>
          <cell r="O433">
            <v>4.1666666660000002</v>
          </cell>
          <cell r="P433">
            <v>77000</v>
          </cell>
          <cell r="Q433">
            <v>0</v>
          </cell>
          <cell r="R433">
            <v>65500</v>
          </cell>
          <cell r="S433">
            <v>170000</v>
          </cell>
          <cell r="T433">
            <v>85000</v>
          </cell>
          <cell r="U433">
            <v>0</v>
          </cell>
          <cell r="V433">
            <v>0</v>
          </cell>
          <cell r="W433">
            <v>28</v>
          </cell>
          <cell r="X433">
            <v>0</v>
          </cell>
          <cell r="Y433">
            <v>0</v>
          </cell>
          <cell r="Z433">
            <v>0</v>
          </cell>
          <cell r="AA433">
            <v>0</v>
          </cell>
          <cell r="AB433">
            <v>0</v>
          </cell>
          <cell r="AC433">
            <v>0</v>
          </cell>
          <cell r="AD433">
            <v>0</v>
          </cell>
          <cell r="AE433">
            <v>0</v>
          </cell>
        </row>
        <row r="434">
          <cell r="B434" t="str">
            <v>2415031</v>
          </cell>
          <cell r="C434" t="str">
            <v>GF 갬블 나파밸리 카베르네 소비뇽</v>
          </cell>
          <cell r="D434" t="str">
            <v>750</v>
          </cell>
          <cell r="E434" t="str">
            <v>B/T</v>
          </cell>
          <cell r="F434">
            <v>12</v>
          </cell>
          <cell r="G434" t="str">
            <v>15</v>
          </cell>
          <cell r="H434" t="str">
            <v>14.3%</v>
          </cell>
          <cell r="I434" t="str">
            <v>미국</v>
          </cell>
          <cell r="J434" t="str">
            <v>850240002100</v>
          </cell>
          <cell r="K434">
            <v>0</v>
          </cell>
          <cell r="L434">
            <v>1</v>
          </cell>
          <cell r="M434">
            <v>0</v>
          </cell>
          <cell r="N434">
            <v>0</v>
          </cell>
          <cell r="O434">
            <v>0</v>
          </cell>
          <cell r="P434">
            <v>110000</v>
          </cell>
          <cell r="Q434">
            <v>0</v>
          </cell>
          <cell r="R434">
            <v>99000</v>
          </cell>
          <cell r="S434">
            <v>260000</v>
          </cell>
          <cell r="T434">
            <v>130000</v>
          </cell>
          <cell r="U434">
            <v>0</v>
          </cell>
          <cell r="V434">
            <v>0</v>
          </cell>
          <cell r="W434">
            <v>1</v>
          </cell>
          <cell r="X434">
            <v>0</v>
          </cell>
          <cell r="Y434">
            <v>0</v>
          </cell>
          <cell r="Z434">
            <v>0</v>
          </cell>
          <cell r="AA434">
            <v>0</v>
          </cell>
          <cell r="AB434">
            <v>0</v>
          </cell>
          <cell r="AC434">
            <v>0</v>
          </cell>
          <cell r="AD434">
            <v>0</v>
          </cell>
          <cell r="AE434">
            <v>0</v>
          </cell>
        </row>
        <row r="435">
          <cell r="B435" t="str">
            <v>8CXX111</v>
          </cell>
          <cell r="C435" t="str">
            <v>GH 3병 보틀 거치대</v>
          </cell>
          <cell r="D435" t="str">
            <v>0</v>
          </cell>
          <cell r="E435" t="str">
            <v>EA</v>
          </cell>
          <cell r="F435">
            <v>1</v>
          </cell>
          <cell r="I435" t="str">
            <v>포르투갈</v>
          </cell>
          <cell r="K435">
            <v>0</v>
          </cell>
          <cell r="L435">
            <v>0</v>
          </cell>
          <cell r="M435">
            <v>0</v>
          </cell>
          <cell r="N435">
            <v>0</v>
          </cell>
          <cell r="O435">
            <v>0</v>
          </cell>
          <cell r="P435">
            <v>0</v>
          </cell>
          <cell r="Q435">
            <v>0</v>
          </cell>
          <cell r="R435">
            <v>0</v>
          </cell>
          <cell r="S435">
            <v>0</v>
          </cell>
          <cell r="T435">
            <v>0</v>
          </cell>
          <cell r="U435">
            <v>0</v>
          </cell>
          <cell r="V435">
            <v>0</v>
          </cell>
          <cell r="W435">
            <v>0</v>
          </cell>
          <cell r="X435">
            <v>0</v>
          </cell>
          <cell r="Y435">
            <v>0</v>
          </cell>
          <cell r="Z435">
            <v>0</v>
          </cell>
          <cell r="AA435">
            <v>4</v>
          </cell>
          <cell r="AB435">
            <v>0</v>
          </cell>
          <cell r="AC435">
            <v>0</v>
          </cell>
          <cell r="AD435">
            <v>0</v>
          </cell>
          <cell r="AE435">
            <v>0</v>
          </cell>
        </row>
        <row r="436">
          <cell r="B436" t="str">
            <v>ACXX003</v>
          </cell>
          <cell r="C436" t="str">
            <v>GH 그라함 10년 토니 포트</v>
          </cell>
          <cell r="D436" t="str">
            <v>750</v>
          </cell>
          <cell r="E436" t="str">
            <v>B/T</v>
          </cell>
          <cell r="F436">
            <v>6</v>
          </cell>
          <cell r="G436" t="str">
            <v>MV</v>
          </cell>
          <cell r="H436" t="str">
            <v>20%</v>
          </cell>
          <cell r="I436" t="str">
            <v>포르투갈</v>
          </cell>
          <cell r="J436" t="str">
            <v>5010867410220</v>
          </cell>
          <cell r="K436">
            <v>12</v>
          </cell>
          <cell r="L436">
            <v>516</v>
          </cell>
          <cell r="M436">
            <v>1034</v>
          </cell>
          <cell r="N436">
            <v>726.33333333300004</v>
          </cell>
          <cell r="O436">
            <v>314.41666666600003</v>
          </cell>
          <cell r="P436">
            <v>65000</v>
          </cell>
          <cell r="Q436">
            <v>0</v>
          </cell>
          <cell r="R436">
            <v>55300</v>
          </cell>
          <cell r="S436">
            <v>144000</v>
          </cell>
          <cell r="T436">
            <v>72000</v>
          </cell>
          <cell r="U436">
            <v>0</v>
          </cell>
          <cell r="V436">
            <v>7680</v>
          </cell>
          <cell r="W436">
            <v>528</v>
          </cell>
          <cell r="X436">
            <v>3</v>
          </cell>
          <cell r="Y436">
            <v>0</v>
          </cell>
          <cell r="Z436">
            <v>0</v>
          </cell>
          <cell r="AA436">
            <v>0</v>
          </cell>
          <cell r="AB436">
            <v>0</v>
          </cell>
          <cell r="AC436">
            <v>0</v>
          </cell>
          <cell r="AD436">
            <v>0</v>
          </cell>
          <cell r="AE436">
            <v>0</v>
          </cell>
        </row>
        <row r="437">
          <cell r="B437" t="str">
            <v>ACXX024</v>
          </cell>
          <cell r="C437" t="str">
            <v>GH 그라함 10년 토니 포트 200ml</v>
          </cell>
          <cell r="D437" t="str">
            <v>200</v>
          </cell>
          <cell r="E437" t="str">
            <v>B/T</v>
          </cell>
          <cell r="F437">
            <v>12</v>
          </cell>
          <cell r="G437" t="str">
            <v>MV</v>
          </cell>
          <cell r="H437" t="str">
            <v>20%</v>
          </cell>
          <cell r="I437" t="str">
            <v>포르투갈</v>
          </cell>
          <cell r="J437" t="str">
            <v>5010867403161</v>
          </cell>
          <cell r="K437">
            <v>0</v>
          </cell>
          <cell r="L437">
            <v>6</v>
          </cell>
          <cell r="M437">
            <v>54</v>
          </cell>
          <cell r="N437">
            <v>26</v>
          </cell>
          <cell r="O437">
            <v>7.25</v>
          </cell>
          <cell r="P437">
            <v>27000</v>
          </cell>
          <cell r="Q437">
            <v>0</v>
          </cell>
          <cell r="R437">
            <v>23000</v>
          </cell>
          <cell r="S437">
            <v>60000</v>
          </cell>
          <cell r="T437">
            <v>30000</v>
          </cell>
          <cell r="U437">
            <v>0</v>
          </cell>
          <cell r="V437">
            <v>0</v>
          </cell>
          <cell r="W437">
            <v>6</v>
          </cell>
          <cell r="X437">
            <v>0</v>
          </cell>
          <cell r="Y437">
            <v>0</v>
          </cell>
          <cell r="Z437">
            <v>0</v>
          </cell>
          <cell r="AA437">
            <v>0</v>
          </cell>
          <cell r="AB437">
            <v>0</v>
          </cell>
          <cell r="AC437">
            <v>0</v>
          </cell>
          <cell r="AD437">
            <v>0</v>
          </cell>
          <cell r="AE437">
            <v>0</v>
          </cell>
        </row>
        <row r="438">
          <cell r="B438" t="str">
            <v>ACXX004</v>
          </cell>
          <cell r="C438" t="str">
            <v>GH 그라함 20년 토니 포트</v>
          </cell>
          <cell r="D438" t="str">
            <v>750</v>
          </cell>
          <cell r="E438" t="str">
            <v>B/T</v>
          </cell>
          <cell r="F438">
            <v>6</v>
          </cell>
          <cell r="G438" t="str">
            <v>MV</v>
          </cell>
          <cell r="H438" t="str">
            <v>20%</v>
          </cell>
          <cell r="I438" t="str">
            <v>포르투갈</v>
          </cell>
          <cell r="J438" t="str">
            <v>5010867410329</v>
          </cell>
          <cell r="K438">
            <v>0</v>
          </cell>
          <cell r="L438">
            <v>75</v>
          </cell>
          <cell r="M438">
            <v>322</v>
          </cell>
          <cell r="N438">
            <v>242.666666666</v>
          </cell>
          <cell r="O438">
            <v>119.75</v>
          </cell>
          <cell r="P438">
            <v>127000</v>
          </cell>
          <cell r="Q438">
            <v>0</v>
          </cell>
          <cell r="R438">
            <v>114000</v>
          </cell>
          <cell r="S438">
            <v>280000</v>
          </cell>
          <cell r="T438">
            <v>140000</v>
          </cell>
          <cell r="U438">
            <v>0</v>
          </cell>
          <cell r="V438">
            <v>3120</v>
          </cell>
          <cell r="W438">
            <v>75</v>
          </cell>
          <cell r="X438">
            <v>1</v>
          </cell>
          <cell r="Y438">
            <v>0</v>
          </cell>
          <cell r="Z438">
            <v>0</v>
          </cell>
          <cell r="AA438">
            <v>11</v>
          </cell>
          <cell r="AB438">
            <v>0</v>
          </cell>
          <cell r="AC438">
            <v>0</v>
          </cell>
          <cell r="AD438">
            <v>0</v>
          </cell>
          <cell r="AE438">
            <v>0</v>
          </cell>
        </row>
        <row r="439">
          <cell r="B439" t="str">
            <v>ACXX018</v>
          </cell>
          <cell r="C439" t="str">
            <v>GH 그라함 20년 토니 포트 200ml</v>
          </cell>
          <cell r="D439" t="str">
            <v>200</v>
          </cell>
          <cell r="E439" t="str">
            <v>B/T</v>
          </cell>
          <cell r="F439">
            <v>12</v>
          </cell>
          <cell r="G439" t="str">
            <v>MV</v>
          </cell>
          <cell r="H439" t="str">
            <v>20%</v>
          </cell>
          <cell r="I439" t="str">
            <v>포르투갈</v>
          </cell>
          <cell r="J439" t="str">
            <v>5010867405059</v>
          </cell>
          <cell r="K439">
            <v>0</v>
          </cell>
          <cell r="L439">
            <v>81</v>
          </cell>
          <cell r="M439">
            <v>12</v>
          </cell>
          <cell r="N439">
            <v>9</v>
          </cell>
          <cell r="O439">
            <v>2.75</v>
          </cell>
          <cell r="P439">
            <v>50000</v>
          </cell>
          <cell r="Q439">
            <v>0</v>
          </cell>
          <cell r="R439">
            <v>43000</v>
          </cell>
          <cell r="S439">
            <v>110000</v>
          </cell>
          <cell r="T439">
            <v>55000</v>
          </cell>
          <cell r="U439">
            <v>0</v>
          </cell>
          <cell r="V439">
            <v>0</v>
          </cell>
          <cell r="W439">
            <v>81</v>
          </cell>
          <cell r="X439">
            <v>0</v>
          </cell>
          <cell r="Y439">
            <v>0</v>
          </cell>
          <cell r="Z439">
            <v>0</v>
          </cell>
          <cell r="AA439">
            <v>0</v>
          </cell>
          <cell r="AB439">
            <v>0</v>
          </cell>
          <cell r="AC439">
            <v>0</v>
          </cell>
          <cell r="AD439">
            <v>0</v>
          </cell>
          <cell r="AE439">
            <v>0</v>
          </cell>
        </row>
        <row r="440">
          <cell r="B440" t="str">
            <v>ACXX035</v>
          </cell>
          <cell r="C440" t="str">
            <v>GH 그라함 20년 토니 포트 4.5L</v>
          </cell>
          <cell r="D440" t="str">
            <v>4500</v>
          </cell>
          <cell r="E440" t="str">
            <v>B/T</v>
          </cell>
          <cell r="F440">
            <v>1</v>
          </cell>
          <cell r="G440" t="str">
            <v>MV</v>
          </cell>
          <cell r="H440" t="str">
            <v>20%</v>
          </cell>
          <cell r="I440" t="str">
            <v>포르투갈</v>
          </cell>
          <cell r="J440" t="str">
            <v>5010867404960</v>
          </cell>
          <cell r="K440">
            <v>0</v>
          </cell>
          <cell r="L440">
            <v>0</v>
          </cell>
          <cell r="M440">
            <v>0</v>
          </cell>
          <cell r="N440">
            <v>0</v>
          </cell>
          <cell r="O440">
            <v>0</v>
          </cell>
          <cell r="P440">
            <v>0</v>
          </cell>
          <cell r="Q440">
            <v>0</v>
          </cell>
          <cell r="R440">
            <v>0</v>
          </cell>
          <cell r="S440">
            <v>0</v>
          </cell>
          <cell r="T440">
            <v>0</v>
          </cell>
          <cell r="U440">
            <v>0</v>
          </cell>
          <cell r="V440">
            <v>2</v>
          </cell>
          <cell r="W440">
            <v>0</v>
          </cell>
          <cell r="X440">
            <v>0</v>
          </cell>
          <cell r="Y440">
            <v>0</v>
          </cell>
          <cell r="Z440">
            <v>0</v>
          </cell>
          <cell r="AA440">
            <v>0</v>
          </cell>
          <cell r="AB440">
            <v>0</v>
          </cell>
          <cell r="AC440">
            <v>0</v>
          </cell>
          <cell r="AD440">
            <v>0</v>
          </cell>
          <cell r="AE440">
            <v>0</v>
          </cell>
        </row>
        <row r="441">
          <cell r="B441" t="str">
            <v>ACXX007</v>
          </cell>
          <cell r="C441" t="str">
            <v>GH 그라함 30년 토니 포트</v>
          </cell>
          <cell r="D441" t="str">
            <v>750</v>
          </cell>
          <cell r="E441" t="str">
            <v>B/T</v>
          </cell>
          <cell r="F441">
            <v>6</v>
          </cell>
          <cell r="G441" t="str">
            <v>MV</v>
          </cell>
          <cell r="H441" t="str">
            <v>20%</v>
          </cell>
          <cell r="I441" t="str">
            <v>포르투갈</v>
          </cell>
          <cell r="J441" t="str">
            <v>5010867400146</v>
          </cell>
          <cell r="K441">
            <v>0</v>
          </cell>
          <cell r="L441">
            <v>57</v>
          </cell>
          <cell r="M441">
            <v>93</v>
          </cell>
          <cell r="N441">
            <v>46.333333332999999</v>
          </cell>
          <cell r="O441">
            <v>20.416666666000001</v>
          </cell>
          <cell r="P441">
            <v>230000</v>
          </cell>
          <cell r="Q441">
            <v>0</v>
          </cell>
          <cell r="R441">
            <v>207000</v>
          </cell>
          <cell r="S441">
            <v>520000</v>
          </cell>
          <cell r="T441">
            <v>260000</v>
          </cell>
          <cell r="U441">
            <v>0</v>
          </cell>
          <cell r="V441">
            <v>384</v>
          </cell>
          <cell r="W441">
            <v>57</v>
          </cell>
          <cell r="X441">
            <v>0</v>
          </cell>
          <cell r="Y441">
            <v>0</v>
          </cell>
          <cell r="Z441">
            <v>0</v>
          </cell>
          <cell r="AA441">
            <v>0</v>
          </cell>
          <cell r="AB441">
            <v>0</v>
          </cell>
          <cell r="AC441">
            <v>0</v>
          </cell>
          <cell r="AD441">
            <v>0</v>
          </cell>
          <cell r="AE441">
            <v>0</v>
          </cell>
        </row>
        <row r="442">
          <cell r="B442" t="str">
            <v>ACXX023</v>
          </cell>
          <cell r="C442" t="str">
            <v>GH 그라함 40년 토니 포트</v>
          </cell>
          <cell r="D442" t="str">
            <v>750</v>
          </cell>
          <cell r="E442" t="str">
            <v>B/T</v>
          </cell>
          <cell r="F442">
            <v>6</v>
          </cell>
          <cell r="G442" t="str">
            <v>MV</v>
          </cell>
          <cell r="H442" t="str">
            <v>20%</v>
          </cell>
          <cell r="I442" t="str">
            <v>포르투갈</v>
          </cell>
          <cell r="J442" t="str">
            <v>5010867401105</v>
          </cell>
          <cell r="K442">
            <v>1</v>
          </cell>
          <cell r="L442">
            <v>-9</v>
          </cell>
          <cell r="M442">
            <v>49</v>
          </cell>
          <cell r="N442">
            <v>21.333333332999999</v>
          </cell>
          <cell r="O442">
            <v>7.3333333329999997</v>
          </cell>
          <cell r="P442">
            <v>400000</v>
          </cell>
          <cell r="Q442">
            <v>280000</v>
          </cell>
          <cell r="R442">
            <v>360000</v>
          </cell>
          <cell r="S442">
            <v>900000</v>
          </cell>
          <cell r="T442">
            <v>450000</v>
          </cell>
          <cell r="U442">
            <v>0</v>
          </cell>
          <cell r="V442">
            <v>132</v>
          </cell>
          <cell r="W442">
            <v>-8</v>
          </cell>
          <cell r="X442">
            <v>0</v>
          </cell>
          <cell r="Y442">
            <v>0</v>
          </cell>
          <cell r="Z442">
            <v>0</v>
          </cell>
          <cell r="AA442">
            <v>0</v>
          </cell>
          <cell r="AB442">
            <v>0</v>
          </cell>
          <cell r="AC442">
            <v>0</v>
          </cell>
          <cell r="AD442">
            <v>0</v>
          </cell>
          <cell r="AE442">
            <v>0</v>
          </cell>
        </row>
        <row r="443">
          <cell r="B443" t="str">
            <v>ACXX036</v>
          </cell>
          <cell r="C443" t="str">
            <v>GH 그라함 50년 토니 포트</v>
          </cell>
          <cell r="D443" t="str">
            <v>750</v>
          </cell>
          <cell r="E443" t="str">
            <v>B/T</v>
          </cell>
          <cell r="F443">
            <v>4</v>
          </cell>
          <cell r="G443" t="str">
            <v>MV</v>
          </cell>
          <cell r="H443" t="str">
            <v>21%</v>
          </cell>
          <cell r="I443" t="str">
            <v>포르투갈</v>
          </cell>
          <cell r="J443" t="str">
            <v>5608309019126</v>
          </cell>
          <cell r="K443">
            <v>0</v>
          </cell>
          <cell r="L443">
            <v>0</v>
          </cell>
          <cell r="M443">
            <v>5</v>
          </cell>
          <cell r="N443">
            <v>10.666666665999999</v>
          </cell>
          <cell r="O443">
            <v>2.6666666659999998</v>
          </cell>
          <cell r="P443">
            <v>800000</v>
          </cell>
          <cell r="Q443">
            <v>0</v>
          </cell>
          <cell r="R443">
            <v>720000</v>
          </cell>
          <cell r="S443">
            <v>1760000</v>
          </cell>
          <cell r="T443">
            <v>880000</v>
          </cell>
          <cell r="U443">
            <v>0</v>
          </cell>
          <cell r="V443">
            <v>40</v>
          </cell>
          <cell r="W443">
            <v>0</v>
          </cell>
          <cell r="X443">
            <v>0</v>
          </cell>
          <cell r="Y443">
            <v>0</v>
          </cell>
          <cell r="Z443">
            <v>0</v>
          </cell>
          <cell r="AA443">
            <v>0</v>
          </cell>
          <cell r="AB443">
            <v>8</v>
          </cell>
          <cell r="AC443">
            <v>0</v>
          </cell>
          <cell r="AD443">
            <v>0</v>
          </cell>
          <cell r="AE443">
            <v>0</v>
          </cell>
        </row>
        <row r="444">
          <cell r="B444" t="str">
            <v>ACXX038</v>
          </cell>
          <cell r="C444" t="str">
            <v>GH 그라함 80년 토니 포트</v>
          </cell>
          <cell r="D444" t="str">
            <v>750</v>
          </cell>
          <cell r="E444" t="str">
            <v>B/T</v>
          </cell>
          <cell r="F444">
            <v>4</v>
          </cell>
          <cell r="G444" t="str">
            <v>MV</v>
          </cell>
          <cell r="H444" t="str">
            <v>21.5%</v>
          </cell>
          <cell r="I444" t="str">
            <v>포르투갈</v>
          </cell>
          <cell r="J444" t="str">
            <v>5608309021655</v>
          </cell>
          <cell r="K444">
            <v>0</v>
          </cell>
          <cell r="L444">
            <v>0</v>
          </cell>
          <cell r="M444">
            <v>2</v>
          </cell>
          <cell r="N444">
            <v>0.66666666600000002</v>
          </cell>
          <cell r="O444">
            <v>0.16666666599999999</v>
          </cell>
          <cell r="P444">
            <v>3200000</v>
          </cell>
          <cell r="Q444">
            <v>2880000</v>
          </cell>
          <cell r="R444">
            <v>2880000</v>
          </cell>
          <cell r="S444">
            <v>7400000</v>
          </cell>
          <cell r="T444">
            <v>3700000</v>
          </cell>
          <cell r="U444">
            <v>0</v>
          </cell>
          <cell r="V444">
            <v>0</v>
          </cell>
          <cell r="W444">
            <v>0</v>
          </cell>
          <cell r="X444">
            <v>1</v>
          </cell>
          <cell r="Y444">
            <v>0</v>
          </cell>
          <cell r="Z444">
            <v>0</v>
          </cell>
          <cell r="AA444">
            <v>0</v>
          </cell>
          <cell r="AB444">
            <v>3</v>
          </cell>
          <cell r="AC444">
            <v>2</v>
          </cell>
          <cell r="AD444">
            <v>0</v>
          </cell>
          <cell r="AE444">
            <v>0</v>
          </cell>
        </row>
        <row r="445">
          <cell r="B445" t="str">
            <v>ACXX026</v>
          </cell>
          <cell r="C445" t="str">
            <v>GH 그라함 나뚜라 리저브</v>
          </cell>
          <cell r="D445" t="str">
            <v>750</v>
          </cell>
          <cell r="E445" t="str">
            <v>B/T</v>
          </cell>
          <cell r="F445">
            <v>6</v>
          </cell>
          <cell r="G445" t="str">
            <v>MV</v>
          </cell>
          <cell r="H445" t="str">
            <v>20%</v>
          </cell>
          <cell r="I445" t="str">
            <v>포르투갈</v>
          </cell>
          <cell r="J445" t="str">
            <v>5010867403826</v>
          </cell>
          <cell r="K445">
            <v>84</v>
          </cell>
          <cell r="L445">
            <v>1230</v>
          </cell>
          <cell r="M445">
            <v>193</v>
          </cell>
          <cell r="N445">
            <v>97</v>
          </cell>
          <cell r="O445">
            <v>24.5</v>
          </cell>
          <cell r="P445">
            <v>38000</v>
          </cell>
          <cell r="Q445">
            <v>19000</v>
          </cell>
          <cell r="R445">
            <v>32300</v>
          </cell>
          <cell r="S445">
            <v>84000</v>
          </cell>
          <cell r="T445">
            <v>29000</v>
          </cell>
          <cell r="U445">
            <v>0</v>
          </cell>
          <cell r="V445">
            <v>0</v>
          </cell>
          <cell r="W445">
            <v>1314</v>
          </cell>
          <cell r="X445">
            <v>0</v>
          </cell>
          <cell r="Y445">
            <v>0</v>
          </cell>
          <cell r="Z445">
            <v>0</v>
          </cell>
          <cell r="AA445">
            <v>0</v>
          </cell>
          <cell r="AB445">
            <v>0</v>
          </cell>
          <cell r="AC445">
            <v>0</v>
          </cell>
          <cell r="AD445">
            <v>6</v>
          </cell>
          <cell r="AE445">
            <v>0</v>
          </cell>
        </row>
        <row r="446">
          <cell r="B446" t="str">
            <v>ACXX025</v>
          </cell>
          <cell r="C446" t="str">
            <v>GH 그라함 더 토니 포트</v>
          </cell>
          <cell r="D446" t="str">
            <v>750</v>
          </cell>
          <cell r="E446" t="str">
            <v>B/T</v>
          </cell>
          <cell r="F446">
            <v>6</v>
          </cell>
          <cell r="G446" t="str">
            <v>MV</v>
          </cell>
          <cell r="H446" t="str">
            <v>20%</v>
          </cell>
          <cell r="I446" t="str">
            <v>포르투갈</v>
          </cell>
          <cell r="J446" t="str">
            <v>5010867402980</v>
          </cell>
          <cell r="K446">
            <v>0</v>
          </cell>
          <cell r="L446">
            <v>742</v>
          </cell>
          <cell r="M446">
            <v>323</v>
          </cell>
          <cell r="N446">
            <v>234.33333333300001</v>
          </cell>
          <cell r="O446">
            <v>118</v>
          </cell>
          <cell r="P446">
            <v>41000</v>
          </cell>
          <cell r="Q446">
            <v>0</v>
          </cell>
          <cell r="R446">
            <v>34900</v>
          </cell>
          <cell r="S446">
            <v>92000</v>
          </cell>
          <cell r="T446">
            <v>46000</v>
          </cell>
          <cell r="U446">
            <v>0</v>
          </cell>
          <cell r="V446">
            <v>2580</v>
          </cell>
          <cell r="W446">
            <v>742</v>
          </cell>
          <cell r="X446">
            <v>0</v>
          </cell>
          <cell r="Y446">
            <v>0</v>
          </cell>
          <cell r="Z446">
            <v>0</v>
          </cell>
          <cell r="AA446">
            <v>0</v>
          </cell>
          <cell r="AB446">
            <v>0</v>
          </cell>
          <cell r="AC446">
            <v>0</v>
          </cell>
          <cell r="AD446">
            <v>2</v>
          </cell>
          <cell r="AE446">
            <v>0</v>
          </cell>
        </row>
        <row r="447">
          <cell r="B447" t="str">
            <v>AC01001</v>
          </cell>
          <cell r="C447" t="str">
            <v>GH 그라함 레이트 바틀드 빈티지</v>
          </cell>
          <cell r="D447" t="str">
            <v>750</v>
          </cell>
          <cell r="E447" t="str">
            <v>B/T</v>
          </cell>
          <cell r="F447">
            <v>6</v>
          </cell>
          <cell r="G447" t="str">
            <v>01</v>
          </cell>
          <cell r="H447" t="str">
            <v>20%</v>
          </cell>
          <cell r="I447" t="str">
            <v>포르투갈</v>
          </cell>
          <cell r="J447" t="str">
            <v>5010867400092</v>
          </cell>
          <cell r="K447">
            <v>0</v>
          </cell>
          <cell r="L447">
            <v>1</v>
          </cell>
          <cell r="M447">
            <v>0</v>
          </cell>
          <cell r="N447">
            <v>0</v>
          </cell>
          <cell r="O447">
            <v>0</v>
          </cell>
          <cell r="P447">
            <v>39000</v>
          </cell>
          <cell r="Q447">
            <v>0</v>
          </cell>
          <cell r="R447">
            <v>33200</v>
          </cell>
          <cell r="S447">
            <v>66000</v>
          </cell>
          <cell r="T447">
            <v>39000</v>
          </cell>
          <cell r="U447">
            <v>0</v>
          </cell>
          <cell r="V447">
            <v>0</v>
          </cell>
          <cell r="W447">
            <v>1</v>
          </cell>
          <cell r="X447">
            <v>0</v>
          </cell>
          <cell r="Y447">
            <v>0</v>
          </cell>
          <cell r="Z447">
            <v>0</v>
          </cell>
          <cell r="AA447">
            <v>0</v>
          </cell>
          <cell r="AB447">
            <v>0</v>
          </cell>
          <cell r="AC447">
            <v>0</v>
          </cell>
          <cell r="AD447">
            <v>0</v>
          </cell>
          <cell r="AE447">
            <v>0</v>
          </cell>
        </row>
        <row r="448">
          <cell r="B448" t="str">
            <v>AC11001</v>
          </cell>
          <cell r="C448" t="str">
            <v>GH 그라함 레이트 바틀드 빈티지 포트</v>
          </cell>
          <cell r="D448" t="str">
            <v>750</v>
          </cell>
          <cell r="E448" t="str">
            <v>B/T</v>
          </cell>
          <cell r="F448">
            <v>6</v>
          </cell>
          <cell r="G448" t="str">
            <v>11</v>
          </cell>
          <cell r="H448" t="str">
            <v>20%</v>
          </cell>
          <cell r="I448" t="str">
            <v>포르투갈</v>
          </cell>
          <cell r="J448" t="str">
            <v>5010867400092</v>
          </cell>
          <cell r="K448">
            <v>0</v>
          </cell>
          <cell r="L448">
            <v>2</v>
          </cell>
          <cell r="M448">
            <v>0</v>
          </cell>
          <cell r="N448">
            <v>0</v>
          </cell>
          <cell r="O448">
            <v>0</v>
          </cell>
          <cell r="P448">
            <v>39000</v>
          </cell>
          <cell r="Q448">
            <v>0</v>
          </cell>
          <cell r="R448">
            <v>33200</v>
          </cell>
          <cell r="S448">
            <v>66000</v>
          </cell>
          <cell r="T448">
            <v>0</v>
          </cell>
          <cell r="U448">
            <v>0</v>
          </cell>
          <cell r="V448">
            <v>0</v>
          </cell>
          <cell r="W448">
            <v>2</v>
          </cell>
          <cell r="X448">
            <v>0</v>
          </cell>
          <cell r="Y448">
            <v>0</v>
          </cell>
          <cell r="Z448">
            <v>0</v>
          </cell>
          <cell r="AA448">
            <v>0</v>
          </cell>
          <cell r="AB448">
            <v>0</v>
          </cell>
          <cell r="AC448">
            <v>0</v>
          </cell>
          <cell r="AD448">
            <v>0</v>
          </cell>
          <cell r="AE448">
            <v>0</v>
          </cell>
        </row>
        <row r="449">
          <cell r="B449" t="str">
            <v>AC12001</v>
          </cell>
          <cell r="C449" t="str">
            <v>GH 그라함 레이트 바틀드 빈티지 포트</v>
          </cell>
          <cell r="D449" t="str">
            <v>750</v>
          </cell>
          <cell r="E449" t="str">
            <v>B/T</v>
          </cell>
          <cell r="F449">
            <v>6</v>
          </cell>
          <cell r="G449" t="str">
            <v>12</v>
          </cell>
          <cell r="H449" t="str">
            <v>20%</v>
          </cell>
          <cell r="I449" t="str">
            <v>포르투갈</v>
          </cell>
          <cell r="J449" t="str">
            <v>5010867400092</v>
          </cell>
          <cell r="K449">
            <v>0</v>
          </cell>
          <cell r="L449">
            <v>2</v>
          </cell>
          <cell r="M449">
            <v>0</v>
          </cell>
          <cell r="N449">
            <v>0</v>
          </cell>
          <cell r="O449">
            <v>0</v>
          </cell>
          <cell r="P449">
            <v>39000</v>
          </cell>
          <cell r="Q449">
            <v>0</v>
          </cell>
          <cell r="R449">
            <v>33200</v>
          </cell>
          <cell r="S449">
            <v>66000</v>
          </cell>
          <cell r="T449">
            <v>0</v>
          </cell>
          <cell r="U449">
            <v>0</v>
          </cell>
          <cell r="V449">
            <v>0</v>
          </cell>
          <cell r="W449">
            <v>2</v>
          </cell>
          <cell r="X449">
            <v>0</v>
          </cell>
          <cell r="Y449">
            <v>0</v>
          </cell>
          <cell r="Z449">
            <v>0</v>
          </cell>
          <cell r="AA449">
            <v>0</v>
          </cell>
          <cell r="AB449">
            <v>0</v>
          </cell>
          <cell r="AC449">
            <v>0</v>
          </cell>
          <cell r="AD449">
            <v>0</v>
          </cell>
          <cell r="AE449">
            <v>0</v>
          </cell>
        </row>
        <row r="450">
          <cell r="B450" t="str">
            <v>AC17101</v>
          </cell>
          <cell r="C450" t="str">
            <v>GH 그라함 레이트 바틀드 빈티지 포트</v>
          </cell>
          <cell r="D450" t="str">
            <v>750</v>
          </cell>
          <cell r="E450" t="str">
            <v>B/T</v>
          </cell>
          <cell r="F450">
            <v>6</v>
          </cell>
          <cell r="G450" t="str">
            <v>17</v>
          </cell>
          <cell r="H450" t="str">
            <v>20%</v>
          </cell>
          <cell r="I450" t="str">
            <v>포르투갈</v>
          </cell>
          <cell r="J450" t="str">
            <v>5608309002951</v>
          </cell>
          <cell r="K450">
            <v>0</v>
          </cell>
          <cell r="L450">
            <v>2</v>
          </cell>
          <cell r="M450">
            <v>0</v>
          </cell>
          <cell r="N450">
            <v>0</v>
          </cell>
          <cell r="O450">
            <v>0</v>
          </cell>
          <cell r="P450">
            <v>42000</v>
          </cell>
          <cell r="Q450">
            <v>0</v>
          </cell>
          <cell r="R450">
            <v>35700</v>
          </cell>
          <cell r="S450">
            <v>94000</v>
          </cell>
          <cell r="T450">
            <v>47000</v>
          </cell>
          <cell r="U450">
            <v>0</v>
          </cell>
          <cell r="V450">
            <v>0</v>
          </cell>
          <cell r="W450">
            <v>2</v>
          </cell>
          <cell r="X450">
            <v>0</v>
          </cell>
          <cell r="Y450">
            <v>0</v>
          </cell>
          <cell r="Z450">
            <v>0</v>
          </cell>
          <cell r="AA450">
            <v>0</v>
          </cell>
          <cell r="AB450">
            <v>0</v>
          </cell>
          <cell r="AC450">
            <v>0</v>
          </cell>
          <cell r="AD450">
            <v>0</v>
          </cell>
          <cell r="AE450">
            <v>0</v>
          </cell>
        </row>
        <row r="451">
          <cell r="B451" t="str">
            <v>AC18101</v>
          </cell>
          <cell r="C451" t="str">
            <v>GH 그라함 레이트 바틀드 빈티지 포트</v>
          </cell>
          <cell r="D451" t="str">
            <v>750</v>
          </cell>
          <cell r="E451" t="str">
            <v>B/T</v>
          </cell>
          <cell r="F451">
            <v>6</v>
          </cell>
          <cell r="G451" t="str">
            <v>18</v>
          </cell>
          <cell r="H451" t="str">
            <v>20%</v>
          </cell>
          <cell r="I451" t="str">
            <v>포르투갈</v>
          </cell>
          <cell r="J451" t="str">
            <v>5608309002951</v>
          </cell>
          <cell r="K451">
            <v>0</v>
          </cell>
          <cell r="L451">
            <v>1</v>
          </cell>
          <cell r="M451">
            <v>0</v>
          </cell>
          <cell r="N451">
            <v>0</v>
          </cell>
          <cell r="O451">
            <v>0</v>
          </cell>
          <cell r="P451">
            <v>42000</v>
          </cell>
          <cell r="Q451">
            <v>0</v>
          </cell>
          <cell r="R451">
            <v>35700</v>
          </cell>
          <cell r="S451">
            <v>94000</v>
          </cell>
          <cell r="T451">
            <v>47000</v>
          </cell>
          <cell r="U451">
            <v>0</v>
          </cell>
          <cell r="V451">
            <v>0</v>
          </cell>
          <cell r="W451">
            <v>1</v>
          </cell>
          <cell r="X451">
            <v>0</v>
          </cell>
          <cell r="Y451">
            <v>0</v>
          </cell>
          <cell r="Z451">
            <v>0</v>
          </cell>
          <cell r="AA451">
            <v>0</v>
          </cell>
          <cell r="AB451">
            <v>0</v>
          </cell>
          <cell r="AC451">
            <v>0</v>
          </cell>
          <cell r="AD451">
            <v>0</v>
          </cell>
          <cell r="AE451">
            <v>0</v>
          </cell>
        </row>
        <row r="452">
          <cell r="B452" t="str">
            <v>AC19101</v>
          </cell>
          <cell r="C452" t="str">
            <v>GH 그라함 레이트 바틀드 빈티지 포트</v>
          </cell>
          <cell r="D452" t="str">
            <v>750</v>
          </cell>
          <cell r="E452" t="str">
            <v>B/T</v>
          </cell>
          <cell r="F452">
            <v>6</v>
          </cell>
          <cell r="G452" t="str">
            <v>19</v>
          </cell>
          <cell r="H452" t="str">
            <v>20%</v>
          </cell>
          <cell r="I452" t="str">
            <v>포르투갈</v>
          </cell>
          <cell r="J452" t="str">
            <v>5608309002951</v>
          </cell>
          <cell r="K452">
            <v>0</v>
          </cell>
          <cell r="L452">
            <v>684</v>
          </cell>
          <cell r="M452">
            <v>552</v>
          </cell>
          <cell r="N452">
            <v>415.33333333299998</v>
          </cell>
          <cell r="O452">
            <v>155.33333333300001</v>
          </cell>
          <cell r="P452">
            <v>42000</v>
          </cell>
          <cell r="Q452">
            <v>0</v>
          </cell>
          <cell r="R452">
            <v>35700</v>
          </cell>
          <cell r="S452">
            <v>94000</v>
          </cell>
          <cell r="T452">
            <v>47000</v>
          </cell>
          <cell r="U452">
            <v>0</v>
          </cell>
          <cell r="V452">
            <v>1920</v>
          </cell>
          <cell r="W452">
            <v>684</v>
          </cell>
          <cell r="X452">
            <v>0</v>
          </cell>
          <cell r="Y452">
            <v>0</v>
          </cell>
          <cell r="Z452">
            <v>0</v>
          </cell>
          <cell r="AA452">
            <v>0</v>
          </cell>
          <cell r="AB452">
            <v>0</v>
          </cell>
          <cell r="AC452">
            <v>0</v>
          </cell>
          <cell r="AD452">
            <v>0</v>
          </cell>
          <cell r="AE452">
            <v>0</v>
          </cell>
        </row>
        <row r="453">
          <cell r="B453" t="str">
            <v>AC20101</v>
          </cell>
          <cell r="C453" t="str">
            <v>GH 그라함 레이트 바틀드 빈티지 포트</v>
          </cell>
          <cell r="D453" t="str">
            <v>750</v>
          </cell>
          <cell r="E453" t="str">
            <v>B/T</v>
          </cell>
          <cell r="F453">
            <v>6</v>
          </cell>
          <cell r="G453" t="str">
            <v>20</v>
          </cell>
          <cell r="H453" t="str">
            <v>20%</v>
          </cell>
          <cell r="I453" t="str">
            <v>포르투갈</v>
          </cell>
          <cell r="K453">
            <v>0</v>
          </cell>
          <cell r="L453">
            <v>0</v>
          </cell>
          <cell r="M453">
            <v>0</v>
          </cell>
          <cell r="N453">
            <v>0</v>
          </cell>
          <cell r="O453">
            <v>0</v>
          </cell>
          <cell r="P453">
            <v>0</v>
          </cell>
          <cell r="Q453">
            <v>0</v>
          </cell>
          <cell r="R453">
            <v>0</v>
          </cell>
          <cell r="S453">
            <v>0</v>
          </cell>
          <cell r="T453">
            <v>0</v>
          </cell>
          <cell r="U453">
            <v>0</v>
          </cell>
          <cell r="V453">
            <v>840</v>
          </cell>
          <cell r="W453">
            <v>0</v>
          </cell>
          <cell r="X453">
            <v>0</v>
          </cell>
          <cell r="Y453">
            <v>0</v>
          </cell>
          <cell r="Z453">
            <v>0</v>
          </cell>
          <cell r="AA453">
            <v>0</v>
          </cell>
          <cell r="AB453">
            <v>0</v>
          </cell>
          <cell r="AC453">
            <v>0</v>
          </cell>
          <cell r="AD453">
            <v>0</v>
          </cell>
          <cell r="AE453">
            <v>0</v>
          </cell>
        </row>
        <row r="454">
          <cell r="B454" t="str">
            <v>ACXX028</v>
          </cell>
          <cell r="C454" t="str">
            <v>GH 그라함 블렌드 넘버12</v>
          </cell>
          <cell r="D454" t="str">
            <v>750</v>
          </cell>
          <cell r="E454" t="str">
            <v>B/T</v>
          </cell>
          <cell r="F454">
            <v>6</v>
          </cell>
          <cell r="G454" t="str">
            <v>MV</v>
          </cell>
          <cell r="H454" t="str">
            <v>19%</v>
          </cell>
          <cell r="I454" t="str">
            <v>포르투갈</v>
          </cell>
          <cell r="J454" t="str">
            <v>5608309010109</v>
          </cell>
          <cell r="K454">
            <v>0</v>
          </cell>
          <cell r="L454">
            <v>950</v>
          </cell>
          <cell r="M454">
            <v>39</v>
          </cell>
          <cell r="N454">
            <v>55.666666665999998</v>
          </cell>
          <cell r="O454">
            <v>25.166666666000001</v>
          </cell>
          <cell r="P454">
            <v>37000</v>
          </cell>
          <cell r="Q454">
            <v>0</v>
          </cell>
          <cell r="R454">
            <v>31500</v>
          </cell>
          <cell r="S454">
            <v>82000</v>
          </cell>
          <cell r="T454">
            <v>41000</v>
          </cell>
          <cell r="U454">
            <v>0</v>
          </cell>
          <cell r="V454">
            <v>1290</v>
          </cell>
          <cell r="W454">
            <v>950</v>
          </cell>
          <cell r="X454">
            <v>2</v>
          </cell>
          <cell r="Y454">
            <v>0</v>
          </cell>
          <cell r="Z454">
            <v>0</v>
          </cell>
          <cell r="AA454">
            <v>0</v>
          </cell>
          <cell r="AB454">
            <v>0</v>
          </cell>
          <cell r="AC454">
            <v>0</v>
          </cell>
          <cell r="AD454">
            <v>0</v>
          </cell>
          <cell r="AE454">
            <v>0</v>
          </cell>
        </row>
        <row r="455">
          <cell r="B455" t="str">
            <v>ACXX022</v>
          </cell>
          <cell r="C455" t="str">
            <v>GH 그라함 블렌드 넘버5</v>
          </cell>
          <cell r="D455" t="str">
            <v>750</v>
          </cell>
          <cell r="E455" t="str">
            <v>B/T</v>
          </cell>
          <cell r="F455">
            <v>6</v>
          </cell>
          <cell r="G455" t="str">
            <v>MV</v>
          </cell>
          <cell r="H455" t="str">
            <v>19%</v>
          </cell>
          <cell r="I455" t="str">
            <v>포르투갈</v>
          </cell>
          <cell r="J455" t="str">
            <v>5608309006119</v>
          </cell>
          <cell r="K455">
            <v>0</v>
          </cell>
          <cell r="L455">
            <v>1161</v>
          </cell>
          <cell r="M455">
            <v>88</v>
          </cell>
          <cell r="N455">
            <v>274.66666666600003</v>
          </cell>
          <cell r="O455">
            <v>99.166666665999998</v>
          </cell>
          <cell r="P455">
            <v>37000</v>
          </cell>
          <cell r="Q455">
            <v>0</v>
          </cell>
          <cell r="R455">
            <v>31500</v>
          </cell>
          <cell r="S455">
            <v>82000</v>
          </cell>
          <cell r="T455">
            <v>41000</v>
          </cell>
          <cell r="U455">
            <v>0</v>
          </cell>
          <cell r="V455">
            <v>3060</v>
          </cell>
          <cell r="W455">
            <v>1161</v>
          </cell>
          <cell r="X455">
            <v>1</v>
          </cell>
          <cell r="Y455">
            <v>0</v>
          </cell>
          <cell r="Z455">
            <v>0</v>
          </cell>
          <cell r="AA455">
            <v>0</v>
          </cell>
          <cell r="AB455">
            <v>0</v>
          </cell>
          <cell r="AC455">
            <v>0</v>
          </cell>
          <cell r="AD455">
            <v>0</v>
          </cell>
          <cell r="AE455">
            <v>0</v>
          </cell>
        </row>
        <row r="456">
          <cell r="B456" t="str">
            <v>AC94001</v>
          </cell>
          <cell r="C456" t="str">
            <v>GH 그라함 빈티지 포트 1994 WB</v>
          </cell>
          <cell r="D456" t="str">
            <v>750</v>
          </cell>
          <cell r="E456" t="str">
            <v>B/T</v>
          </cell>
          <cell r="F456">
            <v>6</v>
          </cell>
          <cell r="G456" t="str">
            <v>94</v>
          </cell>
          <cell r="H456" t="str">
            <v>20%</v>
          </cell>
          <cell r="I456" t="str">
            <v>포르투갈</v>
          </cell>
          <cell r="J456" t="str">
            <v>5010867400191</v>
          </cell>
          <cell r="K456">
            <v>0</v>
          </cell>
          <cell r="L456">
            <v>61</v>
          </cell>
          <cell r="M456">
            <v>2</v>
          </cell>
          <cell r="N456">
            <v>0.66666666600000002</v>
          </cell>
          <cell r="O456">
            <v>0.25</v>
          </cell>
          <cell r="P456">
            <v>300000</v>
          </cell>
          <cell r="Q456">
            <v>0</v>
          </cell>
          <cell r="R456">
            <v>270000</v>
          </cell>
          <cell r="S456">
            <v>660000</v>
          </cell>
          <cell r="T456">
            <v>330000</v>
          </cell>
          <cell r="U456">
            <v>0</v>
          </cell>
          <cell r="V456">
            <v>120</v>
          </cell>
          <cell r="W456">
            <v>61</v>
          </cell>
          <cell r="X456">
            <v>0</v>
          </cell>
          <cell r="Y456">
            <v>0</v>
          </cell>
          <cell r="Z456">
            <v>0</v>
          </cell>
          <cell r="AA456">
            <v>0</v>
          </cell>
          <cell r="AB456">
            <v>0</v>
          </cell>
          <cell r="AC456">
            <v>0</v>
          </cell>
          <cell r="AD456">
            <v>0</v>
          </cell>
          <cell r="AE456">
            <v>0</v>
          </cell>
        </row>
        <row r="457">
          <cell r="B457" t="str">
            <v>AC00003</v>
          </cell>
          <cell r="C457" t="str">
            <v>GH 그라함 빈티지 포트 2000 WB</v>
          </cell>
          <cell r="D457" t="str">
            <v>750</v>
          </cell>
          <cell r="E457" t="str">
            <v>B/T</v>
          </cell>
          <cell r="F457">
            <v>6</v>
          </cell>
          <cell r="G457" t="str">
            <v>00</v>
          </cell>
          <cell r="H457" t="str">
            <v>20%</v>
          </cell>
          <cell r="I457" t="str">
            <v>포르투갈</v>
          </cell>
          <cell r="J457" t="str">
            <v>5010867402560</v>
          </cell>
          <cell r="K457">
            <v>1</v>
          </cell>
          <cell r="L457">
            <v>221</v>
          </cell>
          <cell r="M457">
            <v>2</v>
          </cell>
          <cell r="N457">
            <v>2.3333333330000001</v>
          </cell>
          <cell r="O457">
            <v>0.58333333300000001</v>
          </cell>
          <cell r="P457">
            <v>227000</v>
          </cell>
          <cell r="Q457">
            <v>0</v>
          </cell>
          <cell r="R457">
            <v>204300</v>
          </cell>
          <cell r="S457">
            <v>384000</v>
          </cell>
          <cell r="T457">
            <v>230000</v>
          </cell>
          <cell r="U457">
            <v>0</v>
          </cell>
          <cell r="V457">
            <v>6</v>
          </cell>
          <cell r="W457">
            <v>222</v>
          </cell>
          <cell r="X457">
            <v>0</v>
          </cell>
          <cell r="Y457">
            <v>0</v>
          </cell>
          <cell r="Z457">
            <v>0</v>
          </cell>
          <cell r="AA457">
            <v>0</v>
          </cell>
          <cell r="AB457">
            <v>0</v>
          </cell>
          <cell r="AC457">
            <v>0</v>
          </cell>
          <cell r="AD457">
            <v>0</v>
          </cell>
          <cell r="AE457">
            <v>0</v>
          </cell>
        </row>
        <row r="458">
          <cell r="B458" t="str">
            <v>AC20001</v>
          </cell>
          <cell r="C458" t="str">
            <v>GH 그라함 빈티지 포트 2020 WB</v>
          </cell>
          <cell r="D458" t="str">
            <v>750</v>
          </cell>
          <cell r="E458" t="str">
            <v>B/T</v>
          </cell>
          <cell r="F458">
            <v>3</v>
          </cell>
          <cell r="G458" t="str">
            <v>20</v>
          </cell>
          <cell r="H458" t="str">
            <v>20%</v>
          </cell>
          <cell r="I458" t="str">
            <v>포르투갈</v>
          </cell>
          <cell r="J458" t="str">
            <v>5608309014473</v>
          </cell>
          <cell r="K458">
            <v>0</v>
          </cell>
          <cell r="L458">
            <v>30</v>
          </cell>
          <cell r="M458">
            <v>0</v>
          </cell>
          <cell r="N458">
            <v>0</v>
          </cell>
          <cell r="O458">
            <v>0.25</v>
          </cell>
          <cell r="P458">
            <v>400000</v>
          </cell>
          <cell r="Q458">
            <v>0</v>
          </cell>
          <cell r="R458">
            <v>360000</v>
          </cell>
          <cell r="S458">
            <v>880000</v>
          </cell>
          <cell r="T458">
            <v>440000</v>
          </cell>
          <cell r="U458">
            <v>0</v>
          </cell>
          <cell r="V458">
            <v>0</v>
          </cell>
          <cell r="W458">
            <v>30</v>
          </cell>
          <cell r="X458">
            <v>0</v>
          </cell>
          <cell r="Y458">
            <v>0</v>
          </cell>
          <cell r="Z458">
            <v>0</v>
          </cell>
          <cell r="AA458">
            <v>6</v>
          </cell>
          <cell r="AB458">
            <v>0</v>
          </cell>
          <cell r="AC458">
            <v>0</v>
          </cell>
          <cell r="AD458">
            <v>0</v>
          </cell>
          <cell r="AE458">
            <v>0</v>
          </cell>
        </row>
        <row r="459">
          <cell r="B459" t="str">
            <v>ACMV001</v>
          </cell>
          <cell r="C459" t="str">
            <v>GH 그라함 셀라 마스터스 트릴로지(61,74,97)</v>
          </cell>
          <cell r="D459" t="str">
            <v>2250</v>
          </cell>
          <cell r="E459" t="str">
            <v>EA</v>
          </cell>
          <cell r="F459">
            <v>1</v>
          </cell>
          <cell r="G459" t="str">
            <v>61, 74, 97</v>
          </cell>
          <cell r="H459" t="str">
            <v>20%</v>
          </cell>
          <cell r="I459" t="str">
            <v>포르투갈</v>
          </cell>
          <cell r="K459">
            <v>0</v>
          </cell>
          <cell r="L459">
            <v>0</v>
          </cell>
          <cell r="M459">
            <v>0</v>
          </cell>
          <cell r="N459">
            <v>0</v>
          </cell>
          <cell r="O459">
            <v>0</v>
          </cell>
          <cell r="P459">
            <v>0</v>
          </cell>
          <cell r="Q459">
            <v>0</v>
          </cell>
          <cell r="R459">
            <v>0</v>
          </cell>
          <cell r="S459">
            <v>0</v>
          </cell>
          <cell r="T459">
            <v>0</v>
          </cell>
          <cell r="U459">
            <v>0</v>
          </cell>
          <cell r="V459">
            <v>4</v>
          </cell>
          <cell r="W459">
            <v>0</v>
          </cell>
          <cell r="X459">
            <v>0</v>
          </cell>
          <cell r="Y459">
            <v>0</v>
          </cell>
          <cell r="Z459">
            <v>0</v>
          </cell>
          <cell r="AA459">
            <v>0</v>
          </cell>
          <cell r="AB459">
            <v>0</v>
          </cell>
          <cell r="AC459">
            <v>0</v>
          </cell>
          <cell r="AD459">
            <v>0</v>
          </cell>
          <cell r="AE459">
            <v>0</v>
          </cell>
        </row>
        <row r="460">
          <cell r="B460" t="str">
            <v>AC21402</v>
          </cell>
          <cell r="C460" t="str">
            <v>GH 그라함 스톤 테라스 빈티지 포트 2021</v>
          </cell>
          <cell r="D460" t="str">
            <v>750</v>
          </cell>
          <cell r="E460" t="str">
            <v>B/T</v>
          </cell>
          <cell r="F460">
            <v>3</v>
          </cell>
          <cell r="G460" t="str">
            <v>21</v>
          </cell>
          <cell r="H460" t="str">
            <v>20%</v>
          </cell>
          <cell r="I460" t="str">
            <v>포르투갈</v>
          </cell>
          <cell r="J460" t="str">
            <v>5608309017047</v>
          </cell>
          <cell r="K460">
            <v>0</v>
          </cell>
          <cell r="L460">
            <v>26</v>
          </cell>
          <cell r="M460">
            <v>0</v>
          </cell>
          <cell r="N460">
            <v>0</v>
          </cell>
          <cell r="O460">
            <v>0</v>
          </cell>
          <cell r="P460">
            <v>550000</v>
          </cell>
          <cell r="Q460">
            <v>0</v>
          </cell>
          <cell r="R460">
            <v>495000</v>
          </cell>
          <cell r="S460">
            <v>1220000</v>
          </cell>
          <cell r="T460">
            <v>610000</v>
          </cell>
          <cell r="U460">
            <v>0</v>
          </cell>
          <cell r="V460">
            <v>0</v>
          </cell>
          <cell r="W460">
            <v>26</v>
          </cell>
          <cell r="X460">
            <v>0</v>
          </cell>
          <cell r="Y460">
            <v>0</v>
          </cell>
          <cell r="Z460">
            <v>0</v>
          </cell>
          <cell r="AA460">
            <v>3</v>
          </cell>
          <cell r="AB460">
            <v>0</v>
          </cell>
          <cell r="AC460">
            <v>0</v>
          </cell>
          <cell r="AD460">
            <v>0</v>
          </cell>
          <cell r="AE460">
            <v>0</v>
          </cell>
        </row>
        <row r="461">
          <cell r="B461" t="str">
            <v>ACXX012</v>
          </cell>
          <cell r="C461" t="str">
            <v>GH 그라함 식스 그레이프</v>
          </cell>
          <cell r="D461" t="str">
            <v>750</v>
          </cell>
          <cell r="E461" t="str">
            <v>B/T</v>
          </cell>
          <cell r="F461">
            <v>6</v>
          </cell>
          <cell r="G461" t="str">
            <v>MV</v>
          </cell>
          <cell r="H461" t="str">
            <v>20%</v>
          </cell>
          <cell r="I461" t="str">
            <v>포르투갈</v>
          </cell>
          <cell r="J461" t="str">
            <v>5010867400245</v>
          </cell>
          <cell r="K461">
            <v>0</v>
          </cell>
          <cell r="L461">
            <v>4</v>
          </cell>
          <cell r="M461">
            <v>0</v>
          </cell>
          <cell r="N461">
            <v>0</v>
          </cell>
          <cell r="O461">
            <v>0</v>
          </cell>
          <cell r="P461">
            <v>42000</v>
          </cell>
          <cell r="Q461">
            <v>0</v>
          </cell>
          <cell r="R461">
            <v>35700</v>
          </cell>
          <cell r="S461">
            <v>94000</v>
          </cell>
          <cell r="T461">
            <v>47000</v>
          </cell>
          <cell r="U461">
            <v>0</v>
          </cell>
          <cell r="V461">
            <v>0</v>
          </cell>
          <cell r="W461">
            <v>4</v>
          </cell>
          <cell r="X461">
            <v>0</v>
          </cell>
          <cell r="Y461">
            <v>0</v>
          </cell>
          <cell r="Z461">
            <v>0</v>
          </cell>
          <cell r="AA461">
            <v>0</v>
          </cell>
          <cell r="AB461">
            <v>0</v>
          </cell>
          <cell r="AC461">
            <v>0</v>
          </cell>
          <cell r="AD461">
            <v>0</v>
          </cell>
          <cell r="AE461">
            <v>0</v>
          </cell>
        </row>
        <row r="462">
          <cell r="B462" t="str">
            <v>ACXX027</v>
          </cell>
          <cell r="C462" t="str">
            <v>GH 그라함 식스 그레이프(신규보틀)</v>
          </cell>
          <cell r="D462" t="str">
            <v>750</v>
          </cell>
          <cell r="E462" t="str">
            <v>B/T</v>
          </cell>
          <cell r="F462">
            <v>6</v>
          </cell>
          <cell r="G462" t="str">
            <v>MV</v>
          </cell>
          <cell r="H462" t="str">
            <v>20%</v>
          </cell>
          <cell r="I462" t="str">
            <v>포르투갈</v>
          </cell>
          <cell r="J462" t="str">
            <v>5010867400245</v>
          </cell>
          <cell r="K462">
            <v>0</v>
          </cell>
          <cell r="L462">
            <v>1001</v>
          </cell>
          <cell r="M462">
            <v>1258</v>
          </cell>
          <cell r="N462">
            <v>815.66666666599997</v>
          </cell>
          <cell r="O462">
            <v>282.5</v>
          </cell>
          <cell r="P462">
            <v>42000</v>
          </cell>
          <cell r="Q462">
            <v>0</v>
          </cell>
          <cell r="R462">
            <v>35700</v>
          </cell>
          <cell r="S462">
            <v>94000</v>
          </cell>
          <cell r="T462">
            <v>47000</v>
          </cell>
          <cell r="U462">
            <v>0</v>
          </cell>
          <cell r="V462">
            <v>6600</v>
          </cell>
          <cell r="W462">
            <v>1001</v>
          </cell>
          <cell r="X462">
            <v>0</v>
          </cell>
          <cell r="Y462">
            <v>0</v>
          </cell>
          <cell r="Z462">
            <v>0</v>
          </cell>
          <cell r="AA462">
            <v>0</v>
          </cell>
          <cell r="AB462">
            <v>0</v>
          </cell>
          <cell r="AC462">
            <v>0</v>
          </cell>
          <cell r="AD462">
            <v>0</v>
          </cell>
          <cell r="AE462">
            <v>0</v>
          </cell>
        </row>
        <row r="463">
          <cell r="B463" t="str">
            <v>AC74001</v>
          </cell>
          <cell r="C463" t="str">
            <v>GH 그라함 싱글 하베스트 토니 포트 1974</v>
          </cell>
          <cell r="D463" t="str">
            <v>750</v>
          </cell>
          <cell r="E463" t="str">
            <v>B/T</v>
          </cell>
          <cell r="F463">
            <v>4</v>
          </cell>
          <cell r="G463" t="str">
            <v>74</v>
          </cell>
          <cell r="H463" t="str">
            <v>20%</v>
          </cell>
          <cell r="I463" t="str">
            <v>포르투갈</v>
          </cell>
          <cell r="J463" t="str">
            <v>5608309011670</v>
          </cell>
          <cell r="K463">
            <v>0</v>
          </cell>
          <cell r="L463">
            <v>0</v>
          </cell>
          <cell r="M463">
            <v>0</v>
          </cell>
          <cell r="N463">
            <v>0</v>
          </cell>
          <cell r="O463">
            <v>0</v>
          </cell>
          <cell r="P463">
            <v>600000</v>
          </cell>
          <cell r="Q463">
            <v>0</v>
          </cell>
          <cell r="R463">
            <v>540000</v>
          </cell>
          <cell r="S463">
            <v>1320000</v>
          </cell>
          <cell r="T463">
            <v>660000</v>
          </cell>
          <cell r="U463">
            <v>0</v>
          </cell>
          <cell r="V463">
            <v>0</v>
          </cell>
          <cell r="W463">
            <v>0</v>
          </cell>
          <cell r="X463">
            <v>0</v>
          </cell>
          <cell r="Y463">
            <v>0</v>
          </cell>
          <cell r="Z463">
            <v>3</v>
          </cell>
          <cell r="AA463">
            <v>3</v>
          </cell>
          <cell r="AB463">
            <v>0</v>
          </cell>
          <cell r="AC463">
            <v>0</v>
          </cell>
          <cell r="AD463">
            <v>0</v>
          </cell>
          <cell r="AE463">
            <v>0</v>
          </cell>
        </row>
        <row r="464">
          <cell r="B464" t="str">
            <v>AC97401</v>
          </cell>
          <cell r="C464" t="str">
            <v>GH 그라함 싱글 하베스트 토니 포트 1997</v>
          </cell>
          <cell r="D464" t="str">
            <v>750</v>
          </cell>
          <cell r="E464" t="str">
            <v>B/T</v>
          </cell>
          <cell r="F464">
            <v>4</v>
          </cell>
          <cell r="G464" t="str">
            <v>97</v>
          </cell>
          <cell r="H464" t="str">
            <v>20%</v>
          </cell>
          <cell r="I464" t="str">
            <v>포르투갈</v>
          </cell>
          <cell r="J464" t="str">
            <v>5608309013513</v>
          </cell>
          <cell r="K464">
            <v>0</v>
          </cell>
          <cell r="L464">
            <v>2</v>
          </cell>
          <cell r="M464">
            <v>25</v>
          </cell>
          <cell r="N464">
            <v>11.666666665999999</v>
          </cell>
          <cell r="O464">
            <v>4</v>
          </cell>
          <cell r="P464">
            <v>220000</v>
          </cell>
          <cell r="Q464">
            <v>0</v>
          </cell>
          <cell r="R464">
            <v>198000</v>
          </cell>
          <cell r="S464">
            <v>500000</v>
          </cell>
          <cell r="T464">
            <v>250000</v>
          </cell>
          <cell r="U464">
            <v>0</v>
          </cell>
          <cell r="V464">
            <v>0</v>
          </cell>
          <cell r="W464">
            <v>2</v>
          </cell>
          <cell r="X464">
            <v>0</v>
          </cell>
          <cell r="Y464">
            <v>0</v>
          </cell>
          <cell r="Z464">
            <v>0</v>
          </cell>
          <cell r="AA464">
            <v>0</v>
          </cell>
          <cell r="AB464">
            <v>0</v>
          </cell>
          <cell r="AC464">
            <v>0</v>
          </cell>
          <cell r="AD464">
            <v>0</v>
          </cell>
          <cell r="AE464">
            <v>0</v>
          </cell>
        </row>
        <row r="465">
          <cell r="B465" t="str">
            <v>ACXX014</v>
          </cell>
          <cell r="C465" t="str">
            <v>GH 그라함 엑스트라 드라이 화이트 포트</v>
          </cell>
          <cell r="D465" t="str">
            <v>750</v>
          </cell>
          <cell r="E465" t="str">
            <v>B/T</v>
          </cell>
          <cell r="F465">
            <v>6</v>
          </cell>
          <cell r="G465" t="str">
            <v>MV</v>
          </cell>
          <cell r="H465" t="str">
            <v>19%</v>
          </cell>
          <cell r="I465" t="str">
            <v>포르투갈</v>
          </cell>
          <cell r="J465" t="str">
            <v>5010867400351</v>
          </cell>
          <cell r="K465">
            <v>0</v>
          </cell>
          <cell r="L465">
            <v>-2</v>
          </cell>
          <cell r="M465">
            <v>35</v>
          </cell>
          <cell r="N465">
            <v>48.333333332999999</v>
          </cell>
          <cell r="O465">
            <v>18.25</v>
          </cell>
          <cell r="P465">
            <v>30000</v>
          </cell>
          <cell r="Q465">
            <v>0</v>
          </cell>
          <cell r="R465">
            <v>25500</v>
          </cell>
          <cell r="S465">
            <v>66000</v>
          </cell>
          <cell r="T465">
            <v>33000</v>
          </cell>
          <cell r="U465">
            <v>0</v>
          </cell>
          <cell r="V465">
            <v>240</v>
          </cell>
          <cell r="W465">
            <v>-2</v>
          </cell>
          <cell r="X465">
            <v>2</v>
          </cell>
          <cell r="Y465">
            <v>0</v>
          </cell>
          <cell r="Z465">
            <v>0</v>
          </cell>
          <cell r="AA465">
            <v>0</v>
          </cell>
          <cell r="AB465">
            <v>0</v>
          </cell>
          <cell r="AC465">
            <v>56</v>
          </cell>
          <cell r="AD465">
            <v>0</v>
          </cell>
          <cell r="AE465">
            <v>0</v>
          </cell>
        </row>
        <row r="466">
          <cell r="B466" t="str">
            <v>9Z00103</v>
          </cell>
          <cell r="C466" t="str">
            <v>GH 그라함 철문 (우)</v>
          </cell>
          <cell r="D466" t="str">
            <v>0</v>
          </cell>
          <cell r="E466" t="str">
            <v>EA</v>
          </cell>
          <cell r="F466">
            <v>1</v>
          </cell>
          <cell r="I466" t="str">
            <v>포르투갈</v>
          </cell>
          <cell r="K466">
            <v>0</v>
          </cell>
          <cell r="L466">
            <v>0</v>
          </cell>
          <cell r="M466">
            <v>0</v>
          </cell>
          <cell r="N466">
            <v>0</v>
          </cell>
          <cell r="O466">
            <v>0</v>
          </cell>
          <cell r="P466">
            <v>0</v>
          </cell>
          <cell r="Q466">
            <v>0</v>
          </cell>
          <cell r="R466">
            <v>0</v>
          </cell>
          <cell r="S466">
            <v>0</v>
          </cell>
          <cell r="T466">
            <v>0</v>
          </cell>
          <cell r="U466">
            <v>0</v>
          </cell>
          <cell r="V466">
            <v>0</v>
          </cell>
          <cell r="W466">
            <v>0</v>
          </cell>
          <cell r="X466">
            <v>0</v>
          </cell>
          <cell r="Y466">
            <v>1</v>
          </cell>
          <cell r="Z466">
            <v>0</v>
          </cell>
          <cell r="AA466">
            <v>0</v>
          </cell>
          <cell r="AB466">
            <v>0</v>
          </cell>
          <cell r="AC466">
            <v>0</v>
          </cell>
          <cell r="AD466">
            <v>0</v>
          </cell>
          <cell r="AE466">
            <v>0</v>
          </cell>
        </row>
        <row r="467">
          <cell r="B467" t="str">
            <v>9Z00102</v>
          </cell>
          <cell r="C467" t="str">
            <v>GH 그라함 철문 (좌)</v>
          </cell>
          <cell r="D467" t="str">
            <v>0</v>
          </cell>
          <cell r="E467" t="str">
            <v>EA</v>
          </cell>
          <cell r="F467">
            <v>1</v>
          </cell>
          <cell r="I467" t="str">
            <v>포르투갈</v>
          </cell>
          <cell r="K467">
            <v>0</v>
          </cell>
          <cell r="L467">
            <v>0</v>
          </cell>
          <cell r="M467">
            <v>0</v>
          </cell>
          <cell r="N467">
            <v>0</v>
          </cell>
          <cell r="O467">
            <v>0</v>
          </cell>
          <cell r="P467">
            <v>0</v>
          </cell>
          <cell r="Q467">
            <v>0</v>
          </cell>
          <cell r="R467">
            <v>0</v>
          </cell>
          <cell r="S467">
            <v>0</v>
          </cell>
          <cell r="T467">
            <v>0</v>
          </cell>
          <cell r="U467">
            <v>0</v>
          </cell>
          <cell r="V467">
            <v>0</v>
          </cell>
          <cell r="W467">
            <v>0</v>
          </cell>
          <cell r="X467">
            <v>0</v>
          </cell>
          <cell r="Y467">
            <v>1</v>
          </cell>
          <cell r="Z467">
            <v>0</v>
          </cell>
          <cell r="AA467">
            <v>0</v>
          </cell>
          <cell r="AB467">
            <v>0</v>
          </cell>
          <cell r="AC467">
            <v>0</v>
          </cell>
          <cell r="AD467">
            <v>0</v>
          </cell>
          <cell r="AE467">
            <v>0</v>
          </cell>
        </row>
        <row r="468">
          <cell r="B468" t="str">
            <v>AC23001</v>
          </cell>
          <cell r="C468" t="str">
            <v>GH 그라함 퀸타도스 말베도스 빈티지 포트 1.5L</v>
          </cell>
          <cell r="D468" t="str">
            <v>750</v>
          </cell>
          <cell r="E468" t="str">
            <v>EA</v>
          </cell>
          <cell r="F468">
            <v>3</v>
          </cell>
          <cell r="G468" t="str">
            <v>23</v>
          </cell>
          <cell r="H468" t="str">
            <v>20%</v>
          </cell>
          <cell r="I468" t="str">
            <v>포르투갈</v>
          </cell>
          <cell r="K468">
            <v>0</v>
          </cell>
          <cell r="L468">
            <v>0</v>
          </cell>
          <cell r="M468">
            <v>0</v>
          </cell>
          <cell r="N468">
            <v>0</v>
          </cell>
          <cell r="O468">
            <v>0</v>
          </cell>
          <cell r="P468">
            <v>0</v>
          </cell>
          <cell r="Q468">
            <v>0</v>
          </cell>
          <cell r="R468">
            <v>0</v>
          </cell>
          <cell r="S468">
            <v>0</v>
          </cell>
          <cell r="T468">
            <v>0</v>
          </cell>
          <cell r="U468">
            <v>0</v>
          </cell>
          <cell r="V468">
            <v>33</v>
          </cell>
          <cell r="W468">
            <v>0</v>
          </cell>
          <cell r="X468">
            <v>0</v>
          </cell>
          <cell r="Y468">
            <v>0</v>
          </cell>
          <cell r="Z468">
            <v>0</v>
          </cell>
          <cell r="AA468">
            <v>0</v>
          </cell>
          <cell r="AB468">
            <v>0</v>
          </cell>
          <cell r="AC468">
            <v>0</v>
          </cell>
          <cell r="AD468">
            <v>0</v>
          </cell>
          <cell r="AE468">
            <v>0</v>
          </cell>
        </row>
        <row r="469">
          <cell r="B469" t="str">
            <v>AC23002</v>
          </cell>
          <cell r="C469" t="str">
            <v>GH 그라함 퀸타도스 말베도스 빈티지 포트 3L</v>
          </cell>
          <cell r="D469" t="str">
            <v>3000</v>
          </cell>
          <cell r="E469" t="str">
            <v>EA</v>
          </cell>
          <cell r="F469">
            <v>1</v>
          </cell>
          <cell r="G469" t="str">
            <v>23</v>
          </cell>
          <cell r="H469" t="str">
            <v>20%</v>
          </cell>
          <cell r="I469" t="str">
            <v>포르투갈</v>
          </cell>
          <cell r="K469">
            <v>0</v>
          </cell>
          <cell r="L469">
            <v>0</v>
          </cell>
          <cell r="M469">
            <v>0</v>
          </cell>
          <cell r="N469">
            <v>0</v>
          </cell>
          <cell r="O469">
            <v>0</v>
          </cell>
          <cell r="P469">
            <v>0</v>
          </cell>
          <cell r="Q469">
            <v>0</v>
          </cell>
          <cell r="R469">
            <v>0</v>
          </cell>
          <cell r="S469">
            <v>0</v>
          </cell>
          <cell r="T469">
            <v>0</v>
          </cell>
          <cell r="U469">
            <v>0</v>
          </cell>
          <cell r="V469">
            <v>12</v>
          </cell>
          <cell r="W469">
            <v>0</v>
          </cell>
          <cell r="X469">
            <v>0</v>
          </cell>
          <cell r="Y469">
            <v>0</v>
          </cell>
          <cell r="Z469">
            <v>0</v>
          </cell>
          <cell r="AA469">
            <v>0</v>
          </cell>
          <cell r="AB469">
            <v>0</v>
          </cell>
          <cell r="AC469">
            <v>0</v>
          </cell>
          <cell r="AD469">
            <v>0</v>
          </cell>
          <cell r="AE469">
            <v>0</v>
          </cell>
        </row>
        <row r="470">
          <cell r="B470" t="str">
            <v>ACXX001</v>
          </cell>
          <cell r="C470" t="str">
            <v>GH 그라함 파인 루비 포트</v>
          </cell>
          <cell r="D470" t="str">
            <v>750</v>
          </cell>
          <cell r="E470" t="str">
            <v>B/T</v>
          </cell>
          <cell r="F470">
            <v>6</v>
          </cell>
          <cell r="G470" t="str">
            <v>MV</v>
          </cell>
          <cell r="H470" t="str">
            <v>19%</v>
          </cell>
          <cell r="I470" t="str">
            <v>포르투갈</v>
          </cell>
          <cell r="J470" t="str">
            <v>5010867400078</v>
          </cell>
          <cell r="K470">
            <v>0</v>
          </cell>
          <cell r="L470">
            <v>0</v>
          </cell>
          <cell r="M470">
            <v>175</v>
          </cell>
          <cell r="N470">
            <v>200</v>
          </cell>
          <cell r="O470">
            <v>96.416666665999998</v>
          </cell>
          <cell r="P470">
            <v>30000</v>
          </cell>
          <cell r="Q470">
            <v>0</v>
          </cell>
          <cell r="R470">
            <v>25500</v>
          </cell>
          <cell r="S470">
            <v>66000</v>
          </cell>
          <cell r="T470">
            <v>33000</v>
          </cell>
          <cell r="U470">
            <v>0</v>
          </cell>
          <cell r="V470">
            <v>2580</v>
          </cell>
          <cell r="W470">
            <v>0</v>
          </cell>
          <cell r="X470">
            <v>0</v>
          </cell>
          <cell r="Y470">
            <v>0</v>
          </cell>
          <cell r="Z470">
            <v>0</v>
          </cell>
          <cell r="AA470">
            <v>0</v>
          </cell>
          <cell r="AB470">
            <v>0</v>
          </cell>
          <cell r="AC470">
            <v>9</v>
          </cell>
          <cell r="AD470">
            <v>0</v>
          </cell>
          <cell r="AE470">
            <v>0</v>
          </cell>
        </row>
        <row r="471">
          <cell r="B471" t="str">
            <v>8CXX121</v>
          </cell>
          <cell r="C471" t="str">
            <v>GH 그린 캡</v>
          </cell>
          <cell r="D471" t="str">
            <v>0</v>
          </cell>
          <cell r="E471" t="str">
            <v>EA</v>
          </cell>
          <cell r="F471">
            <v>1</v>
          </cell>
          <cell r="I471" t="str">
            <v>포르투갈</v>
          </cell>
          <cell r="K471">
            <v>0</v>
          </cell>
          <cell r="L471">
            <v>0</v>
          </cell>
          <cell r="M471">
            <v>0</v>
          </cell>
          <cell r="N471">
            <v>0.66666666600000002</v>
          </cell>
          <cell r="O471">
            <v>0.16666666599999999</v>
          </cell>
          <cell r="P471">
            <v>0</v>
          </cell>
          <cell r="Q471">
            <v>0</v>
          </cell>
          <cell r="R471">
            <v>0</v>
          </cell>
          <cell r="S471">
            <v>0</v>
          </cell>
          <cell r="T471">
            <v>0</v>
          </cell>
          <cell r="U471">
            <v>0</v>
          </cell>
          <cell r="V471">
            <v>0</v>
          </cell>
          <cell r="W471">
            <v>0</v>
          </cell>
          <cell r="X471">
            <v>0</v>
          </cell>
          <cell r="Y471">
            <v>0</v>
          </cell>
          <cell r="Z471">
            <v>0</v>
          </cell>
          <cell r="AA471">
            <v>26</v>
          </cell>
          <cell r="AB471">
            <v>0</v>
          </cell>
          <cell r="AC471">
            <v>0</v>
          </cell>
          <cell r="AD471">
            <v>0</v>
          </cell>
          <cell r="AE471">
            <v>0</v>
          </cell>
        </row>
        <row r="472">
          <cell r="B472" t="str">
            <v>8CXX125</v>
          </cell>
          <cell r="C472" t="str">
            <v>GH 대나무 펜</v>
          </cell>
          <cell r="D472" t="str">
            <v>0</v>
          </cell>
          <cell r="E472" t="str">
            <v>EA</v>
          </cell>
          <cell r="F472">
            <v>1</v>
          </cell>
          <cell r="I472" t="str">
            <v>포르투갈</v>
          </cell>
          <cell r="K472">
            <v>0</v>
          </cell>
          <cell r="L472">
            <v>0</v>
          </cell>
          <cell r="M472">
            <v>0</v>
          </cell>
          <cell r="N472">
            <v>2</v>
          </cell>
          <cell r="O472">
            <v>0.5</v>
          </cell>
          <cell r="P472">
            <v>0</v>
          </cell>
          <cell r="Q472">
            <v>0</v>
          </cell>
          <cell r="R472">
            <v>0</v>
          </cell>
          <cell r="S472">
            <v>0</v>
          </cell>
          <cell r="T472">
            <v>0</v>
          </cell>
          <cell r="U472">
            <v>0</v>
          </cell>
          <cell r="V472">
            <v>0</v>
          </cell>
          <cell r="W472">
            <v>0</v>
          </cell>
          <cell r="X472">
            <v>0</v>
          </cell>
          <cell r="Y472">
            <v>0</v>
          </cell>
          <cell r="Z472">
            <v>0</v>
          </cell>
          <cell r="AA472">
            <v>73</v>
          </cell>
          <cell r="AB472">
            <v>0</v>
          </cell>
          <cell r="AC472">
            <v>0</v>
          </cell>
          <cell r="AD472">
            <v>0</v>
          </cell>
          <cell r="AE472">
            <v>0</v>
          </cell>
        </row>
        <row r="473">
          <cell r="B473" t="str">
            <v>8CXX114</v>
          </cell>
          <cell r="C473" t="str">
            <v>GH 드랍 스탑</v>
          </cell>
          <cell r="D473" t="str">
            <v>0</v>
          </cell>
          <cell r="E473" t="str">
            <v>EA</v>
          </cell>
          <cell r="F473">
            <v>1</v>
          </cell>
          <cell r="I473" t="str">
            <v>포르투갈</v>
          </cell>
          <cell r="K473">
            <v>0</v>
          </cell>
          <cell r="L473">
            <v>0</v>
          </cell>
          <cell r="M473">
            <v>0</v>
          </cell>
          <cell r="N473">
            <v>0</v>
          </cell>
          <cell r="O473">
            <v>0</v>
          </cell>
          <cell r="P473">
            <v>0</v>
          </cell>
          <cell r="Q473">
            <v>0</v>
          </cell>
          <cell r="R473">
            <v>0</v>
          </cell>
          <cell r="S473">
            <v>0</v>
          </cell>
          <cell r="T473">
            <v>0</v>
          </cell>
          <cell r="U473">
            <v>0</v>
          </cell>
          <cell r="V473">
            <v>100</v>
          </cell>
          <cell r="W473">
            <v>0</v>
          </cell>
          <cell r="X473">
            <v>0</v>
          </cell>
          <cell r="Y473">
            <v>0</v>
          </cell>
          <cell r="Z473">
            <v>0</v>
          </cell>
          <cell r="AA473">
            <v>0</v>
          </cell>
          <cell r="AB473">
            <v>0</v>
          </cell>
          <cell r="AC473">
            <v>0</v>
          </cell>
          <cell r="AD473">
            <v>0</v>
          </cell>
          <cell r="AE473">
            <v>0</v>
          </cell>
        </row>
        <row r="474">
          <cell r="B474" t="str">
            <v>8CXX119</v>
          </cell>
          <cell r="C474" t="str">
            <v>GH 디렉터 의자</v>
          </cell>
          <cell r="D474" t="str">
            <v>0</v>
          </cell>
          <cell r="E474" t="str">
            <v>EA</v>
          </cell>
          <cell r="F474">
            <v>1</v>
          </cell>
          <cell r="I474" t="str">
            <v>포르투갈</v>
          </cell>
          <cell r="K474">
            <v>0</v>
          </cell>
          <cell r="L474">
            <v>0</v>
          </cell>
          <cell r="M474">
            <v>0</v>
          </cell>
          <cell r="N474">
            <v>0</v>
          </cell>
          <cell r="O474">
            <v>0</v>
          </cell>
          <cell r="P474">
            <v>0</v>
          </cell>
          <cell r="Q474">
            <v>0</v>
          </cell>
          <cell r="R474">
            <v>0</v>
          </cell>
          <cell r="S474">
            <v>0</v>
          </cell>
          <cell r="T474">
            <v>0</v>
          </cell>
          <cell r="U474">
            <v>0</v>
          </cell>
          <cell r="V474">
            <v>0</v>
          </cell>
          <cell r="W474">
            <v>0</v>
          </cell>
          <cell r="X474">
            <v>0</v>
          </cell>
          <cell r="Y474">
            <v>0</v>
          </cell>
          <cell r="Z474">
            <v>0</v>
          </cell>
          <cell r="AA474">
            <v>2</v>
          </cell>
          <cell r="AB474">
            <v>0</v>
          </cell>
          <cell r="AC474">
            <v>0</v>
          </cell>
          <cell r="AD474">
            <v>0</v>
          </cell>
          <cell r="AE474">
            <v>0</v>
          </cell>
        </row>
        <row r="475">
          <cell r="B475" t="str">
            <v>8CXX104</v>
          </cell>
          <cell r="C475" t="str">
            <v>GH 리플렛 식스 그레이프</v>
          </cell>
          <cell r="D475" t="str">
            <v>0</v>
          </cell>
          <cell r="E475" t="str">
            <v>EA</v>
          </cell>
          <cell r="F475">
            <v>1</v>
          </cell>
          <cell r="I475" t="str">
            <v>포르투갈</v>
          </cell>
          <cell r="K475">
            <v>0</v>
          </cell>
          <cell r="L475">
            <v>20</v>
          </cell>
          <cell r="M475">
            <v>0</v>
          </cell>
          <cell r="N475">
            <v>0</v>
          </cell>
          <cell r="O475">
            <v>0</v>
          </cell>
          <cell r="P475">
            <v>0</v>
          </cell>
          <cell r="Q475">
            <v>0</v>
          </cell>
          <cell r="R475">
            <v>0</v>
          </cell>
          <cell r="S475">
            <v>0</v>
          </cell>
          <cell r="T475">
            <v>0</v>
          </cell>
          <cell r="U475">
            <v>0</v>
          </cell>
          <cell r="V475">
            <v>0</v>
          </cell>
          <cell r="W475">
            <v>20</v>
          </cell>
          <cell r="X475">
            <v>0</v>
          </cell>
          <cell r="Y475">
            <v>0</v>
          </cell>
          <cell r="Z475">
            <v>0</v>
          </cell>
          <cell r="AA475">
            <v>0</v>
          </cell>
          <cell r="AB475">
            <v>0</v>
          </cell>
          <cell r="AC475">
            <v>0</v>
          </cell>
          <cell r="AD475">
            <v>0</v>
          </cell>
          <cell r="AE475">
            <v>0</v>
          </cell>
        </row>
        <row r="476">
          <cell r="B476" t="str">
            <v>ACXX029</v>
          </cell>
          <cell r="C476" t="str">
            <v>GH 미니 셀렉션 팩(50mL*5)</v>
          </cell>
          <cell r="D476" t="str">
            <v>50</v>
          </cell>
          <cell r="E476" t="str">
            <v>B/T</v>
          </cell>
          <cell r="F476">
            <v>12</v>
          </cell>
          <cell r="G476" t="str">
            <v>MV</v>
          </cell>
          <cell r="H476" t="str">
            <v>20%</v>
          </cell>
          <cell r="I476" t="str">
            <v>포르투갈</v>
          </cell>
          <cell r="J476" t="str">
            <v>5010867402423</v>
          </cell>
          <cell r="K476">
            <v>0</v>
          </cell>
          <cell r="L476">
            <v>220</v>
          </cell>
          <cell r="M476">
            <v>9</v>
          </cell>
          <cell r="N476">
            <v>7</v>
          </cell>
          <cell r="O476">
            <v>4</v>
          </cell>
          <cell r="P476">
            <v>39000</v>
          </cell>
          <cell r="Q476">
            <v>0</v>
          </cell>
          <cell r="R476">
            <v>33200</v>
          </cell>
          <cell r="S476">
            <v>86000</v>
          </cell>
          <cell r="T476">
            <v>43000</v>
          </cell>
          <cell r="U476">
            <v>0</v>
          </cell>
          <cell r="V476">
            <v>0</v>
          </cell>
          <cell r="W476">
            <v>220</v>
          </cell>
          <cell r="X476">
            <v>0</v>
          </cell>
          <cell r="Y476">
            <v>0</v>
          </cell>
          <cell r="Z476">
            <v>0</v>
          </cell>
          <cell r="AA476">
            <v>0</v>
          </cell>
          <cell r="AB476">
            <v>0</v>
          </cell>
          <cell r="AC476">
            <v>0</v>
          </cell>
          <cell r="AD476">
            <v>0</v>
          </cell>
          <cell r="AE476">
            <v>0</v>
          </cell>
        </row>
        <row r="477">
          <cell r="B477" t="str">
            <v>8CXX116</v>
          </cell>
          <cell r="C477" t="str">
            <v>GH 블렌드 시리즈 재료 홀더</v>
          </cell>
          <cell r="D477" t="str">
            <v>0</v>
          </cell>
          <cell r="E477" t="str">
            <v>EA</v>
          </cell>
          <cell r="F477">
            <v>1</v>
          </cell>
          <cell r="I477" t="str">
            <v>포르투갈</v>
          </cell>
          <cell r="K477">
            <v>0</v>
          </cell>
          <cell r="L477">
            <v>3</v>
          </cell>
          <cell r="M477">
            <v>0</v>
          </cell>
          <cell r="N477">
            <v>0</v>
          </cell>
          <cell r="O477">
            <v>0</v>
          </cell>
          <cell r="P477">
            <v>0</v>
          </cell>
          <cell r="Q477">
            <v>0</v>
          </cell>
          <cell r="R477">
            <v>0</v>
          </cell>
          <cell r="S477">
            <v>0</v>
          </cell>
          <cell r="T477">
            <v>0</v>
          </cell>
          <cell r="U477">
            <v>0</v>
          </cell>
          <cell r="V477">
            <v>0</v>
          </cell>
          <cell r="W477">
            <v>3</v>
          </cell>
          <cell r="X477">
            <v>0</v>
          </cell>
          <cell r="Y477">
            <v>0</v>
          </cell>
          <cell r="Z477">
            <v>0</v>
          </cell>
          <cell r="AA477">
            <v>7</v>
          </cell>
          <cell r="AB477">
            <v>0</v>
          </cell>
          <cell r="AC477">
            <v>0</v>
          </cell>
          <cell r="AD477">
            <v>0</v>
          </cell>
          <cell r="AE477">
            <v>0</v>
          </cell>
        </row>
        <row r="478">
          <cell r="B478" t="str">
            <v>8CXX118</v>
          </cell>
          <cell r="C478" t="str">
            <v>GH 빈백</v>
          </cell>
          <cell r="D478" t="str">
            <v>0</v>
          </cell>
          <cell r="E478" t="str">
            <v>EA</v>
          </cell>
          <cell r="F478">
            <v>1</v>
          </cell>
          <cell r="I478" t="str">
            <v>포르투갈</v>
          </cell>
          <cell r="K478">
            <v>0</v>
          </cell>
          <cell r="L478">
            <v>0</v>
          </cell>
          <cell r="M478">
            <v>0</v>
          </cell>
          <cell r="N478">
            <v>0</v>
          </cell>
          <cell r="O478">
            <v>0</v>
          </cell>
          <cell r="P478">
            <v>0</v>
          </cell>
          <cell r="Q478">
            <v>0</v>
          </cell>
          <cell r="R478">
            <v>0</v>
          </cell>
          <cell r="S478">
            <v>0</v>
          </cell>
          <cell r="T478">
            <v>0</v>
          </cell>
          <cell r="U478">
            <v>0</v>
          </cell>
          <cell r="V478">
            <v>0</v>
          </cell>
          <cell r="W478">
            <v>0</v>
          </cell>
          <cell r="X478">
            <v>0</v>
          </cell>
          <cell r="Y478">
            <v>0</v>
          </cell>
          <cell r="Z478">
            <v>0</v>
          </cell>
          <cell r="AA478">
            <v>4</v>
          </cell>
          <cell r="AB478">
            <v>0</v>
          </cell>
          <cell r="AC478">
            <v>0</v>
          </cell>
          <cell r="AD478">
            <v>0</v>
          </cell>
          <cell r="AE478">
            <v>0</v>
          </cell>
        </row>
        <row r="479">
          <cell r="B479" t="str">
            <v>8CXX112</v>
          </cell>
          <cell r="C479" t="str">
            <v>GH 소믈리에 나이프</v>
          </cell>
          <cell r="D479" t="str">
            <v>0</v>
          </cell>
          <cell r="E479" t="str">
            <v>EA</v>
          </cell>
          <cell r="F479">
            <v>1</v>
          </cell>
          <cell r="I479" t="str">
            <v>포르투갈</v>
          </cell>
          <cell r="K479">
            <v>0</v>
          </cell>
          <cell r="L479">
            <v>2</v>
          </cell>
          <cell r="M479">
            <v>0</v>
          </cell>
          <cell r="N479">
            <v>0</v>
          </cell>
          <cell r="O479">
            <v>0</v>
          </cell>
          <cell r="P479">
            <v>0</v>
          </cell>
          <cell r="Q479">
            <v>0</v>
          </cell>
          <cell r="R479">
            <v>0</v>
          </cell>
          <cell r="S479">
            <v>0</v>
          </cell>
          <cell r="T479">
            <v>0</v>
          </cell>
          <cell r="U479">
            <v>0</v>
          </cell>
          <cell r="V479">
            <v>0</v>
          </cell>
          <cell r="W479">
            <v>2</v>
          </cell>
          <cell r="X479">
            <v>0</v>
          </cell>
          <cell r="Y479">
            <v>0</v>
          </cell>
          <cell r="Z479">
            <v>0</v>
          </cell>
          <cell r="AA479">
            <v>30</v>
          </cell>
          <cell r="AB479">
            <v>0</v>
          </cell>
          <cell r="AC479">
            <v>0</v>
          </cell>
          <cell r="AD479">
            <v>0</v>
          </cell>
          <cell r="AE479">
            <v>0</v>
          </cell>
        </row>
        <row r="480">
          <cell r="B480" t="str">
            <v>8CXX113</v>
          </cell>
          <cell r="C480" t="str">
            <v>GH 아소</v>
          </cell>
          <cell r="D480" t="str">
            <v>0</v>
          </cell>
          <cell r="E480" t="str">
            <v>EA</v>
          </cell>
          <cell r="F480">
            <v>1</v>
          </cell>
          <cell r="I480" t="str">
            <v>포르투갈</v>
          </cell>
          <cell r="K480">
            <v>0</v>
          </cell>
          <cell r="L480">
            <v>12</v>
          </cell>
          <cell r="M480">
            <v>0</v>
          </cell>
          <cell r="N480">
            <v>0</v>
          </cell>
          <cell r="O480">
            <v>0</v>
          </cell>
          <cell r="P480">
            <v>0</v>
          </cell>
          <cell r="Q480">
            <v>0</v>
          </cell>
          <cell r="R480">
            <v>0</v>
          </cell>
          <cell r="S480">
            <v>0</v>
          </cell>
          <cell r="T480">
            <v>0</v>
          </cell>
          <cell r="U480">
            <v>0</v>
          </cell>
          <cell r="V480">
            <v>0</v>
          </cell>
          <cell r="W480">
            <v>12</v>
          </cell>
          <cell r="X480">
            <v>0</v>
          </cell>
          <cell r="Y480">
            <v>0</v>
          </cell>
          <cell r="Z480">
            <v>0</v>
          </cell>
          <cell r="AA480">
            <v>0</v>
          </cell>
          <cell r="AB480">
            <v>0</v>
          </cell>
          <cell r="AC480">
            <v>0</v>
          </cell>
          <cell r="AD480">
            <v>0</v>
          </cell>
          <cell r="AE480">
            <v>0</v>
          </cell>
        </row>
        <row r="481">
          <cell r="B481" t="str">
            <v>2C18002</v>
          </cell>
          <cell r="C481" t="str">
            <v>GH 알타노</v>
          </cell>
          <cell r="D481" t="str">
            <v>750</v>
          </cell>
          <cell r="E481" t="str">
            <v>B/T</v>
          </cell>
          <cell r="F481">
            <v>6</v>
          </cell>
          <cell r="G481" t="str">
            <v>18</v>
          </cell>
          <cell r="H481" t="str">
            <v>13.5%</v>
          </cell>
          <cell r="I481" t="str">
            <v>포르투갈</v>
          </cell>
          <cell r="J481" t="str">
            <v>5010867203969</v>
          </cell>
          <cell r="K481">
            <v>0</v>
          </cell>
          <cell r="L481">
            <v>7</v>
          </cell>
          <cell r="M481">
            <v>0</v>
          </cell>
          <cell r="N481">
            <v>0</v>
          </cell>
          <cell r="O481">
            <v>0</v>
          </cell>
          <cell r="P481">
            <v>14000</v>
          </cell>
          <cell r="Q481">
            <v>0</v>
          </cell>
          <cell r="R481">
            <v>11900</v>
          </cell>
          <cell r="S481">
            <v>30000</v>
          </cell>
          <cell r="T481">
            <v>15000</v>
          </cell>
          <cell r="U481">
            <v>0</v>
          </cell>
          <cell r="V481">
            <v>0</v>
          </cell>
          <cell r="W481">
            <v>7</v>
          </cell>
          <cell r="X481">
            <v>0</v>
          </cell>
          <cell r="Y481">
            <v>0</v>
          </cell>
          <cell r="Z481">
            <v>0</v>
          </cell>
          <cell r="AA481">
            <v>0</v>
          </cell>
          <cell r="AB481">
            <v>0</v>
          </cell>
          <cell r="AC481">
            <v>0</v>
          </cell>
          <cell r="AD481">
            <v>0</v>
          </cell>
          <cell r="AE481">
            <v>0</v>
          </cell>
        </row>
        <row r="482">
          <cell r="B482" t="str">
            <v>2C19002</v>
          </cell>
          <cell r="C482" t="str">
            <v>GH 알타노</v>
          </cell>
          <cell r="D482" t="str">
            <v>750</v>
          </cell>
          <cell r="E482" t="str">
            <v>B/T</v>
          </cell>
          <cell r="F482">
            <v>6</v>
          </cell>
          <cell r="G482" t="str">
            <v>19</v>
          </cell>
          <cell r="H482" t="str">
            <v>13.5%</v>
          </cell>
          <cell r="I482" t="str">
            <v>포르투갈</v>
          </cell>
          <cell r="J482" t="str">
            <v>5010867203969</v>
          </cell>
          <cell r="K482">
            <v>0</v>
          </cell>
          <cell r="L482">
            <v>0</v>
          </cell>
          <cell r="M482">
            <v>132</v>
          </cell>
          <cell r="N482">
            <v>45</v>
          </cell>
          <cell r="O482">
            <v>13.333333333000001</v>
          </cell>
          <cell r="P482">
            <v>17000</v>
          </cell>
          <cell r="Q482">
            <v>0</v>
          </cell>
          <cell r="R482">
            <v>11900</v>
          </cell>
          <cell r="S482">
            <v>38000</v>
          </cell>
          <cell r="T482">
            <v>19000</v>
          </cell>
          <cell r="U482">
            <v>0</v>
          </cell>
          <cell r="V482">
            <v>0</v>
          </cell>
          <cell r="W482">
            <v>0</v>
          </cell>
          <cell r="X482">
            <v>0</v>
          </cell>
          <cell r="Y482">
            <v>0</v>
          </cell>
          <cell r="Z482">
            <v>0</v>
          </cell>
          <cell r="AA482">
            <v>0</v>
          </cell>
          <cell r="AB482">
            <v>0</v>
          </cell>
          <cell r="AC482">
            <v>0</v>
          </cell>
          <cell r="AD482">
            <v>2</v>
          </cell>
          <cell r="AE482">
            <v>0</v>
          </cell>
        </row>
        <row r="483">
          <cell r="B483" t="str">
            <v>2C15003</v>
          </cell>
          <cell r="C483" t="str">
            <v>GH 알타노 레제르바</v>
          </cell>
          <cell r="D483" t="str">
            <v>750</v>
          </cell>
          <cell r="E483" t="str">
            <v>B/T</v>
          </cell>
          <cell r="F483">
            <v>6</v>
          </cell>
          <cell r="G483" t="str">
            <v>15</v>
          </cell>
          <cell r="H483" t="str">
            <v>14.5%</v>
          </cell>
          <cell r="I483" t="str">
            <v>포르투갈</v>
          </cell>
          <cell r="J483" t="str">
            <v>5608309001350</v>
          </cell>
          <cell r="K483">
            <v>0</v>
          </cell>
          <cell r="L483">
            <v>20</v>
          </cell>
          <cell r="M483">
            <v>0</v>
          </cell>
          <cell r="N483">
            <v>0</v>
          </cell>
          <cell r="O483">
            <v>0</v>
          </cell>
          <cell r="P483">
            <v>30000</v>
          </cell>
          <cell r="Q483">
            <v>0</v>
          </cell>
          <cell r="R483">
            <v>25500</v>
          </cell>
          <cell r="S483">
            <v>66000</v>
          </cell>
          <cell r="T483">
            <v>33000</v>
          </cell>
          <cell r="U483">
            <v>0</v>
          </cell>
          <cell r="V483">
            <v>0</v>
          </cell>
          <cell r="W483">
            <v>20</v>
          </cell>
          <cell r="X483">
            <v>0</v>
          </cell>
          <cell r="Y483">
            <v>0</v>
          </cell>
          <cell r="Z483">
            <v>0</v>
          </cell>
          <cell r="AA483">
            <v>0</v>
          </cell>
          <cell r="AB483">
            <v>0</v>
          </cell>
          <cell r="AC483">
            <v>0</v>
          </cell>
          <cell r="AD483">
            <v>0</v>
          </cell>
          <cell r="AE483">
            <v>0</v>
          </cell>
        </row>
        <row r="484">
          <cell r="B484" t="str">
            <v>2C18003</v>
          </cell>
          <cell r="C484" t="str">
            <v>GH 알타노 레제르바</v>
          </cell>
          <cell r="D484" t="str">
            <v>750</v>
          </cell>
          <cell r="E484" t="str">
            <v>B/T</v>
          </cell>
          <cell r="F484">
            <v>6</v>
          </cell>
          <cell r="G484" t="str">
            <v>18</v>
          </cell>
          <cell r="H484" t="str">
            <v>14.5%</v>
          </cell>
          <cell r="I484" t="str">
            <v>포르투갈</v>
          </cell>
          <cell r="J484" t="str">
            <v>5608309001350</v>
          </cell>
          <cell r="K484">
            <v>0</v>
          </cell>
          <cell r="L484">
            <v>76</v>
          </cell>
          <cell r="M484">
            <v>0</v>
          </cell>
          <cell r="N484">
            <v>0.33333333300000001</v>
          </cell>
          <cell r="O484">
            <v>8.3333332999999996E-2</v>
          </cell>
          <cell r="P484">
            <v>35000</v>
          </cell>
          <cell r="Q484">
            <v>0</v>
          </cell>
          <cell r="R484">
            <v>29800</v>
          </cell>
          <cell r="S484">
            <v>78000</v>
          </cell>
          <cell r="T484">
            <v>39000</v>
          </cell>
          <cell r="U484">
            <v>0</v>
          </cell>
          <cell r="V484">
            <v>0</v>
          </cell>
          <cell r="W484">
            <v>76</v>
          </cell>
          <cell r="X484">
            <v>0</v>
          </cell>
          <cell r="Y484">
            <v>0</v>
          </cell>
          <cell r="Z484">
            <v>0</v>
          </cell>
          <cell r="AA484">
            <v>0</v>
          </cell>
          <cell r="AB484">
            <v>0</v>
          </cell>
          <cell r="AC484">
            <v>0</v>
          </cell>
          <cell r="AD484">
            <v>0</v>
          </cell>
          <cell r="AE484">
            <v>0</v>
          </cell>
        </row>
        <row r="485">
          <cell r="B485" t="str">
            <v>3C17001</v>
          </cell>
          <cell r="C485" t="str">
            <v>GH 알타노 화이트 레제르바</v>
          </cell>
          <cell r="D485" t="str">
            <v>750</v>
          </cell>
          <cell r="E485" t="str">
            <v>B/T</v>
          </cell>
          <cell r="F485">
            <v>6</v>
          </cell>
          <cell r="G485" t="str">
            <v>17</v>
          </cell>
          <cell r="H485" t="str">
            <v>13%</v>
          </cell>
          <cell r="I485" t="str">
            <v>포르투갈</v>
          </cell>
          <cell r="J485" t="str">
            <v>5608309006560</v>
          </cell>
          <cell r="K485">
            <v>0</v>
          </cell>
          <cell r="L485">
            <v>61</v>
          </cell>
          <cell r="M485">
            <v>0</v>
          </cell>
          <cell r="N485">
            <v>0</v>
          </cell>
          <cell r="O485">
            <v>0</v>
          </cell>
          <cell r="P485">
            <v>30000</v>
          </cell>
          <cell r="Q485">
            <v>0</v>
          </cell>
          <cell r="R485">
            <v>25500</v>
          </cell>
          <cell r="S485">
            <v>66000</v>
          </cell>
          <cell r="T485">
            <v>33000</v>
          </cell>
          <cell r="U485">
            <v>0</v>
          </cell>
          <cell r="V485">
            <v>0</v>
          </cell>
          <cell r="W485">
            <v>61</v>
          </cell>
          <cell r="X485">
            <v>0</v>
          </cell>
          <cell r="Y485">
            <v>0</v>
          </cell>
          <cell r="Z485">
            <v>0</v>
          </cell>
          <cell r="AA485">
            <v>0</v>
          </cell>
          <cell r="AB485">
            <v>0</v>
          </cell>
          <cell r="AC485">
            <v>0</v>
          </cell>
          <cell r="AD485">
            <v>0</v>
          </cell>
          <cell r="AE485">
            <v>0</v>
          </cell>
        </row>
        <row r="486">
          <cell r="B486" t="str">
            <v>3C18001</v>
          </cell>
          <cell r="C486" t="str">
            <v>GH 알타노 화이트 레제르바</v>
          </cell>
          <cell r="D486" t="str">
            <v>750</v>
          </cell>
          <cell r="E486" t="str">
            <v>B/T</v>
          </cell>
          <cell r="F486">
            <v>6</v>
          </cell>
          <cell r="G486" t="str">
            <v>18</v>
          </cell>
          <cell r="H486" t="str">
            <v>13%</v>
          </cell>
          <cell r="I486" t="str">
            <v>포르투갈</v>
          </cell>
          <cell r="J486" t="str">
            <v>5608309007734</v>
          </cell>
          <cell r="K486">
            <v>0</v>
          </cell>
          <cell r="L486">
            <v>9</v>
          </cell>
          <cell r="M486">
            <v>0</v>
          </cell>
          <cell r="N486">
            <v>0</v>
          </cell>
          <cell r="O486">
            <v>0</v>
          </cell>
          <cell r="P486">
            <v>35000</v>
          </cell>
          <cell r="Q486">
            <v>0</v>
          </cell>
          <cell r="R486">
            <v>29800</v>
          </cell>
          <cell r="S486">
            <v>78000</v>
          </cell>
          <cell r="T486">
            <v>39000</v>
          </cell>
          <cell r="U486">
            <v>0</v>
          </cell>
          <cell r="V486">
            <v>0</v>
          </cell>
          <cell r="W486">
            <v>9</v>
          </cell>
          <cell r="X486">
            <v>0</v>
          </cell>
          <cell r="Y486">
            <v>0</v>
          </cell>
          <cell r="Z486">
            <v>0</v>
          </cell>
          <cell r="AA486">
            <v>0</v>
          </cell>
          <cell r="AB486">
            <v>0</v>
          </cell>
          <cell r="AC486">
            <v>0</v>
          </cell>
          <cell r="AD486">
            <v>0</v>
          </cell>
          <cell r="AE486">
            <v>0</v>
          </cell>
        </row>
        <row r="487">
          <cell r="B487" t="str">
            <v>8CXX117</v>
          </cell>
          <cell r="C487" t="str">
            <v>GH 앰배서더 보드</v>
          </cell>
          <cell r="D487" t="str">
            <v>0</v>
          </cell>
          <cell r="E487" t="str">
            <v>EA</v>
          </cell>
          <cell r="F487">
            <v>1</v>
          </cell>
          <cell r="I487" t="str">
            <v>포르투갈</v>
          </cell>
          <cell r="K487">
            <v>0</v>
          </cell>
          <cell r="L487">
            <v>0</v>
          </cell>
          <cell r="M487">
            <v>0</v>
          </cell>
          <cell r="N487">
            <v>0</v>
          </cell>
          <cell r="O487">
            <v>0</v>
          </cell>
          <cell r="P487">
            <v>0</v>
          </cell>
          <cell r="Q487">
            <v>0</v>
          </cell>
          <cell r="R487">
            <v>0</v>
          </cell>
          <cell r="S487">
            <v>0</v>
          </cell>
          <cell r="T487">
            <v>0</v>
          </cell>
          <cell r="U487">
            <v>0</v>
          </cell>
          <cell r="V487">
            <v>0</v>
          </cell>
          <cell r="W487">
            <v>0</v>
          </cell>
          <cell r="X487">
            <v>0</v>
          </cell>
          <cell r="Y487">
            <v>0</v>
          </cell>
          <cell r="Z487">
            <v>0</v>
          </cell>
          <cell r="AA487">
            <v>1</v>
          </cell>
          <cell r="AB487">
            <v>0</v>
          </cell>
          <cell r="AC487">
            <v>0</v>
          </cell>
          <cell r="AD487">
            <v>0</v>
          </cell>
          <cell r="AE487">
            <v>0</v>
          </cell>
        </row>
        <row r="488">
          <cell r="B488" t="str">
            <v>8CXX120</v>
          </cell>
          <cell r="C488" t="str">
            <v>GH 에코백</v>
          </cell>
          <cell r="D488" t="str">
            <v>0</v>
          </cell>
          <cell r="E488" t="str">
            <v>EA</v>
          </cell>
          <cell r="F488">
            <v>1</v>
          </cell>
          <cell r="I488" t="str">
            <v>포르투갈</v>
          </cell>
          <cell r="K488">
            <v>0</v>
          </cell>
          <cell r="L488">
            <v>0</v>
          </cell>
          <cell r="M488">
            <v>0</v>
          </cell>
          <cell r="N488">
            <v>2</v>
          </cell>
          <cell r="O488">
            <v>0.5</v>
          </cell>
          <cell r="P488">
            <v>0</v>
          </cell>
          <cell r="Q488">
            <v>0</v>
          </cell>
          <cell r="R488">
            <v>0</v>
          </cell>
          <cell r="S488">
            <v>0</v>
          </cell>
          <cell r="T488">
            <v>0</v>
          </cell>
          <cell r="U488">
            <v>0</v>
          </cell>
          <cell r="V488">
            <v>0</v>
          </cell>
          <cell r="W488">
            <v>0</v>
          </cell>
          <cell r="X488">
            <v>0</v>
          </cell>
          <cell r="Y488">
            <v>0</v>
          </cell>
          <cell r="Z488">
            <v>0</v>
          </cell>
          <cell r="AA488">
            <v>574</v>
          </cell>
          <cell r="AB488">
            <v>0</v>
          </cell>
          <cell r="AC488">
            <v>0</v>
          </cell>
          <cell r="AD488">
            <v>0</v>
          </cell>
          <cell r="AE488">
            <v>0</v>
          </cell>
        </row>
        <row r="489">
          <cell r="B489" t="str">
            <v>8CXX115</v>
          </cell>
          <cell r="C489" t="str">
            <v>GH 오픈 드랍 스탑</v>
          </cell>
          <cell r="D489" t="str">
            <v>0</v>
          </cell>
          <cell r="E489" t="str">
            <v>EA</v>
          </cell>
          <cell r="F489">
            <v>1</v>
          </cell>
          <cell r="I489" t="str">
            <v>포르투갈</v>
          </cell>
          <cell r="K489">
            <v>0</v>
          </cell>
          <cell r="L489">
            <v>0</v>
          </cell>
          <cell r="M489">
            <v>0</v>
          </cell>
          <cell r="N489">
            <v>0</v>
          </cell>
          <cell r="O489">
            <v>0</v>
          </cell>
          <cell r="P489">
            <v>0</v>
          </cell>
          <cell r="Q489">
            <v>0</v>
          </cell>
          <cell r="R489">
            <v>0</v>
          </cell>
          <cell r="S489">
            <v>0</v>
          </cell>
          <cell r="T489">
            <v>0</v>
          </cell>
          <cell r="U489">
            <v>0</v>
          </cell>
          <cell r="V489">
            <v>100</v>
          </cell>
          <cell r="W489">
            <v>0</v>
          </cell>
          <cell r="X489">
            <v>0</v>
          </cell>
          <cell r="Y489">
            <v>0</v>
          </cell>
          <cell r="Z489">
            <v>0</v>
          </cell>
          <cell r="AA489">
            <v>0</v>
          </cell>
          <cell r="AB489">
            <v>0</v>
          </cell>
          <cell r="AC489">
            <v>0</v>
          </cell>
          <cell r="AD489">
            <v>0</v>
          </cell>
          <cell r="AE489">
            <v>0</v>
          </cell>
        </row>
        <row r="490">
          <cell r="B490" t="str">
            <v>8CXX102</v>
          </cell>
          <cell r="C490" t="str">
            <v>GH 책자</v>
          </cell>
          <cell r="D490" t="str">
            <v>0</v>
          </cell>
          <cell r="E490" t="str">
            <v>EA</v>
          </cell>
          <cell r="F490">
            <v>1</v>
          </cell>
          <cell r="I490" t="str">
            <v>포르투갈</v>
          </cell>
          <cell r="K490">
            <v>0</v>
          </cell>
          <cell r="L490">
            <v>20</v>
          </cell>
          <cell r="M490">
            <v>0</v>
          </cell>
          <cell r="N490">
            <v>0</v>
          </cell>
          <cell r="O490">
            <v>0</v>
          </cell>
          <cell r="P490">
            <v>0</v>
          </cell>
          <cell r="Q490">
            <v>0</v>
          </cell>
          <cell r="R490">
            <v>0</v>
          </cell>
          <cell r="S490">
            <v>0</v>
          </cell>
          <cell r="T490">
            <v>0</v>
          </cell>
          <cell r="U490">
            <v>0</v>
          </cell>
          <cell r="V490">
            <v>0</v>
          </cell>
          <cell r="W490">
            <v>20</v>
          </cell>
          <cell r="X490">
            <v>0</v>
          </cell>
          <cell r="Y490">
            <v>0</v>
          </cell>
          <cell r="Z490">
            <v>0</v>
          </cell>
          <cell r="AA490">
            <v>0</v>
          </cell>
          <cell r="AB490">
            <v>0</v>
          </cell>
          <cell r="AC490">
            <v>0</v>
          </cell>
          <cell r="AD490">
            <v>0</v>
          </cell>
          <cell r="AE490">
            <v>0</v>
          </cell>
        </row>
        <row r="491">
          <cell r="B491" t="str">
            <v>8CXX103</v>
          </cell>
          <cell r="C491" t="str">
            <v>GH 책자 토니</v>
          </cell>
          <cell r="D491" t="str">
            <v>0</v>
          </cell>
          <cell r="E491" t="str">
            <v>EA</v>
          </cell>
          <cell r="F491">
            <v>1</v>
          </cell>
          <cell r="I491" t="str">
            <v>포르투갈</v>
          </cell>
          <cell r="K491">
            <v>0</v>
          </cell>
          <cell r="L491">
            <v>20</v>
          </cell>
          <cell r="M491">
            <v>0</v>
          </cell>
          <cell r="N491">
            <v>0</v>
          </cell>
          <cell r="O491">
            <v>0</v>
          </cell>
          <cell r="P491">
            <v>0</v>
          </cell>
          <cell r="Q491">
            <v>0</v>
          </cell>
          <cell r="R491">
            <v>0</v>
          </cell>
          <cell r="S491">
            <v>0</v>
          </cell>
          <cell r="T491">
            <v>0</v>
          </cell>
          <cell r="U491">
            <v>0</v>
          </cell>
          <cell r="V491">
            <v>0</v>
          </cell>
          <cell r="W491">
            <v>20</v>
          </cell>
          <cell r="X491">
            <v>0</v>
          </cell>
          <cell r="Y491">
            <v>0</v>
          </cell>
          <cell r="Z491">
            <v>0</v>
          </cell>
          <cell r="AA491">
            <v>0</v>
          </cell>
          <cell r="AB491">
            <v>0</v>
          </cell>
          <cell r="AC491">
            <v>0</v>
          </cell>
          <cell r="AD491">
            <v>0</v>
          </cell>
          <cell r="AE491">
            <v>0</v>
          </cell>
        </row>
        <row r="492">
          <cell r="B492" t="str">
            <v>2C15001</v>
          </cell>
          <cell r="C492" t="str">
            <v>GH 퀸타 도 베수비오</v>
          </cell>
          <cell r="D492" t="str">
            <v>750</v>
          </cell>
          <cell r="E492" t="str">
            <v>B/T</v>
          </cell>
          <cell r="F492">
            <v>6</v>
          </cell>
          <cell r="G492" t="str">
            <v>15</v>
          </cell>
          <cell r="H492" t="str">
            <v>14.5%</v>
          </cell>
          <cell r="I492" t="str">
            <v>포르투갈</v>
          </cell>
          <cell r="J492" t="str">
            <v>5608309002456</v>
          </cell>
          <cell r="K492">
            <v>0</v>
          </cell>
          <cell r="L492">
            <v>7</v>
          </cell>
          <cell r="M492">
            <v>0</v>
          </cell>
          <cell r="N492">
            <v>0</v>
          </cell>
          <cell r="O492">
            <v>0</v>
          </cell>
          <cell r="P492">
            <v>100000</v>
          </cell>
          <cell r="Q492">
            <v>0</v>
          </cell>
          <cell r="R492">
            <v>90000</v>
          </cell>
          <cell r="S492">
            <v>240000</v>
          </cell>
          <cell r="T492">
            <v>120000</v>
          </cell>
          <cell r="U492">
            <v>0</v>
          </cell>
          <cell r="V492">
            <v>0</v>
          </cell>
          <cell r="W492">
            <v>7</v>
          </cell>
          <cell r="X492">
            <v>0</v>
          </cell>
          <cell r="Y492">
            <v>0</v>
          </cell>
          <cell r="Z492">
            <v>0</v>
          </cell>
          <cell r="AA492">
            <v>0</v>
          </cell>
          <cell r="AB492">
            <v>0</v>
          </cell>
          <cell r="AC492">
            <v>0</v>
          </cell>
          <cell r="AD492">
            <v>0</v>
          </cell>
          <cell r="AE492">
            <v>0</v>
          </cell>
        </row>
        <row r="493">
          <cell r="B493" t="str">
            <v>2C17001</v>
          </cell>
          <cell r="C493" t="str">
            <v>GH 퀸타 도 베수비오</v>
          </cell>
          <cell r="D493" t="str">
            <v>750</v>
          </cell>
          <cell r="E493" t="str">
            <v>B/T</v>
          </cell>
          <cell r="F493">
            <v>6</v>
          </cell>
          <cell r="G493" t="str">
            <v>17</v>
          </cell>
          <cell r="H493" t="str">
            <v>14.5%</v>
          </cell>
          <cell r="I493" t="str">
            <v>포르투갈</v>
          </cell>
          <cell r="J493" t="str">
            <v>5608309006911</v>
          </cell>
          <cell r="K493">
            <v>0</v>
          </cell>
          <cell r="L493">
            <v>6</v>
          </cell>
          <cell r="M493">
            <v>0</v>
          </cell>
          <cell r="N493">
            <v>0.33333333300000001</v>
          </cell>
          <cell r="O493">
            <v>8.3333332999999996E-2</v>
          </cell>
          <cell r="P493">
            <v>120000</v>
          </cell>
          <cell r="Q493">
            <v>0</v>
          </cell>
          <cell r="R493">
            <v>108000</v>
          </cell>
          <cell r="S493">
            <v>264000</v>
          </cell>
          <cell r="T493">
            <v>132000</v>
          </cell>
          <cell r="U493">
            <v>0</v>
          </cell>
          <cell r="V493">
            <v>0</v>
          </cell>
          <cell r="W493">
            <v>6</v>
          </cell>
          <cell r="X493">
            <v>0</v>
          </cell>
          <cell r="Y493">
            <v>0</v>
          </cell>
          <cell r="Z493">
            <v>0</v>
          </cell>
          <cell r="AA493">
            <v>0</v>
          </cell>
          <cell r="AB493">
            <v>0</v>
          </cell>
          <cell r="AC493">
            <v>0</v>
          </cell>
          <cell r="AD493">
            <v>0</v>
          </cell>
          <cell r="AE493">
            <v>0</v>
          </cell>
        </row>
        <row r="494">
          <cell r="B494" t="str">
            <v>ACXX033</v>
          </cell>
          <cell r="C494" t="str">
            <v>GH 탐파 메탈 튜브</v>
          </cell>
          <cell r="D494" t="str">
            <v>750ml</v>
          </cell>
          <cell r="E494" t="str">
            <v>B/T</v>
          </cell>
          <cell r="F494">
            <v>6</v>
          </cell>
          <cell r="I494" t="str">
            <v>포르투갈</v>
          </cell>
          <cell r="K494">
            <v>0</v>
          </cell>
          <cell r="L494">
            <v>720</v>
          </cell>
          <cell r="M494">
            <v>0</v>
          </cell>
          <cell r="N494">
            <v>0</v>
          </cell>
          <cell r="O494">
            <v>0</v>
          </cell>
          <cell r="P494">
            <v>0</v>
          </cell>
          <cell r="Q494">
            <v>0</v>
          </cell>
          <cell r="R494">
            <v>0</v>
          </cell>
          <cell r="S494">
            <v>0</v>
          </cell>
          <cell r="T494">
            <v>0</v>
          </cell>
          <cell r="U494">
            <v>0</v>
          </cell>
          <cell r="V494">
            <v>0</v>
          </cell>
          <cell r="W494">
            <v>720</v>
          </cell>
          <cell r="X494">
            <v>0</v>
          </cell>
          <cell r="Y494">
            <v>0</v>
          </cell>
          <cell r="Z494">
            <v>0</v>
          </cell>
          <cell r="AA494">
            <v>0</v>
          </cell>
          <cell r="AB494">
            <v>0</v>
          </cell>
          <cell r="AC494">
            <v>0</v>
          </cell>
          <cell r="AD494">
            <v>0</v>
          </cell>
          <cell r="AE494">
            <v>0</v>
          </cell>
        </row>
        <row r="495">
          <cell r="B495" t="str">
            <v>8CXX106</v>
          </cell>
          <cell r="C495" t="str">
            <v>GH 포트 포스터</v>
          </cell>
          <cell r="D495" t="str">
            <v>0</v>
          </cell>
          <cell r="E495" t="str">
            <v>EA</v>
          </cell>
          <cell r="F495">
            <v>1</v>
          </cell>
          <cell r="I495" t="str">
            <v>포르투갈</v>
          </cell>
          <cell r="K495">
            <v>0</v>
          </cell>
          <cell r="L495">
            <v>0</v>
          </cell>
          <cell r="M495">
            <v>0</v>
          </cell>
          <cell r="N495">
            <v>0</v>
          </cell>
          <cell r="O495">
            <v>0</v>
          </cell>
          <cell r="P495">
            <v>0</v>
          </cell>
          <cell r="Q495">
            <v>0</v>
          </cell>
          <cell r="R495">
            <v>0</v>
          </cell>
          <cell r="S495">
            <v>0</v>
          </cell>
          <cell r="T495">
            <v>0</v>
          </cell>
          <cell r="U495">
            <v>0</v>
          </cell>
          <cell r="V495">
            <v>0</v>
          </cell>
          <cell r="W495">
            <v>0</v>
          </cell>
          <cell r="X495">
            <v>0</v>
          </cell>
          <cell r="Y495">
            <v>0</v>
          </cell>
          <cell r="Z495">
            <v>0</v>
          </cell>
          <cell r="AA495">
            <v>1</v>
          </cell>
          <cell r="AB495">
            <v>0</v>
          </cell>
          <cell r="AC495">
            <v>0</v>
          </cell>
          <cell r="AD495">
            <v>0</v>
          </cell>
          <cell r="AE495">
            <v>0</v>
          </cell>
        </row>
        <row r="496">
          <cell r="B496" t="str">
            <v>8CXX126</v>
          </cell>
          <cell r="C496" t="str">
            <v>GH 폴더</v>
          </cell>
          <cell r="D496" t="str">
            <v>0</v>
          </cell>
          <cell r="E496" t="str">
            <v>EA</v>
          </cell>
          <cell r="F496">
            <v>1</v>
          </cell>
          <cell r="I496" t="str">
            <v>포르투갈</v>
          </cell>
          <cell r="K496">
            <v>0</v>
          </cell>
          <cell r="L496">
            <v>20</v>
          </cell>
          <cell r="M496">
            <v>0</v>
          </cell>
          <cell r="N496">
            <v>2</v>
          </cell>
          <cell r="O496">
            <v>0.5</v>
          </cell>
          <cell r="P496">
            <v>0</v>
          </cell>
          <cell r="Q496">
            <v>0</v>
          </cell>
          <cell r="R496">
            <v>0</v>
          </cell>
          <cell r="S496">
            <v>0</v>
          </cell>
          <cell r="T496">
            <v>0</v>
          </cell>
          <cell r="U496">
            <v>0</v>
          </cell>
          <cell r="V496">
            <v>0</v>
          </cell>
          <cell r="W496">
            <v>20</v>
          </cell>
          <cell r="X496">
            <v>0</v>
          </cell>
          <cell r="Y496">
            <v>0</v>
          </cell>
          <cell r="Z496">
            <v>0</v>
          </cell>
          <cell r="AA496">
            <v>74</v>
          </cell>
          <cell r="AB496">
            <v>0</v>
          </cell>
          <cell r="AC496">
            <v>0</v>
          </cell>
          <cell r="AD496">
            <v>0</v>
          </cell>
          <cell r="AE496">
            <v>0</v>
          </cell>
        </row>
        <row r="497">
          <cell r="B497" t="str">
            <v>8CXX105</v>
          </cell>
          <cell r="C497" t="str">
            <v>GH 푸드 페어링 브로셔</v>
          </cell>
          <cell r="D497" t="str">
            <v>0</v>
          </cell>
          <cell r="E497" t="str">
            <v>EA</v>
          </cell>
          <cell r="F497">
            <v>1</v>
          </cell>
          <cell r="I497" t="str">
            <v>포르투갈</v>
          </cell>
          <cell r="K497">
            <v>0</v>
          </cell>
          <cell r="L497">
            <v>5</v>
          </cell>
          <cell r="M497">
            <v>0</v>
          </cell>
          <cell r="N497">
            <v>0</v>
          </cell>
          <cell r="O497">
            <v>0</v>
          </cell>
          <cell r="P497">
            <v>0</v>
          </cell>
          <cell r="Q497">
            <v>0</v>
          </cell>
          <cell r="R497">
            <v>0</v>
          </cell>
          <cell r="S497">
            <v>0</v>
          </cell>
          <cell r="T497">
            <v>0</v>
          </cell>
          <cell r="U497">
            <v>0</v>
          </cell>
          <cell r="V497">
            <v>0</v>
          </cell>
          <cell r="W497">
            <v>5</v>
          </cell>
          <cell r="X497">
            <v>0</v>
          </cell>
          <cell r="Y497">
            <v>0</v>
          </cell>
          <cell r="Z497">
            <v>0</v>
          </cell>
          <cell r="AA497">
            <v>0</v>
          </cell>
          <cell r="AB497">
            <v>0</v>
          </cell>
          <cell r="AC497">
            <v>0</v>
          </cell>
          <cell r="AD497">
            <v>0</v>
          </cell>
          <cell r="AE497">
            <v>0</v>
          </cell>
        </row>
        <row r="498">
          <cell r="B498" t="str">
            <v>8CXX123</v>
          </cell>
          <cell r="C498" t="str">
            <v>GH 피크닉 햄퍼 세트</v>
          </cell>
          <cell r="D498" t="str">
            <v>0</v>
          </cell>
          <cell r="E498" t="str">
            <v>EA</v>
          </cell>
          <cell r="F498">
            <v>1</v>
          </cell>
          <cell r="I498" t="str">
            <v>포르투갈</v>
          </cell>
          <cell r="K498">
            <v>0</v>
          </cell>
          <cell r="L498">
            <v>0</v>
          </cell>
          <cell r="M498">
            <v>0</v>
          </cell>
          <cell r="N498">
            <v>0</v>
          </cell>
          <cell r="O498">
            <v>0</v>
          </cell>
          <cell r="P498">
            <v>0</v>
          </cell>
          <cell r="Q498">
            <v>0</v>
          </cell>
          <cell r="R498">
            <v>0</v>
          </cell>
          <cell r="S498">
            <v>0</v>
          </cell>
          <cell r="T498">
            <v>0</v>
          </cell>
          <cell r="U498">
            <v>0</v>
          </cell>
          <cell r="V498">
            <v>0</v>
          </cell>
          <cell r="W498">
            <v>0</v>
          </cell>
          <cell r="X498">
            <v>0</v>
          </cell>
          <cell r="Y498">
            <v>0</v>
          </cell>
          <cell r="Z498">
            <v>0</v>
          </cell>
          <cell r="AA498">
            <v>4</v>
          </cell>
          <cell r="AB498">
            <v>0</v>
          </cell>
          <cell r="AC498">
            <v>0</v>
          </cell>
          <cell r="AD498">
            <v>0</v>
          </cell>
          <cell r="AE498">
            <v>0</v>
          </cell>
        </row>
        <row r="499">
          <cell r="B499" t="str">
            <v>8CXX122</v>
          </cell>
          <cell r="C499" t="str">
            <v>GH 햄퍼</v>
          </cell>
          <cell r="D499" t="str">
            <v>0</v>
          </cell>
          <cell r="E499" t="str">
            <v>EA</v>
          </cell>
          <cell r="F499">
            <v>1</v>
          </cell>
          <cell r="I499" t="str">
            <v>포르투갈</v>
          </cell>
          <cell r="K499">
            <v>0</v>
          </cell>
          <cell r="L499">
            <v>0</v>
          </cell>
          <cell r="M499">
            <v>0</v>
          </cell>
          <cell r="N499">
            <v>0</v>
          </cell>
          <cell r="O499">
            <v>0</v>
          </cell>
          <cell r="P499">
            <v>0</v>
          </cell>
          <cell r="Q499">
            <v>0</v>
          </cell>
          <cell r="R499">
            <v>0</v>
          </cell>
          <cell r="S499">
            <v>0</v>
          </cell>
          <cell r="T499">
            <v>0</v>
          </cell>
          <cell r="U499">
            <v>0</v>
          </cell>
          <cell r="V499">
            <v>0</v>
          </cell>
          <cell r="W499">
            <v>0</v>
          </cell>
          <cell r="X499">
            <v>0</v>
          </cell>
          <cell r="Y499">
            <v>0</v>
          </cell>
          <cell r="Z499">
            <v>0</v>
          </cell>
          <cell r="AA499">
            <v>10</v>
          </cell>
          <cell r="AB499">
            <v>0</v>
          </cell>
          <cell r="AC499">
            <v>0</v>
          </cell>
          <cell r="AD499">
            <v>0</v>
          </cell>
          <cell r="AE499">
            <v>0</v>
          </cell>
        </row>
        <row r="500">
          <cell r="B500" t="str">
            <v>2198006</v>
          </cell>
          <cell r="C500" t="str">
            <v>GJ바르바레스코 가야</v>
          </cell>
          <cell r="D500" t="str">
            <v>750ml</v>
          </cell>
          <cell r="E500" t="str">
            <v>B/T</v>
          </cell>
          <cell r="F500">
            <v>12</v>
          </cell>
          <cell r="J500" t="str">
            <v>7863130398071</v>
          </cell>
          <cell r="K500">
            <v>0</v>
          </cell>
          <cell r="L500">
            <v>0</v>
          </cell>
          <cell r="M500">
            <v>0</v>
          </cell>
          <cell r="N500">
            <v>0</v>
          </cell>
          <cell r="O500">
            <v>0</v>
          </cell>
          <cell r="P500">
            <v>270000</v>
          </cell>
          <cell r="Q500">
            <v>0</v>
          </cell>
          <cell r="R500">
            <v>256500</v>
          </cell>
          <cell r="S500">
            <v>508000</v>
          </cell>
          <cell r="T500">
            <v>204000</v>
          </cell>
          <cell r="U500">
            <v>0</v>
          </cell>
          <cell r="V500">
            <v>0</v>
          </cell>
          <cell r="W500">
            <v>0</v>
          </cell>
          <cell r="X500">
            <v>0</v>
          </cell>
          <cell r="Y500">
            <v>0</v>
          </cell>
          <cell r="Z500">
            <v>1</v>
          </cell>
          <cell r="AA500">
            <v>0</v>
          </cell>
          <cell r="AB500">
            <v>0</v>
          </cell>
          <cell r="AC500">
            <v>0</v>
          </cell>
          <cell r="AD500">
            <v>0</v>
          </cell>
          <cell r="AE500">
            <v>0</v>
          </cell>
        </row>
        <row r="501">
          <cell r="B501" t="str">
            <v>3019443</v>
          </cell>
          <cell r="C501" t="str">
            <v>HB 샤토 그랑 주가 소테른</v>
          </cell>
          <cell r="D501" t="str">
            <v>750</v>
          </cell>
          <cell r="E501" t="str">
            <v>B/T</v>
          </cell>
          <cell r="F501">
            <v>6</v>
          </cell>
          <cell r="G501" t="str">
            <v>19</v>
          </cell>
          <cell r="H501" t="str">
            <v>12.5%</v>
          </cell>
          <cell r="I501" t="str">
            <v>프랑스</v>
          </cell>
          <cell r="J501" t="str">
            <v>8809880621518</v>
          </cell>
          <cell r="K501">
            <v>2</v>
          </cell>
          <cell r="L501">
            <v>164</v>
          </cell>
          <cell r="M501">
            <v>44</v>
          </cell>
          <cell r="N501">
            <v>23.666666666000001</v>
          </cell>
          <cell r="O501">
            <v>11.5</v>
          </cell>
          <cell r="P501">
            <v>38000</v>
          </cell>
          <cell r="Q501">
            <v>30400</v>
          </cell>
          <cell r="R501">
            <v>32300</v>
          </cell>
          <cell r="S501">
            <v>84000</v>
          </cell>
          <cell r="T501">
            <v>42000</v>
          </cell>
          <cell r="U501">
            <v>0</v>
          </cell>
          <cell r="V501">
            <v>0</v>
          </cell>
          <cell r="W501">
            <v>166</v>
          </cell>
          <cell r="X501">
            <v>0</v>
          </cell>
          <cell r="Y501">
            <v>0</v>
          </cell>
          <cell r="Z501">
            <v>0</v>
          </cell>
          <cell r="AA501">
            <v>0</v>
          </cell>
          <cell r="AB501">
            <v>0</v>
          </cell>
          <cell r="AC501">
            <v>0</v>
          </cell>
          <cell r="AD501">
            <v>0</v>
          </cell>
          <cell r="AE501">
            <v>0</v>
          </cell>
        </row>
        <row r="502">
          <cell r="B502" t="str">
            <v>3418802</v>
          </cell>
          <cell r="C502" t="str">
            <v>HP 후프스 샤르도네 제니스 빈야드</v>
          </cell>
          <cell r="D502" t="str">
            <v>750</v>
          </cell>
          <cell r="E502" t="str">
            <v>B/T</v>
          </cell>
          <cell r="F502">
            <v>12</v>
          </cell>
          <cell r="G502" t="str">
            <v>18</v>
          </cell>
          <cell r="H502" t="str">
            <v>14.5%</v>
          </cell>
          <cell r="I502" t="str">
            <v>미국</v>
          </cell>
          <cell r="J502" t="str">
            <v>8809453019667</v>
          </cell>
          <cell r="K502">
            <v>0</v>
          </cell>
          <cell r="L502">
            <v>11</v>
          </cell>
          <cell r="M502">
            <v>12</v>
          </cell>
          <cell r="N502">
            <v>5</v>
          </cell>
          <cell r="O502">
            <v>2.6666666659999998</v>
          </cell>
          <cell r="P502">
            <v>80000</v>
          </cell>
          <cell r="Q502">
            <v>56000</v>
          </cell>
          <cell r="R502">
            <v>72000</v>
          </cell>
          <cell r="S502">
            <v>176000</v>
          </cell>
          <cell r="T502">
            <v>88000</v>
          </cell>
          <cell r="U502">
            <v>0</v>
          </cell>
          <cell r="V502">
            <v>0</v>
          </cell>
          <cell r="W502">
            <v>11</v>
          </cell>
          <cell r="X502">
            <v>0</v>
          </cell>
          <cell r="Y502">
            <v>0</v>
          </cell>
          <cell r="Z502">
            <v>0</v>
          </cell>
          <cell r="AA502">
            <v>0</v>
          </cell>
          <cell r="AB502">
            <v>0</v>
          </cell>
          <cell r="AC502">
            <v>0</v>
          </cell>
          <cell r="AD502">
            <v>0</v>
          </cell>
          <cell r="AE502">
            <v>0</v>
          </cell>
        </row>
        <row r="503">
          <cell r="B503" t="str">
            <v>3418501</v>
          </cell>
          <cell r="C503" t="str">
            <v>HP 후플라 나파밸리 샤르도네</v>
          </cell>
          <cell r="D503" t="str">
            <v>750</v>
          </cell>
          <cell r="E503" t="str">
            <v>B/T</v>
          </cell>
          <cell r="F503">
            <v>12</v>
          </cell>
          <cell r="G503" t="str">
            <v>18</v>
          </cell>
          <cell r="H503" t="str">
            <v>13%</v>
          </cell>
          <cell r="I503" t="str">
            <v>미국</v>
          </cell>
          <cell r="J503" t="str">
            <v>857416201121</v>
          </cell>
          <cell r="K503">
            <v>0</v>
          </cell>
          <cell r="L503">
            <v>1</v>
          </cell>
          <cell r="M503">
            <v>0</v>
          </cell>
          <cell r="N503">
            <v>0</v>
          </cell>
          <cell r="O503">
            <v>0</v>
          </cell>
          <cell r="P503">
            <v>36000</v>
          </cell>
          <cell r="Q503">
            <v>0</v>
          </cell>
          <cell r="R503">
            <v>30600</v>
          </cell>
          <cell r="S503">
            <v>80000</v>
          </cell>
          <cell r="T503">
            <v>40000</v>
          </cell>
          <cell r="U503">
            <v>0</v>
          </cell>
          <cell r="V503">
            <v>0</v>
          </cell>
          <cell r="W503">
            <v>1</v>
          </cell>
          <cell r="X503">
            <v>0</v>
          </cell>
          <cell r="Y503">
            <v>0</v>
          </cell>
          <cell r="Z503">
            <v>0</v>
          </cell>
          <cell r="AA503">
            <v>0</v>
          </cell>
          <cell r="AB503">
            <v>0</v>
          </cell>
          <cell r="AC503">
            <v>0</v>
          </cell>
          <cell r="AD503">
            <v>0</v>
          </cell>
          <cell r="AE503">
            <v>0</v>
          </cell>
        </row>
        <row r="504">
          <cell r="B504" t="str">
            <v>3420014</v>
          </cell>
          <cell r="C504" t="str">
            <v>HP 후플라 나파밸리 샤르도네</v>
          </cell>
          <cell r="D504" t="str">
            <v>750</v>
          </cell>
          <cell r="E504" t="str">
            <v>B/T</v>
          </cell>
          <cell r="F504">
            <v>12</v>
          </cell>
          <cell r="G504" t="str">
            <v>20</v>
          </cell>
          <cell r="H504" t="str">
            <v>13%</v>
          </cell>
          <cell r="I504" t="str">
            <v>미국</v>
          </cell>
          <cell r="J504" t="str">
            <v>857416000991</v>
          </cell>
          <cell r="K504">
            <v>0</v>
          </cell>
          <cell r="L504">
            <v>587</v>
          </cell>
          <cell r="M504">
            <v>49</v>
          </cell>
          <cell r="N504">
            <v>34</v>
          </cell>
          <cell r="O504">
            <v>12.5</v>
          </cell>
          <cell r="P504">
            <v>40000</v>
          </cell>
          <cell r="Q504">
            <v>28000</v>
          </cell>
          <cell r="R504">
            <v>36000</v>
          </cell>
          <cell r="S504">
            <v>88000</v>
          </cell>
          <cell r="T504">
            <v>44000</v>
          </cell>
          <cell r="U504">
            <v>0</v>
          </cell>
          <cell r="V504">
            <v>648</v>
          </cell>
          <cell r="W504">
            <v>587</v>
          </cell>
          <cell r="X504">
            <v>0</v>
          </cell>
          <cell r="Y504">
            <v>0</v>
          </cell>
          <cell r="Z504">
            <v>0</v>
          </cell>
          <cell r="AA504">
            <v>-1</v>
          </cell>
          <cell r="AB504">
            <v>0</v>
          </cell>
          <cell r="AC504">
            <v>0</v>
          </cell>
          <cell r="AD504">
            <v>0</v>
          </cell>
          <cell r="AE504">
            <v>0</v>
          </cell>
        </row>
        <row r="505">
          <cell r="B505" t="str">
            <v>2421801</v>
          </cell>
          <cell r="C505" t="str">
            <v>HP 후플라 캘리포니아 카베르네 소비뇽</v>
          </cell>
          <cell r="D505" t="str">
            <v>750</v>
          </cell>
          <cell r="E505" t="str">
            <v>B/T</v>
          </cell>
          <cell r="F505">
            <v>12</v>
          </cell>
          <cell r="G505" t="str">
            <v>21</v>
          </cell>
          <cell r="H505" t="str">
            <v>14.5%</v>
          </cell>
          <cell r="I505" t="str">
            <v>미국</v>
          </cell>
          <cell r="J505" t="str">
            <v>857416200933</v>
          </cell>
          <cell r="K505">
            <v>0</v>
          </cell>
          <cell r="L505">
            <v>6</v>
          </cell>
          <cell r="M505">
            <v>301</v>
          </cell>
          <cell r="N505">
            <v>189.666666666</v>
          </cell>
          <cell r="O505">
            <v>52</v>
          </cell>
          <cell r="P505">
            <v>42000</v>
          </cell>
          <cell r="Q505">
            <v>29000</v>
          </cell>
          <cell r="R505">
            <v>35700</v>
          </cell>
          <cell r="S505">
            <v>94000</v>
          </cell>
          <cell r="T505">
            <v>47000</v>
          </cell>
          <cell r="U505">
            <v>0</v>
          </cell>
          <cell r="V505">
            <v>600</v>
          </cell>
          <cell r="W505">
            <v>6</v>
          </cell>
          <cell r="X505">
            <v>0</v>
          </cell>
          <cell r="Y505">
            <v>0</v>
          </cell>
          <cell r="Z505">
            <v>0</v>
          </cell>
          <cell r="AA505">
            <v>3</v>
          </cell>
          <cell r="AB505">
            <v>514</v>
          </cell>
          <cell r="AC505">
            <v>0</v>
          </cell>
          <cell r="AD505">
            <v>0</v>
          </cell>
          <cell r="AE505">
            <v>0</v>
          </cell>
        </row>
        <row r="506">
          <cell r="B506" t="str">
            <v>3021445</v>
          </cell>
          <cell r="C506" t="str">
            <v>IC 이콰나 샤블리</v>
          </cell>
          <cell r="D506" t="str">
            <v>750</v>
          </cell>
          <cell r="E506" t="str">
            <v>B/T</v>
          </cell>
          <cell r="F506">
            <v>6</v>
          </cell>
          <cell r="G506" t="str">
            <v>21</v>
          </cell>
          <cell r="H506" t="str">
            <v>12%</v>
          </cell>
          <cell r="I506" t="str">
            <v>프랑스</v>
          </cell>
          <cell r="J506" t="str">
            <v>3332418009465</v>
          </cell>
          <cell r="K506">
            <v>0</v>
          </cell>
          <cell r="L506">
            <v>-1</v>
          </cell>
          <cell r="M506">
            <v>565</v>
          </cell>
          <cell r="N506">
            <v>561</v>
          </cell>
          <cell r="O506">
            <v>175.08333333300001</v>
          </cell>
          <cell r="P506">
            <v>39000</v>
          </cell>
          <cell r="Q506">
            <v>20500</v>
          </cell>
          <cell r="R506">
            <v>33200</v>
          </cell>
          <cell r="S506">
            <v>86000</v>
          </cell>
          <cell r="T506">
            <v>29000</v>
          </cell>
          <cell r="U506">
            <v>0</v>
          </cell>
          <cell r="V506">
            <v>0</v>
          </cell>
          <cell r="W506">
            <v>-1</v>
          </cell>
          <cell r="X506">
            <v>1</v>
          </cell>
          <cell r="Y506">
            <v>0</v>
          </cell>
          <cell r="Z506">
            <v>0</v>
          </cell>
          <cell r="AA506">
            <v>0</v>
          </cell>
          <cell r="AB506">
            <v>0</v>
          </cell>
          <cell r="AC506">
            <v>29</v>
          </cell>
          <cell r="AD506">
            <v>0</v>
          </cell>
          <cell r="AE506">
            <v>0</v>
          </cell>
        </row>
        <row r="507">
          <cell r="B507" t="str">
            <v>2120501</v>
          </cell>
          <cell r="C507" t="str">
            <v>IG 이 그레피 그레피까이야 볼게리 수페리오레</v>
          </cell>
          <cell r="D507" t="str">
            <v>750</v>
          </cell>
          <cell r="E507" t="str">
            <v>B/T</v>
          </cell>
          <cell r="F507">
            <v>6</v>
          </cell>
          <cell r="G507" t="str">
            <v>20</v>
          </cell>
          <cell r="H507" t="str">
            <v>15%</v>
          </cell>
          <cell r="I507" t="str">
            <v>이탈리아</v>
          </cell>
          <cell r="J507" t="str">
            <v>8056389180576</v>
          </cell>
          <cell r="K507">
            <v>2</v>
          </cell>
          <cell r="L507">
            <v>122</v>
          </cell>
          <cell r="M507">
            <v>0</v>
          </cell>
          <cell r="N507">
            <v>0.66666666600000002</v>
          </cell>
          <cell r="O507">
            <v>0.25</v>
          </cell>
          <cell r="P507">
            <v>145000</v>
          </cell>
          <cell r="Q507">
            <v>0</v>
          </cell>
          <cell r="R507">
            <v>130500</v>
          </cell>
          <cell r="S507">
            <v>320000</v>
          </cell>
          <cell r="T507">
            <v>160000</v>
          </cell>
          <cell r="U507">
            <v>0</v>
          </cell>
          <cell r="V507">
            <v>0</v>
          </cell>
          <cell r="W507">
            <v>124</v>
          </cell>
          <cell r="X507">
            <v>0</v>
          </cell>
          <cell r="Y507">
            <v>0</v>
          </cell>
          <cell r="Z507">
            <v>0</v>
          </cell>
          <cell r="AA507">
            <v>0</v>
          </cell>
          <cell r="AB507">
            <v>0</v>
          </cell>
          <cell r="AC507">
            <v>0</v>
          </cell>
          <cell r="AD507">
            <v>0</v>
          </cell>
          <cell r="AE507">
            <v>0</v>
          </cell>
        </row>
        <row r="508">
          <cell r="B508" t="str">
            <v>2120032</v>
          </cell>
          <cell r="C508" t="str">
            <v>IG 이 그레피 그레피깐테 볼게리 로쏘</v>
          </cell>
          <cell r="D508" t="str">
            <v>750</v>
          </cell>
          <cell r="E508" t="str">
            <v>B/T</v>
          </cell>
          <cell r="F508">
            <v>6</v>
          </cell>
          <cell r="G508" t="str">
            <v>20</v>
          </cell>
          <cell r="H508" t="str">
            <v>14.5%</v>
          </cell>
          <cell r="I508" t="str">
            <v>이탈리아</v>
          </cell>
          <cell r="J508" t="str">
            <v>8056389180378</v>
          </cell>
          <cell r="K508">
            <v>0</v>
          </cell>
          <cell r="L508">
            <v>239</v>
          </cell>
          <cell r="M508">
            <v>5</v>
          </cell>
          <cell r="N508">
            <v>8.3333333330000006</v>
          </cell>
          <cell r="O508">
            <v>3</v>
          </cell>
          <cell r="P508">
            <v>57000</v>
          </cell>
          <cell r="Q508">
            <v>0</v>
          </cell>
          <cell r="R508">
            <v>48500</v>
          </cell>
          <cell r="S508">
            <v>126000</v>
          </cell>
          <cell r="T508">
            <v>63000</v>
          </cell>
          <cell r="U508">
            <v>0</v>
          </cell>
          <cell r="V508">
            <v>0</v>
          </cell>
          <cell r="W508">
            <v>239</v>
          </cell>
          <cell r="X508">
            <v>1</v>
          </cell>
          <cell r="Y508">
            <v>0</v>
          </cell>
          <cell r="Z508">
            <v>0</v>
          </cell>
          <cell r="AA508">
            <v>0</v>
          </cell>
          <cell r="AB508">
            <v>0</v>
          </cell>
          <cell r="AC508">
            <v>0</v>
          </cell>
          <cell r="AD508">
            <v>0</v>
          </cell>
          <cell r="AE508">
            <v>0</v>
          </cell>
        </row>
        <row r="509">
          <cell r="B509" t="str">
            <v>1915401</v>
          </cell>
          <cell r="C509" t="str">
            <v>JC 그랑 주베 이 깜프</v>
          </cell>
          <cell r="D509" t="str">
            <v>750</v>
          </cell>
          <cell r="E509" t="str">
            <v>B/T</v>
          </cell>
          <cell r="F509">
            <v>6</v>
          </cell>
          <cell r="G509" t="str">
            <v>15</v>
          </cell>
          <cell r="H509" t="str">
            <v>12%</v>
          </cell>
          <cell r="I509" t="str">
            <v>스페인</v>
          </cell>
          <cell r="J509" t="str">
            <v>8424487700109</v>
          </cell>
          <cell r="K509">
            <v>0</v>
          </cell>
          <cell r="L509">
            <v>2</v>
          </cell>
          <cell r="M509">
            <v>0</v>
          </cell>
          <cell r="N509">
            <v>0</v>
          </cell>
          <cell r="O509">
            <v>0</v>
          </cell>
          <cell r="P509">
            <v>72000</v>
          </cell>
          <cell r="Q509">
            <v>0</v>
          </cell>
          <cell r="R509">
            <v>61200</v>
          </cell>
          <cell r="S509">
            <v>160000</v>
          </cell>
          <cell r="T509">
            <v>80000</v>
          </cell>
          <cell r="U509">
            <v>0</v>
          </cell>
          <cell r="V509">
            <v>0</v>
          </cell>
          <cell r="W509">
            <v>2</v>
          </cell>
          <cell r="X509">
            <v>0</v>
          </cell>
          <cell r="Y509">
            <v>0</v>
          </cell>
          <cell r="Z509">
            <v>0</v>
          </cell>
          <cell r="AA509">
            <v>0</v>
          </cell>
          <cell r="AB509">
            <v>0</v>
          </cell>
          <cell r="AC509">
            <v>0</v>
          </cell>
          <cell r="AD509">
            <v>0</v>
          </cell>
          <cell r="AE509">
            <v>0</v>
          </cell>
        </row>
        <row r="510">
          <cell r="B510" t="str">
            <v>1916001</v>
          </cell>
          <cell r="C510" t="str">
            <v>JC 레제르바 데 라 파밀리아</v>
          </cell>
          <cell r="D510" t="str">
            <v>750</v>
          </cell>
          <cell r="E510" t="str">
            <v>B/T</v>
          </cell>
          <cell r="F510">
            <v>6</v>
          </cell>
          <cell r="G510" t="str">
            <v>16</v>
          </cell>
          <cell r="H510" t="str">
            <v>12%</v>
          </cell>
          <cell r="I510" t="str">
            <v>스페인</v>
          </cell>
          <cell r="J510" t="str">
            <v>8424487600188</v>
          </cell>
          <cell r="K510">
            <v>0</v>
          </cell>
          <cell r="L510">
            <v>1</v>
          </cell>
          <cell r="M510">
            <v>0</v>
          </cell>
          <cell r="N510">
            <v>0</v>
          </cell>
          <cell r="O510">
            <v>0</v>
          </cell>
          <cell r="P510">
            <v>38000</v>
          </cell>
          <cell r="Q510">
            <v>0</v>
          </cell>
          <cell r="R510">
            <v>32300</v>
          </cell>
          <cell r="S510">
            <v>84000</v>
          </cell>
          <cell r="T510">
            <v>42000</v>
          </cell>
          <cell r="U510">
            <v>0</v>
          </cell>
          <cell r="V510">
            <v>0</v>
          </cell>
          <cell r="W510">
            <v>1</v>
          </cell>
          <cell r="X510">
            <v>0</v>
          </cell>
          <cell r="Y510">
            <v>0</v>
          </cell>
          <cell r="Z510">
            <v>0</v>
          </cell>
          <cell r="AA510">
            <v>0</v>
          </cell>
          <cell r="AB510">
            <v>0</v>
          </cell>
          <cell r="AC510">
            <v>0</v>
          </cell>
          <cell r="AD510">
            <v>0</v>
          </cell>
          <cell r="AE510">
            <v>0</v>
          </cell>
        </row>
        <row r="511">
          <cell r="B511" t="str">
            <v>19NV101</v>
          </cell>
          <cell r="C511" t="str">
            <v>JC 브뤼 로제</v>
          </cell>
          <cell r="D511" t="str">
            <v>750</v>
          </cell>
          <cell r="E511" t="str">
            <v>B/T</v>
          </cell>
          <cell r="F511">
            <v>6</v>
          </cell>
          <cell r="G511" t="str">
            <v>NV</v>
          </cell>
          <cell r="H511" t="str">
            <v>12%</v>
          </cell>
          <cell r="I511" t="str">
            <v>스페인</v>
          </cell>
          <cell r="J511" t="str">
            <v>8424487500099</v>
          </cell>
          <cell r="K511">
            <v>0</v>
          </cell>
          <cell r="L511">
            <v>11</v>
          </cell>
          <cell r="M511">
            <v>0</v>
          </cell>
          <cell r="N511">
            <v>0</v>
          </cell>
          <cell r="O511">
            <v>0</v>
          </cell>
          <cell r="P511">
            <v>38000</v>
          </cell>
          <cell r="Q511">
            <v>0</v>
          </cell>
          <cell r="R511">
            <v>32300</v>
          </cell>
          <cell r="S511">
            <v>84000</v>
          </cell>
          <cell r="T511">
            <v>42000</v>
          </cell>
          <cell r="U511">
            <v>0</v>
          </cell>
          <cell r="V511">
            <v>0</v>
          </cell>
          <cell r="W511">
            <v>11</v>
          </cell>
          <cell r="X511">
            <v>0</v>
          </cell>
          <cell r="Y511">
            <v>0</v>
          </cell>
          <cell r="Z511">
            <v>0</v>
          </cell>
          <cell r="AA511">
            <v>0</v>
          </cell>
          <cell r="AB511">
            <v>0</v>
          </cell>
          <cell r="AC511">
            <v>0</v>
          </cell>
          <cell r="AD511">
            <v>0</v>
          </cell>
          <cell r="AE511">
            <v>0</v>
          </cell>
        </row>
        <row r="512">
          <cell r="B512" t="str">
            <v>1916401</v>
          </cell>
          <cell r="C512" t="str">
            <v>JC 블랑 드 누아</v>
          </cell>
          <cell r="D512" t="str">
            <v>750</v>
          </cell>
          <cell r="E512" t="str">
            <v>B/T</v>
          </cell>
          <cell r="F512">
            <v>6</v>
          </cell>
          <cell r="G512" t="str">
            <v>16</v>
          </cell>
          <cell r="H512" t="str">
            <v>12%</v>
          </cell>
          <cell r="I512" t="str">
            <v>스페인</v>
          </cell>
          <cell r="J512" t="str">
            <v>8424487300705</v>
          </cell>
          <cell r="K512">
            <v>0</v>
          </cell>
          <cell r="L512">
            <v>38</v>
          </cell>
          <cell r="M512">
            <v>6</v>
          </cell>
          <cell r="N512">
            <v>2</v>
          </cell>
          <cell r="O512">
            <v>0.5</v>
          </cell>
          <cell r="P512">
            <v>60000</v>
          </cell>
          <cell r="Q512">
            <v>0</v>
          </cell>
          <cell r="R512">
            <v>51000</v>
          </cell>
          <cell r="S512">
            <v>132000</v>
          </cell>
          <cell r="T512">
            <v>66000</v>
          </cell>
          <cell r="U512">
            <v>0</v>
          </cell>
          <cell r="V512">
            <v>0</v>
          </cell>
          <cell r="W512">
            <v>38</v>
          </cell>
          <cell r="X512">
            <v>0</v>
          </cell>
          <cell r="Y512">
            <v>0</v>
          </cell>
          <cell r="Z512">
            <v>0</v>
          </cell>
          <cell r="AA512">
            <v>0</v>
          </cell>
          <cell r="AB512">
            <v>0</v>
          </cell>
          <cell r="AC512">
            <v>0</v>
          </cell>
          <cell r="AD512">
            <v>0</v>
          </cell>
          <cell r="AE512">
            <v>0</v>
          </cell>
        </row>
        <row r="513">
          <cell r="B513" t="str">
            <v>3022044</v>
          </cell>
          <cell r="C513" t="str">
            <v>JP 도멘 장폴 피카르 상세르 블랑 르 슈망 드 말롭</v>
          </cell>
          <cell r="D513" t="str">
            <v>750</v>
          </cell>
          <cell r="E513" t="str">
            <v>B/T</v>
          </cell>
          <cell r="F513">
            <v>12</v>
          </cell>
          <cell r="G513" t="str">
            <v>22</v>
          </cell>
          <cell r="H513" t="str">
            <v>12.5%</v>
          </cell>
          <cell r="I513" t="str">
            <v>프랑스</v>
          </cell>
          <cell r="J513" t="str">
            <v>3760205710001</v>
          </cell>
          <cell r="K513">
            <v>0</v>
          </cell>
          <cell r="L513">
            <v>0</v>
          </cell>
          <cell r="M513">
            <v>0</v>
          </cell>
          <cell r="N513">
            <v>0</v>
          </cell>
          <cell r="O513">
            <v>0.91666666600000002</v>
          </cell>
          <cell r="P513">
            <v>44000</v>
          </cell>
          <cell r="Q513">
            <v>0</v>
          </cell>
          <cell r="R513">
            <v>37400</v>
          </cell>
          <cell r="S513">
            <v>98000</v>
          </cell>
          <cell r="T513">
            <v>49000</v>
          </cell>
          <cell r="U513">
            <v>0</v>
          </cell>
          <cell r="V513">
            <v>0</v>
          </cell>
          <cell r="W513">
            <v>0</v>
          </cell>
          <cell r="X513">
            <v>2</v>
          </cell>
          <cell r="Y513">
            <v>0</v>
          </cell>
          <cell r="Z513">
            <v>0</v>
          </cell>
          <cell r="AA513">
            <v>0</v>
          </cell>
          <cell r="AB513">
            <v>0</v>
          </cell>
          <cell r="AC513">
            <v>0</v>
          </cell>
          <cell r="AD513">
            <v>0</v>
          </cell>
          <cell r="AE513">
            <v>0</v>
          </cell>
        </row>
        <row r="514">
          <cell r="B514" t="str">
            <v>3024044</v>
          </cell>
          <cell r="C514" t="str">
            <v>JP 도멘 장폴 피카르 상세르 블랑 르 슈망 드 말롭</v>
          </cell>
          <cell r="D514" t="str">
            <v>750</v>
          </cell>
          <cell r="E514" t="str">
            <v>B/T</v>
          </cell>
          <cell r="F514">
            <v>12</v>
          </cell>
          <cell r="G514" t="str">
            <v>24</v>
          </cell>
          <cell r="H514" t="str">
            <v>12.5%</v>
          </cell>
          <cell r="I514" t="str">
            <v>프랑스</v>
          </cell>
          <cell r="J514" t="str">
            <v>3760205710001</v>
          </cell>
          <cell r="K514">
            <v>0</v>
          </cell>
          <cell r="L514">
            <v>0</v>
          </cell>
          <cell r="M514">
            <v>0</v>
          </cell>
          <cell r="N514">
            <v>0</v>
          </cell>
          <cell r="O514">
            <v>0</v>
          </cell>
          <cell r="P514">
            <v>0</v>
          </cell>
          <cell r="Q514">
            <v>0</v>
          </cell>
          <cell r="R514">
            <v>0</v>
          </cell>
          <cell r="S514">
            <v>0</v>
          </cell>
          <cell r="T514">
            <v>0</v>
          </cell>
          <cell r="U514">
            <v>960</v>
          </cell>
          <cell r="V514">
            <v>0</v>
          </cell>
          <cell r="W514">
            <v>0</v>
          </cell>
          <cell r="X514">
            <v>0</v>
          </cell>
          <cell r="Y514">
            <v>0</v>
          </cell>
          <cell r="Z514">
            <v>0</v>
          </cell>
          <cell r="AA514">
            <v>0</v>
          </cell>
          <cell r="AB514">
            <v>0</v>
          </cell>
          <cell r="AC514">
            <v>0</v>
          </cell>
          <cell r="AD514">
            <v>0</v>
          </cell>
          <cell r="AE514">
            <v>0</v>
          </cell>
        </row>
        <row r="515">
          <cell r="B515" t="str">
            <v>2416129</v>
          </cell>
          <cell r="C515" t="str">
            <v>LB 램본 진판델</v>
          </cell>
          <cell r="D515" t="str">
            <v>750</v>
          </cell>
          <cell r="E515" t="str">
            <v>B/T</v>
          </cell>
          <cell r="F515">
            <v>12</v>
          </cell>
          <cell r="G515" t="str">
            <v>16</v>
          </cell>
          <cell r="H515" t="str">
            <v>15.1%</v>
          </cell>
          <cell r="I515" t="str">
            <v>미국</v>
          </cell>
          <cell r="J515" t="str">
            <v>8809453018042</v>
          </cell>
          <cell r="K515">
            <v>0</v>
          </cell>
          <cell r="L515">
            <v>2</v>
          </cell>
          <cell r="M515">
            <v>0</v>
          </cell>
          <cell r="N515">
            <v>0</v>
          </cell>
          <cell r="O515">
            <v>0</v>
          </cell>
          <cell r="P515">
            <v>104000</v>
          </cell>
          <cell r="Q515">
            <v>0</v>
          </cell>
          <cell r="R515">
            <v>93600</v>
          </cell>
          <cell r="S515">
            <v>230000</v>
          </cell>
          <cell r="T515">
            <v>115000</v>
          </cell>
          <cell r="U515">
            <v>0</v>
          </cell>
          <cell r="V515">
            <v>0</v>
          </cell>
          <cell r="W515">
            <v>2</v>
          </cell>
          <cell r="X515">
            <v>0</v>
          </cell>
          <cell r="Y515">
            <v>0</v>
          </cell>
          <cell r="Z515">
            <v>0</v>
          </cell>
          <cell r="AA515">
            <v>0</v>
          </cell>
          <cell r="AB515">
            <v>0</v>
          </cell>
          <cell r="AC515">
            <v>0</v>
          </cell>
          <cell r="AD515">
            <v>0</v>
          </cell>
          <cell r="AE515">
            <v>0</v>
          </cell>
        </row>
        <row r="516">
          <cell r="B516" t="str">
            <v>2418129</v>
          </cell>
          <cell r="C516" t="str">
            <v>LB 램본 진판델</v>
          </cell>
          <cell r="D516" t="str">
            <v>750</v>
          </cell>
          <cell r="E516" t="str">
            <v>B/T</v>
          </cell>
          <cell r="F516">
            <v>12</v>
          </cell>
          <cell r="G516" t="str">
            <v>18</v>
          </cell>
          <cell r="H516" t="str">
            <v>15.1%</v>
          </cell>
          <cell r="I516" t="str">
            <v>미국</v>
          </cell>
          <cell r="J516" t="str">
            <v>8809453018042</v>
          </cell>
          <cell r="K516">
            <v>12</v>
          </cell>
          <cell r="L516">
            <v>79</v>
          </cell>
          <cell r="M516">
            <v>4</v>
          </cell>
          <cell r="N516">
            <v>2.3333333330000001</v>
          </cell>
          <cell r="O516">
            <v>0.66666666600000002</v>
          </cell>
          <cell r="P516">
            <v>110000</v>
          </cell>
          <cell r="Q516">
            <v>77000</v>
          </cell>
          <cell r="R516">
            <v>99000</v>
          </cell>
          <cell r="S516">
            <v>240000</v>
          </cell>
          <cell r="T516">
            <v>120000</v>
          </cell>
          <cell r="U516">
            <v>0</v>
          </cell>
          <cell r="V516">
            <v>0</v>
          </cell>
          <cell r="W516">
            <v>91</v>
          </cell>
          <cell r="X516">
            <v>0</v>
          </cell>
          <cell r="Y516">
            <v>0</v>
          </cell>
          <cell r="Z516">
            <v>0</v>
          </cell>
          <cell r="AA516">
            <v>0</v>
          </cell>
          <cell r="AB516">
            <v>0</v>
          </cell>
          <cell r="AC516">
            <v>0</v>
          </cell>
          <cell r="AD516">
            <v>0</v>
          </cell>
          <cell r="AE516">
            <v>0</v>
          </cell>
        </row>
        <row r="517">
          <cell r="B517" t="str">
            <v>2414028</v>
          </cell>
          <cell r="C517" t="str">
            <v>LB 램본 카베르네 소비뇽</v>
          </cell>
          <cell r="D517" t="str">
            <v>750</v>
          </cell>
          <cell r="E517" t="str">
            <v>B/T</v>
          </cell>
          <cell r="F517">
            <v>12</v>
          </cell>
          <cell r="G517" t="str">
            <v>14</v>
          </cell>
          <cell r="H517" t="str">
            <v>14.8%</v>
          </cell>
          <cell r="I517" t="str">
            <v>미국</v>
          </cell>
          <cell r="J517" t="str">
            <v>8809453018035</v>
          </cell>
          <cell r="K517">
            <v>0</v>
          </cell>
          <cell r="L517">
            <v>2</v>
          </cell>
          <cell r="M517">
            <v>0</v>
          </cell>
          <cell r="N517">
            <v>0</v>
          </cell>
          <cell r="O517">
            <v>0</v>
          </cell>
          <cell r="P517">
            <v>250000</v>
          </cell>
          <cell r="Q517">
            <v>0</v>
          </cell>
          <cell r="R517">
            <v>225000</v>
          </cell>
          <cell r="S517">
            <v>560000</v>
          </cell>
          <cell r="T517">
            <v>280000</v>
          </cell>
          <cell r="U517">
            <v>0</v>
          </cell>
          <cell r="V517">
            <v>0</v>
          </cell>
          <cell r="W517">
            <v>2</v>
          </cell>
          <cell r="X517">
            <v>0</v>
          </cell>
          <cell r="Y517">
            <v>0</v>
          </cell>
          <cell r="Z517">
            <v>0</v>
          </cell>
          <cell r="AA517">
            <v>0</v>
          </cell>
          <cell r="AB517">
            <v>0</v>
          </cell>
          <cell r="AC517">
            <v>0</v>
          </cell>
          <cell r="AD517">
            <v>0</v>
          </cell>
          <cell r="AE517">
            <v>0</v>
          </cell>
        </row>
        <row r="518">
          <cell r="B518" t="str">
            <v>2417528</v>
          </cell>
          <cell r="C518" t="str">
            <v>LB 램본 카베르네 소비뇽</v>
          </cell>
          <cell r="D518" t="str">
            <v>750</v>
          </cell>
          <cell r="E518" t="str">
            <v>B/T</v>
          </cell>
          <cell r="F518">
            <v>12</v>
          </cell>
          <cell r="G518" t="str">
            <v>17</v>
          </cell>
          <cell r="H518" t="str">
            <v>14.8%</v>
          </cell>
          <cell r="I518" t="str">
            <v>미국</v>
          </cell>
          <cell r="J518" t="str">
            <v>8809453018035</v>
          </cell>
          <cell r="K518">
            <v>0</v>
          </cell>
          <cell r="L518">
            <v>28</v>
          </cell>
          <cell r="M518">
            <v>1</v>
          </cell>
          <cell r="N518">
            <v>0.33333333300000001</v>
          </cell>
          <cell r="O518">
            <v>8.3333332999999996E-2</v>
          </cell>
          <cell r="P518">
            <v>260000</v>
          </cell>
          <cell r="Q518">
            <v>0</v>
          </cell>
          <cell r="R518">
            <v>234000</v>
          </cell>
          <cell r="S518">
            <v>580000</v>
          </cell>
          <cell r="T518">
            <v>290000</v>
          </cell>
          <cell r="U518">
            <v>0</v>
          </cell>
          <cell r="V518">
            <v>0</v>
          </cell>
          <cell r="W518">
            <v>28</v>
          </cell>
          <cell r="X518">
            <v>0</v>
          </cell>
          <cell r="Y518">
            <v>0</v>
          </cell>
          <cell r="Z518">
            <v>0</v>
          </cell>
          <cell r="AA518">
            <v>0</v>
          </cell>
          <cell r="AB518">
            <v>0</v>
          </cell>
          <cell r="AC518">
            <v>0</v>
          </cell>
          <cell r="AD518">
            <v>0</v>
          </cell>
          <cell r="AE518">
            <v>0</v>
          </cell>
        </row>
        <row r="519">
          <cell r="B519" t="str">
            <v>2418528</v>
          </cell>
          <cell r="C519" t="str">
            <v>LB 램본 카베르네 소비뇽</v>
          </cell>
          <cell r="D519" t="str">
            <v>750</v>
          </cell>
          <cell r="E519" t="str">
            <v>B/T</v>
          </cell>
          <cell r="F519">
            <v>12</v>
          </cell>
          <cell r="G519" t="str">
            <v>18</v>
          </cell>
          <cell r="H519" t="str">
            <v>14.8%</v>
          </cell>
          <cell r="I519" t="str">
            <v>미국</v>
          </cell>
          <cell r="J519" t="str">
            <v>8809453018035</v>
          </cell>
          <cell r="K519">
            <v>0</v>
          </cell>
          <cell r="L519">
            <v>162</v>
          </cell>
          <cell r="M519">
            <v>27</v>
          </cell>
          <cell r="N519">
            <v>11</v>
          </cell>
          <cell r="O519">
            <v>3.0833333330000001</v>
          </cell>
          <cell r="P519">
            <v>230000</v>
          </cell>
          <cell r="Q519">
            <v>161000</v>
          </cell>
          <cell r="R519">
            <v>207000</v>
          </cell>
          <cell r="S519">
            <v>500000</v>
          </cell>
          <cell r="T519">
            <v>250000</v>
          </cell>
          <cell r="U519">
            <v>0</v>
          </cell>
          <cell r="V519">
            <v>0</v>
          </cell>
          <cell r="W519">
            <v>162</v>
          </cell>
          <cell r="X519">
            <v>0</v>
          </cell>
          <cell r="Y519">
            <v>0</v>
          </cell>
          <cell r="Z519">
            <v>0</v>
          </cell>
          <cell r="AA519">
            <v>0</v>
          </cell>
          <cell r="AB519">
            <v>0</v>
          </cell>
          <cell r="AC519">
            <v>0</v>
          </cell>
          <cell r="AD519">
            <v>0</v>
          </cell>
          <cell r="AE519">
            <v>0</v>
          </cell>
        </row>
        <row r="520">
          <cell r="B520" t="str">
            <v>3A21402</v>
          </cell>
          <cell r="C520" t="str">
            <v>LC 레이크 찰리스 네스트 소비뇽 블랑</v>
          </cell>
          <cell r="D520" t="str">
            <v>750</v>
          </cell>
          <cell r="E520" t="str">
            <v>B/T</v>
          </cell>
          <cell r="F520">
            <v>6</v>
          </cell>
          <cell r="G520" t="str">
            <v>21</v>
          </cell>
          <cell r="H520" t="str">
            <v>13%</v>
          </cell>
          <cell r="I520" t="str">
            <v>뉴질랜드</v>
          </cell>
          <cell r="J520" t="str">
            <v>9417692420213</v>
          </cell>
          <cell r="K520">
            <v>0</v>
          </cell>
          <cell r="L520">
            <v>2</v>
          </cell>
          <cell r="M520">
            <v>0</v>
          </cell>
          <cell r="N520">
            <v>0</v>
          </cell>
          <cell r="O520">
            <v>0</v>
          </cell>
          <cell r="P520">
            <v>21000</v>
          </cell>
          <cell r="Q520">
            <v>0</v>
          </cell>
          <cell r="R520">
            <v>17900</v>
          </cell>
          <cell r="S520">
            <v>48000</v>
          </cell>
          <cell r="T520">
            <v>24000</v>
          </cell>
          <cell r="U520">
            <v>0</v>
          </cell>
          <cell r="V520">
            <v>0</v>
          </cell>
          <cell r="W520">
            <v>2</v>
          </cell>
          <cell r="X520">
            <v>0</v>
          </cell>
          <cell r="Y520">
            <v>0</v>
          </cell>
          <cell r="Z520">
            <v>0</v>
          </cell>
          <cell r="AA520">
            <v>0</v>
          </cell>
          <cell r="AB520">
            <v>0</v>
          </cell>
          <cell r="AC520">
            <v>0</v>
          </cell>
          <cell r="AD520">
            <v>0</v>
          </cell>
          <cell r="AE520">
            <v>0</v>
          </cell>
        </row>
        <row r="521">
          <cell r="B521" t="str">
            <v>3A23403</v>
          </cell>
          <cell r="C521" t="str">
            <v>LC 레이크 찰리스 네스트 소비뇽 블랑</v>
          </cell>
          <cell r="D521" t="str">
            <v>750</v>
          </cell>
          <cell r="E521" t="str">
            <v>B/T</v>
          </cell>
          <cell r="F521">
            <v>6</v>
          </cell>
          <cell r="G521" t="str">
            <v>23</v>
          </cell>
          <cell r="H521" t="str">
            <v>13%</v>
          </cell>
          <cell r="I521" t="str">
            <v>뉴질랜드</v>
          </cell>
          <cell r="J521" t="str">
            <v>9417692420213</v>
          </cell>
          <cell r="K521">
            <v>0</v>
          </cell>
          <cell r="L521">
            <v>9</v>
          </cell>
          <cell r="M521">
            <v>0</v>
          </cell>
          <cell r="N521">
            <v>47</v>
          </cell>
          <cell r="O521">
            <v>101.833333333</v>
          </cell>
          <cell r="P521">
            <v>21000</v>
          </cell>
          <cell r="Q521">
            <v>14700</v>
          </cell>
          <cell r="R521">
            <v>17900</v>
          </cell>
          <cell r="S521">
            <v>52000</v>
          </cell>
          <cell r="T521">
            <v>26000</v>
          </cell>
          <cell r="U521">
            <v>0</v>
          </cell>
          <cell r="V521">
            <v>0</v>
          </cell>
          <cell r="W521">
            <v>9</v>
          </cell>
          <cell r="X521">
            <v>1</v>
          </cell>
          <cell r="Y521">
            <v>0</v>
          </cell>
          <cell r="Z521">
            <v>0</v>
          </cell>
          <cell r="AA521">
            <v>0</v>
          </cell>
          <cell r="AB521">
            <v>0</v>
          </cell>
          <cell r="AC521">
            <v>0</v>
          </cell>
          <cell r="AD521">
            <v>0</v>
          </cell>
          <cell r="AE521">
            <v>0</v>
          </cell>
        </row>
        <row r="522">
          <cell r="B522" t="str">
            <v>3A24403</v>
          </cell>
          <cell r="C522" t="str">
            <v>LC 레이크 찰리스 네스트 소비뇽 블랑</v>
          </cell>
          <cell r="D522" t="str">
            <v>750</v>
          </cell>
          <cell r="E522" t="str">
            <v>B/T</v>
          </cell>
          <cell r="F522">
            <v>6</v>
          </cell>
          <cell r="G522" t="str">
            <v>24</v>
          </cell>
          <cell r="H522" t="str">
            <v>13%</v>
          </cell>
          <cell r="I522" t="str">
            <v>뉴질랜드</v>
          </cell>
          <cell r="J522" t="str">
            <v>9417692420213</v>
          </cell>
          <cell r="K522">
            <v>0</v>
          </cell>
          <cell r="L522">
            <v>194</v>
          </cell>
          <cell r="M522">
            <v>632</v>
          </cell>
          <cell r="N522">
            <v>335</v>
          </cell>
          <cell r="O522">
            <v>83.75</v>
          </cell>
          <cell r="P522">
            <v>21000</v>
          </cell>
          <cell r="Q522">
            <v>14700</v>
          </cell>
          <cell r="R522">
            <v>17900</v>
          </cell>
          <cell r="S522">
            <v>52000</v>
          </cell>
          <cell r="T522">
            <v>26000</v>
          </cell>
          <cell r="U522">
            <v>0</v>
          </cell>
          <cell r="V522">
            <v>6048</v>
          </cell>
          <cell r="W522">
            <v>194</v>
          </cell>
          <cell r="X522">
            <v>0</v>
          </cell>
          <cell r="Y522">
            <v>0</v>
          </cell>
          <cell r="Z522">
            <v>0</v>
          </cell>
          <cell r="AA522">
            <v>0</v>
          </cell>
          <cell r="AB522">
            <v>0</v>
          </cell>
          <cell r="AC522">
            <v>0</v>
          </cell>
          <cell r="AD522">
            <v>0</v>
          </cell>
          <cell r="AE522">
            <v>0</v>
          </cell>
        </row>
        <row r="523">
          <cell r="B523" t="str">
            <v>3A21001</v>
          </cell>
          <cell r="C523" t="str">
            <v>LC 레이크 찰리스 랩터 소비뇽 블랑</v>
          </cell>
          <cell r="D523" t="str">
            <v>750</v>
          </cell>
          <cell r="E523" t="str">
            <v>B/T</v>
          </cell>
          <cell r="F523">
            <v>6</v>
          </cell>
          <cell r="G523" t="str">
            <v>21</v>
          </cell>
          <cell r="H523" t="str">
            <v>12.5%</v>
          </cell>
          <cell r="I523" t="str">
            <v>뉴질랜드</v>
          </cell>
          <cell r="J523" t="str">
            <v>9417692201270</v>
          </cell>
          <cell r="K523">
            <v>0</v>
          </cell>
          <cell r="L523">
            <v>1</v>
          </cell>
          <cell r="M523">
            <v>0</v>
          </cell>
          <cell r="N523">
            <v>0</v>
          </cell>
          <cell r="O523">
            <v>0</v>
          </cell>
          <cell r="P523">
            <v>29000</v>
          </cell>
          <cell r="Q523">
            <v>0</v>
          </cell>
          <cell r="R523">
            <v>24700</v>
          </cell>
          <cell r="S523">
            <v>70000</v>
          </cell>
          <cell r="T523">
            <v>35000</v>
          </cell>
          <cell r="U523">
            <v>0</v>
          </cell>
          <cell r="V523">
            <v>0</v>
          </cell>
          <cell r="W523">
            <v>1</v>
          </cell>
          <cell r="X523">
            <v>0</v>
          </cell>
          <cell r="Y523">
            <v>0</v>
          </cell>
          <cell r="Z523">
            <v>0</v>
          </cell>
          <cell r="AA523">
            <v>0</v>
          </cell>
          <cell r="AB523">
            <v>0</v>
          </cell>
          <cell r="AC523">
            <v>0</v>
          </cell>
          <cell r="AD523">
            <v>0</v>
          </cell>
          <cell r="AE523">
            <v>0</v>
          </cell>
        </row>
        <row r="524">
          <cell r="B524" t="str">
            <v>3A22003</v>
          </cell>
          <cell r="C524" t="str">
            <v>LC 레이크 찰리스 랩터 소비뇽 블랑</v>
          </cell>
          <cell r="D524" t="str">
            <v>750</v>
          </cell>
          <cell r="E524" t="str">
            <v>B/T</v>
          </cell>
          <cell r="F524">
            <v>6</v>
          </cell>
          <cell r="G524" t="str">
            <v>22</v>
          </cell>
          <cell r="H524" t="str">
            <v>12.5%</v>
          </cell>
          <cell r="I524" t="str">
            <v>뉴질랜드</v>
          </cell>
          <cell r="J524" t="str">
            <v>9417692201270</v>
          </cell>
          <cell r="K524">
            <v>0</v>
          </cell>
          <cell r="L524">
            <v>1</v>
          </cell>
          <cell r="M524">
            <v>0</v>
          </cell>
          <cell r="N524">
            <v>1.3333333329999999</v>
          </cell>
          <cell r="O524">
            <v>0.33333333300000001</v>
          </cell>
          <cell r="P524">
            <v>29000</v>
          </cell>
          <cell r="Q524">
            <v>0</v>
          </cell>
          <cell r="R524">
            <v>24700</v>
          </cell>
          <cell r="S524">
            <v>70000</v>
          </cell>
          <cell r="T524">
            <v>35000</v>
          </cell>
          <cell r="U524">
            <v>0</v>
          </cell>
          <cell r="V524">
            <v>0</v>
          </cell>
          <cell r="W524">
            <v>1</v>
          </cell>
          <cell r="X524">
            <v>0</v>
          </cell>
          <cell r="Y524">
            <v>0</v>
          </cell>
          <cell r="Z524">
            <v>0</v>
          </cell>
          <cell r="AA524">
            <v>0</v>
          </cell>
          <cell r="AB524">
            <v>0</v>
          </cell>
          <cell r="AC524">
            <v>0</v>
          </cell>
          <cell r="AD524">
            <v>0</v>
          </cell>
          <cell r="AE524">
            <v>0</v>
          </cell>
        </row>
        <row r="525">
          <cell r="B525" t="str">
            <v>3A23003</v>
          </cell>
          <cell r="C525" t="str">
            <v>LC 레이크 찰리스 랩터 소비뇽 블랑</v>
          </cell>
          <cell r="D525" t="str">
            <v>750</v>
          </cell>
          <cell r="E525" t="str">
            <v>B/T</v>
          </cell>
          <cell r="F525">
            <v>6</v>
          </cell>
          <cell r="G525" t="str">
            <v>23</v>
          </cell>
          <cell r="H525" t="str">
            <v>12.5%</v>
          </cell>
          <cell r="I525" t="str">
            <v>뉴질랜드</v>
          </cell>
          <cell r="J525" t="str">
            <v>9417692201270</v>
          </cell>
          <cell r="K525">
            <v>0</v>
          </cell>
          <cell r="L525">
            <v>0</v>
          </cell>
          <cell r="M525">
            <v>0</v>
          </cell>
          <cell r="N525">
            <v>30.666666666000001</v>
          </cell>
          <cell r="O525">
            <v>33.75</v>
          </cell>
          <cell r="P525">
            <v>29000</v>
          </cell>
          <cell r="Q525">
            <v>20300</v>
          </cell>
          <cell r="R525">
            <v>24700</v>
          </cell>
          <cell r="S525">
            <v>70000</v>
          </cell>
          <cell r="T525">
            <v>35000</v>
          </cell>
          <cell r="U525">
            <v>0</v>
          </cell>
          <cell r="V525">
            <v>0</v>
          </cell>
          <cell r="W525">
            <v>0</v>
          </cell>
          <cell r="X525">
            <v>1</v>
          </cell>
          <cell r="Y525">
            <v>0</v>
          </cell>
          <cell r="Z525">
            <v>0</v>
          </cell>
          <cell r="AA525">
            <v>0</v>
          </cell>
          <cell r="AB525">
            <v>0</v>
          </cell>
          <cell r="AC525">
            <v>0</v>
          </cell>
          <cell r="AD525">
            <v>0</v>
          </cell>
          <cell r="AE525">
            <v>0</v>
          </cell>
        </row>
        <row r="526">
          <cell r="B526" t="str">
            <v>3A24003</v>
          </cell>
          <cell r="C526" t="str">
            <v>LC 레이크 찰리스 랩터 소비뇽 블랑</v>
          </cell>
          <cell r="D526" t="str">
            <v>750</v>
          </cell>
          <cell r="E526" t="str">
            <v>B/T</v>
          </cell>
          <cell r="F526">
            <v>6</v>
          </cell>
          <cell r="G526" t="str">
            <v>24</v>
          </cell>
          <cell r="H526" t="str">
            <v>12.5%</v>
          </cell>
          <cell r="I526" t="str">
            <v>뉴질랜드</v>
          </cell>
          <cell r="J526" t="str">
            <v>9417692201270</v>
          </cell>
          <cell r="K526">
            <v>0</v>
          </cell>
          <cell r="L526">
            <v>658</v>
          </cell>
          <cell r="M526">
            <v>186</v>
          </cell>
          <cell r="N526">
            <v>104.666666666</v>
          </cell>
          <cell r="O526">
            <v>26.166666666000001</v>
          </cell>
          <cell r="P526">
            <v>29000</v>
          </cell>
          <cell r="Q526">
            <v>20300</v>
          </cell>
          <cell r="R526">
            <v>24700</v>
          </cell>
          <cell r="S526">
            <v>70000</v>
          </cell>
          <cell r="T526">
            <v>35000</v>
          </cell>
          <cell r="U526">
            <v>0</v>
          </cell>
          <cell r="V526">
            <v>0</v>
          </cell>
          <cell r="W526">
            <v>658</v>
          </cell>
          <cell r="X526">
            <v>0</v>
          </cell>
          <cell r="Y526">
            <v>0</v>
          </cell>
          <cell r="Z526">
            <v>0</v>
          </cell>
          <cell r="AA526">
            <v>0</v>
          </cell>
          <cell r="AB526">
            <v>0</v>
          </cell>
          <cell r="AC526">
            <v>0</v>
          </cell>
          <cell r="AD526">
            <v>0</v>
          </cell>
          <cell r="AE526">
            <v>0</v>
          </cell>
        </row>
        <row r="527">
          <cell r="B527" t="str">
            <v>2A21001</v>
          </cell>
          <cell r="C527" t="str">
            <v>LC 레이크 찰리스 랩터 피노누아</v>
          </cell>
          <cell r="D527" t="str">
            <v>750</v>
          </cell>
          <cell r="E527" t="str">
            <v>B/T</v>
          </cell>
          <cell r="F527">
            <v>6</v>
          </cell>
          <cell r="G527" t="str">
            <v>21</v>
          </cell>
          <cell r="H527" t="str">
            <v>13.5%</v>
          </cell>
          <cell r="I527" t="str">
            <v>뉴질랜드</v>
          </cell>
          <cell r="J527" t="str">
            <v>9417692201102</v>
          </cell>
          <cell r="K527">
            <v>0</v>
          </cell>
          <cell r="L527">
            <v>10</v>
          </cell>
          <cell r="M527">
            <v>7</v>
          </cell>
          <cell r="N527">
            <v>2.3333333330000001</v>
          </cell>
          <cell r="O527">
            <v>2.3333333330000001</v>
          </cell>
          <cell r="P527">
            <v>32000</v>
          </cell>
          <cell r="Q527">
            <v>0</v>
          </cell>
          <cell r="R527">
            <v>27200</v>
          </cell>
          <cell r="S527">
            <v>78000</v>
          </cell>
          <cell r="T527">
            <v>39000</v>
          </cell>
          <cell r="U527">
            <v>0</v>
          </cell>
          <cell r="V527">
            <v>0</v>
          </cell>
          <cell r="W527">
            <v>10</v>
          </cell>
          <cell r="X527">
            <v>0</v>
          </cell>
          <cell r="Y527">
            <v>0</v>
          </cell>
          <cell r="Z527">
            <v>0</v>
          </cell>
          <cell r="AA527">
            <v>18</v>
          </cell>
          <cell r="AB527">
            <v>0</v>
          </cell>
          <cell r="AC527">
            <v>0</v>
          </cell>
          <cell r="AD527">
            <v>0</v>
          </cell>
          <cell r="AE527">
            <v>0</v>
          </cell>
        </row>
        <row r="528">
          <cell r="B528" t="str">
            <v>3A23001</v>
          </cell>
          <cell r="C528" t="str">
            <v>LC 레이크 찰리스 팔콘 소비뇽 블랑</v>
          </cell>
          <cell r="D528" t="str">
            <v>750</v>
          </cell>
          <cell r="E528" t="str">
            <v>B/T</v>
          </cell>
          <cell r="F528">
            <v>6</v>
          </cell>
          <cell r="G528" t="str">
            <v>23</v>
          </cell>
          <cell r="H528" t="str">
            <v>13.5%</v>
          </cell>
          <cell r="I528" t="str">
            <v>뉴질랜드</v>
          </cell>
          <cell r="J528" t="str">
            <v>9418076003800</v>
          </cell>
          <cell r="K528">
            <v>0</v>
          </cell>
          <cell r="L528">
            <v>0</v>
          </cell>
          <cell r="M528">
            <v>0</v>
          </cell>
          <cell r="N528">
            <v>0</v>
          </cell>
          <cell r="O528">
            <v>0</v>
          </cell>
          <cell r="P528">
            <v>24000</v>
          </cell>
          <cell r="Q528">
            <v>16800</v>
          </cell>
          <cell r="R528">
            <v>20400</v>
          </cell>
          <cell r="S528">
            <v>58000</v>
          </cell>
          <cell r="T528">
            <v>29000</v>
          </cell>
          <cell r="U528">
            <v>0</v>
          </cell>
          <cell r="V528">
            <v>0</v>
          </cell>
          <cell r="W528">
            <v>0</v>
          </cell>
          <cell r="X528">
            <v>1</v>
          </cell>
          <cell r="Y528">
            <v>0</v>
          </cell>
          <cell r="Z528">
            <v>0</v>
          </cell>
          <cell r="AA528">
            <v>0</v>
          </cell>
          <cell r="AB528">
            <v>0</v>
          </cell>
          <cell r="AC528">
            <v>0</v>
          </cell>
          <cell r="AD528">
            <v>0</v>
          </cell>
          <cell r="AE528">
            <v>0</v>
          </cell>
        </row>
        <row r="529">
          <cell r="B529" t="str">
            <v>3A24001</v>
          </cell>
          <cell r="C529" t="str">
            <v>LC 레이크 찰리스 팔콘 소비뇽 블랑</v>
          </cell>
          <cell r="D529" t="str">
            <v>750</v>
          </cell>
          <cell r="E529" t="str">
            <v>B/T</v>
          </cell>
          <cell r="F529">
            <v>6</v>
          </cell>
          <cell r="G529" t="str">
            <v>24</v>
          </cell>
          <cell r="H529" t="str">
            <v>13.5%</v>
          </cell>
          <cell r="I529" t="str">
            <v>뉴질랜드</v>
          </cell>
          <cell r="J529" t="str">
            <v>9418076003800</v>
          </cell>
          <cell r="K529">
            <v>0</v>
          </cell>
          <cell r="L529">
            <v>5</v>
          </cell>
          <cell r="M529">
            <v>83</v>
          </cell>
          <cell r="N529">
            <v>110</v>
          </cell>
          <cell r="O529">
            <v>56.166666665999998</v>
          </cell>
          <cell r="P529">
            <v>24000</v>
          </cell>
          <cell r="Q529">
            <v>16800</v>
          </cell>
          <cell r="R529">
            <v>20400</v>
          </cell>
          <cell r="S529">
            <v>58000</v>
          </cell>
          <cell r="T529">
            <v>29000</v>
          </cell>
          <cell r="U529">
            <v>0</v>
          </cell>
          <cell r="V529">
            <v>420</v>
          </cell>
          <cell r="W529">
            <v>5</v>
          </cell>
          <cell r="X529">
            <v>0</v>
          </cell>
          <cell r="Y529">
            <v>0</v>
          </cell>
          <cell r="Z529">
            <v>0</v>
          </cell>
          <cell r="AA529">
            <v>0</v>
          </cell>
          <cell r="AB529">
            <v>0</v>
          </cell>
          <cell r="AC529">
            <v>0</v>
          </cell>
          <cell r="AD529">
            <v>0</v>
          </cell>
          <cell r="AE529">
            <v>0</v>
          </cell>
        </row>
        <row r="530">
          <cell r="B530" t="str">
            <v>3A25001</v>
          </cell>
          <cell r="C530" t="str">
            <v>LC 레이크 찰리스 팔콘 소비뇽 블랑</v>
          </cell>
          <cell r="D530" t="str">
            <v>750</v>
          </cell>
          <cell r="E530" t="str">
            <v>B/T</v>
          </cell>
          <cell r="F530">
            <v>6</v>
          </cell>
          <cell r="G530" t="str">
            <v>25</v>
          </cell>
          <cell r="H530" t="str">
            <v>13.5%</v>
          </cell>
          <cell r="I530" t="str">
            <v>뉴질랜드</v>
          </cell>
          <cell r="J530" t="str">
            <v>9418076003800</v>
          </cell>
          <cell r="K530">
            <v>1</v>
          </cell>
          <cell r="L530">
            <v>291</v>
          </cell>
          <cell r="M530">
            <v>32</v>
          </cell>
          <cell r="N530">
            <v>10.666666665999999</v>
          </cell>
          <cell r="O530">
            <v>2.6666666659999998</v>
          </cell>
          <cell r="P530">
            <v>24000</v>
          </cell>
          <cell r="Q530">
            <v>16800</v>
          </cell>
          <cell r="R530">
            <v>20400</v>
          </cell>
          <cell r="S530">
            <v>58000</v>
          </cell>
          <cell r="T530">
            <v>29000</v>
          </cell>
          <cell r="U530">
            <v>0</v>
          </cell>
          <cell r="V530">
            <v>0</v>
          </cell>
          <cell r="W530">
            <v>292</v>
          </cell>
          <cell r="X530">
            <v>0</v>
          </cell>
          <cell r="Y530">
            <v>0</v>
          </cell>
          <cell r="Z530">
            <v>0</v>
          </cell>
          <cell r="AA530">
            <v>0</v>
          </cell>
          <cell r="AB530">
            <v>0</v>
          </cell>
          <cell r="AC530">
            <v>0</v>
          </cell>
          <cell r="AD530">
            <v>0</v>
          </cell>
          <cell r="AE530">
            <v>0</v>
          </cell>
        </row>
        <row r="531">
          <cell r="B531" t="str">
            <v>3A24401</v>
          </cell>
          <cell r="C531" t="str">
            <v>LC 말보로 에스테이트 리저브 소비뇽 블랑</v>
          </cell>
          <cell r="D531" t="str">
            <v>750</v>
          </cell>
          <cell r="E531" t="str">
            <v>B/T</v>
          </cell>
          <cell r="F531">
            <v>12</v>
          </cell>
          <cell r="G531" t="str">
            <v>24</v>
          </cell>
          <cell r="H531" t="str">
            <v>13%</v>
          </cell>
          <cell r="I531" t="str">
            <v>뉴질랜드</v>
          </cell>
          <cell r="J531" t="str">
            <v>9418076000878</v>
          </cell>
          <cell r="K531">
            <v>0</v>
          </cell>
          <cell r="L531">
            <v>1110</v>
          </cell>
          <cell r="M531">
            <v>232</v>
          </cell>
          <cell r="N531">
            <v>170.666666666</v>
          </cell>
          <cell r="O531">
            <v>65.583333332999999</v>
          </cell>
          <cell r="P531">
            <v>19000</v>
          </cell>
          <cell r="Q531">
            <v>13300</v>
          </cell>
          <cell r="R531">
            <v>16200</v>
          </cell>
          <cell r="S531">
            <v>42000</v>
          </cell>
          <cell r="T531">
            <v>21000</v>
          </cell>
          <cell r="U531">
            <v>0</v>
          </cell>
          <cell r="V531">
            <v>2400</v>
          </cell>
          <cell r="W531">
            <v>1110</v>
          </cell>
          <cell r="X531">
            <v>0</v>
          </cell>
          <cell r="Y531">
            <v>0</v>
          </cell>
          <cell r="Z531">
            <v>0</v>
          </cell>
          <cell r="AA531">
            <v>0</v>
          </cell>
          <cell r="AB531">
            <v>0</v>
          </cell>
          <cell r="AC531">
            <v>0</v>
          </cell>
          <cell r="AD531">
            <v>0</v>
          </cell>
          <cell r="AE531">
            <v>0</v>
          </cell>
        </row>
        <row r="532">
          <cell r="B532" t="str">
            <v>0015009</v>
          </cell>
          <cell r="C532" t="str">
            <v>LG 레귀에뜨-호믈로 끌로 뒤 몽도랑 브륏 샤흘리-슈흐-마흔느</v>
          </cell>
          <cell r="D532" t="str">
            <v>750</v>
          </cell>
          <cell r="E532" t="str">
            <v>B/T</v>
          </cell>
          <cell r="F532">
            <v>6</v>
          </cell>
          <cell r="G532" t="str">
            <v>15</v>
          </cell>
          <cell r="H532" t="str">
            <v>12%</v>
          </cell>
          <cell r="I532" t="str">
            <v>프랑스</v>
          </cell>
          <cell r="J532" t="str">
            <v>3770008890367</v>
          </cell>
          <cell r="K532">
            <v>0</v>
          </cell>
          <cell r="L532">
            <v>1</v>
          </cell>
          <cell r="M532">
            <v>0</v>
          </cell>
          <cell r="N532">
            <v>0</v>
          </cell>
          <cell r="O532">
            <v>0</v>
          </cell>
          <cell r="P532">
            <v>0</v>
          </cell>
          <cell r="Q532">
            <v>0</v>
          </cell>
          <cell r="R532">
            <v>0</v>
          </cell>
          <cell r="S532">
            <v>0</v>
          </cell>
          <cell r="T532">
            <v>0</v>
          </cell>
          <cell r="U532">
            <v>0</v>
          </cell>
          <cell r="V532">
            <v>0</v>
          </cell>
          <cell r="W532">
            <v>1</v>
          </cell>
          <cell r="X532">
            <v>0</v>
          </cell>
          <cell r="Y532">
            <v>0</v>
          </cell>
          <cell r="Z532">
            <v>0</v>
          </cell>
          <cell r="AA532">
            <v>0</v>
          </cell>
          <cell r="AB532">
            <v>0</v>
          </cell>
          <cell r="AC532">
            <v>0</v>
          </cell>
          <cell r="AD532">
            <v>0</v>
          </cell>
          <cell r="AE532">
            <v>0</v>
          </cell>
        </row>
        <row r="533">
          <cell r="B533" t="str">
            <v>0016009</v>
          </cell>
          <cell r="C533" t="str">
            <v>LG 레귀에뜨-호믈로 끌로 뒤 몽도랑 브륏 샤흘리-슈흐-마흔느</v>
          </cell>
          <cell r="D533" t="str">
            <v>750</v>
          </cell>
          <cell r="E533" t="str">
            <v>B/T</v>
          </cell>
          <cell r="F533">
            <v>6</v>
          </cell>
          <cell r="G533" t="str">
            <v>16</v>
          </cell>
          <cell r="H533" t="str">
            <v>12%</v>
          </cell>
          <cell r="I533" t="str">
            <v>프랑스</v>
          </cell>
          <cell r="J533" t="str">
            <v>3770008890367</v>
          </cell>
          <cell r="K533">
            <v>0</v>
          </cell>
          <cell r="L533">
            <v>58</v>
          </cell>
          <cell r="M533">
            <v>0</v>
          </cell>
          <cell r="N533">
            <v>0.33333333300000001</v>
          </cell>
          <cell r="O533">
            <v>0.33333333300000001</v>
          </cell>
          <cell r="P533">
            <v>275000</v>
          </cell>
          <cell r="Q533">
            <v>179000</v>
          </cell>
          <cell r="R533">
            <v>247500</v>
          </cell>
          <cell r="S533">
            <v>620000</v>
          </cell>
          <cell r="T533">
            <v>248000</v>
          </cell>
          <cell r="U533">
            <v>0</v>
          </cell>
          <cell r="V533">
            <v>0</v>
          </cell>
          <cell r="W533">
            <v>58</v>
          </cell>
          <cell r="X533">
            <v>0</v>
          </cell>
          <cell r="Y533">
            <v>0</v>
          </cell>
          <cell r="Z533">
            <v>0</v>
          </cell>
          <cell r="AA533">
            <v>6</v>
          </cell>
          <cell r="AB533">
            <v>0</v>
          </cell>
          <cell r="AC533">
            <v>0</v>
          </cell>
          <cell r="AD533">
            <v>0</v>
          </cell>
          <cell r="AE533">
            <v>0</v>
          </cell>
        </row>
        <row r="534">
          <cell r="B534" t="str">
            <v>9FXX005</v>
          </cell>
          <cell r="C534" t="str">
            <v>LG 레귀에뜨-호믈로 끌로 뒤 몽도랑 브륏 우든 케이스</v>
          </cell>
          <cell r="D534" t="str">
            <v>0</v>
          </cell>
          <cell r="E534" t="str">
            <v>EA</v>
          </cell>
          <cell r="F534">
            <v>1</v>
          </cell>
          <cell r="K534">
            <v>0</v>
          </cell>
          <cell r="L534">
            <v>98</v>
          </cell>
          <cell r="M534">
            <v>0</v>
          </cell>
          <cell r="N534">
            <v>0</v>
          </cell>
          <cell r="O534">
            <v>0</v>
          </cell>
          <cell r="P534">
            <v>0</v>
          </cell>
          <cell r="Q534">
            <v>0</v>
          </cell>
          <cell r="R534">
            <v>0</v>
          </cell>
          <cell r="S534">
            <v>0</v>
          </cell>
          <cell r="T534">
            <v>0</v>
          </cell>
          <cell r="U534">
            <v>0</v>
          </cell>
          <cell r="V534">
            <v>0</v>
          </cell>
          <cell r="W534">
            <v>98</v>
          </cell>
          <cell r="X534">
            <v>0</v>
          </cell>
          <cell r="Y534">
            <v>0</v>
          </cell>
          <cell r="Z534">
            <v>0</v>
          </cell>
          <cell r="AA534">
            <v>0</v>
          </cell>
          <cell r="AB534">
            <v>0</v>
          </cell>
          <cell r="AC534">
            <v>0</v>
          </cell>
          <cell r="AD534">
            <v>0</v>
          </cell>
          <cell r="AE534">
            <v>0</v>
          </cell>
        </row>
        <row r="535">
          <cell r="B535" t="str">
            <v>00MV007</v>
          </cell>
          <cell r="C535" t="str">
            <v>LG 레귀에뜨-호믈로 로제 브륏 쎄파쥬 도트르푸아</v>
          </cell>
          <cell r="D535" t="str">
            <v>750</v>
          </cell>
          <cell r="E535" t="str">
            <v>B/T</v>
          </cell>
          <cell r="F535">
            <v>6</v>
          </cell>
          <cell r="G535" t="str">
            <v>MV</v>
          </cell>
          <cell r="H535" t="str">
            <v>12%</v>
          </cell>
          <cell r="I535" t="str">
            <v>프랑스</v>
          </cell>
          <cell r="J535" t="str">
            <v>3770008890299</v>
          </cell>
          <cell r="K535">
            <v>0</v>
          </cell>
          <cell r="L535">
            <v>148</v>
          </cell>
          <cell r="M535">
            <v>6</v>
          </cell>
          <cell r="N535">
            <v>3.6666666659999998</v>
          </cell>
          <cell r="O535">
            <v>0.91666666600000002</v>
          </cell>
          <cell r="P535">
            <v>102000</v>
          </cell>
          <cell r="Q535">
            <v>61000</v>
          </cell>
          <cell r="R535">
            <v>91800</v>
          </cell>
          <cell r="S535">
            <v>226000</v>
          </cell>
          <cell r="T535">
            <v>90000</v>
          </cell>
          <cell r="U535">
            <v>0</v>
          </cell>
          <cell r="V535">
            <v>0</v>
          </cell>
          <cell r="W535">
            <v>148</v>
          </cell>
          <cell r="X535">
            <v>1</v>
          </cell>
          <cell r="Y535">
            <v>0</v>
          </cell>
          <cell r="Z535">
            <v>0</v>
          </cell>
          <cell r="AA535">
            <v>0</v>
          </cell>
          <cell r="AB535">
            <v>0</v>
          </cell>
          <cell r="AC535">
            <v>0</v>
          </cell>
          <cell r="AD535">
            <v>0</v>
          </cell>
          <cell r="AE535">
            <v>0</v>
          </cell>
        </row>
        <row r="536">
          <cell r="B536" t="str">
            <v>00MV006</v>
          </cell>
          <cell r="C536" t="str">
            <v>LG 레귀에뜨-호믈로 브륏 쎄파쥬 도트르푸아</v>
          </cell>
          <cell r="D536" t="str">
            <v>750</v>
          </cell>
          <cell r="E536" t="str">
            <v>B/T</v>
          </cell>
          <cell r="F536">
            <v>6</v>
          </cell>
          <cell r="G536" t="str">
            <v>MV</v>
          </cell>
          <cell r="H536" t="str">
            <v>12%</v>
          </cell>
          <cell r="I536" t="str">
            <v>프랑스</v>
          </cell>
          <cell r="J536" t="str">
            <v>3770008890275</v>
          </cell>
          <cell r="K536">
            <v>0</v>
          </cell>
          <cell r="L536">
            <v>-5</v>
          </cell>
          <cell r="M536">
            <v>14</v>
          </cell>
          <cell r="N536">
            <v>13.666666665999999</v>
          </cell>
          <cell r="O536">
            <v>15.333333333000001</v>
          </cell>
          <cell r="P536">
            <v>80000</v>
          </cell>
          <cell r="Q536">
            <v>48000</v>
          </cell>
          <cell r="R536">
            <v>68000</v>
          </cell>
          <cell r="S536">
            <v>176000</v>
          </cell>
          <cell r="T536">
            <v>70000</v>
          </cell>
          <cell r="U536">
            <v>0</v>
          </cell>
          <cell r="V536">
            <v>0</v>
          </cell>
          <cell r="W536">
            <v>-5</v>
          </cell>
          <cell r="X536">
            <v>1</v>
          </cell>
          <cell r="Y536">
            <v>0</v>
          </cell>
          <cell r="Z536">
            <v>0</v>
          </cell>
          <cell r="AA536">
            <v>0</v>
          </cell>
          <cell r="AB536">
            <v>0</v>
          </cell>
          <cell r="AC536">
            <v>0</v>
          </cell>
          <cell r="AD536">
            <v>0</v>
          </cell>
          <cell r="AE536">
            <v>0</v>
          </cell>
        </row>
        <row r="537">
          <cell r="B537" t="str">
            <v>00MV008</v>
          </cell>
          <cell r="C537" t="str">
            <v>LG 레귀에뜨-호믈로 블랑 드 블랑 쎄파쥬 도트르푸아</v>
          </cell>
          <cell r="D537" t="str">
            <v>750</v>
          </cell>
          <cell r="E537" t="str">
            <v>B/T</v>
          </cell>
          <cell r="F537">
            <v>6</v>
          </cell>
          <cell r="G537" t="str">
            <v>MV</v>
          </cell>
          <cell r="H537" t="str">
            <v>12%</v>
          </cell>
          <cell r="I537" t="str">
            <v>프랑스</v>
          </cell>
          <cell r="J537" t="str">
            <v>3770008890305</v>
          </cell>
          <cell r="K537">
            <v>0</v>
          </cell>
          <cell r="L537">
            <v>306</v>
          </cell>
          <cell r="M537">
            <v>22</v>
          </cell>
          <cell r="N537">
            <v>10.666666665999999</v>
          </cell>
          <cell r="O537">
            <v>5</v>
          </cell>
          <cell r="P537">
            <v>113000</v>
          </cell>
          <cell r="Q537">
            <v>73000</v>
          </cell>
          <cell r="R537">
            <v>101700</v>
          </cell>
          <cell r="S537">
            <v>250000</v>
          </cell>
          <cell r="T537">
            <v>100000</v>
          </cell>
          <cell r="U537">
            <v>0</v>
          </cell>
          <cell r="V537">
            <v>0</v>
          </cell>
          <cell r="W537">
            <v>306</v>
          </cell>
          <cell r="X537">
            <v>0</v>
          </cell>
          <cell r="Y537">
            <v>0</v>
          </cell>
          <cell r="Z537">
            <v>0</v>
          </cell>
          <cell r="AA537">
            <v>0</v>
          </cell>
          <cell r="AB537">
            <v>0</v>
          </cell>
          <cell r="AC537">
            <v>0</v>
          </cell>
          <cell r="AD537">
            <v>0</v>
          </cell>
          <cell r="AE537">
            <v>0</v>
          </cell>
        </row>
        <row r="538">
          <cell r="B538" t="str">
            <v>00MV010</v>
          </cell>
          <cell r="C538" t="str">
            <v>LG 레귀에뜨-호믈로 프렐류드 브륏</v>
          </cell>
          <cell r="D538" t="str">
            <v>750</v>
          </cell>
          <cell r="E538" t="str">
            <v>B/T</v>
          </cell>
          <cell r="F538">
            <v>6</v>
          </cell>
          <cell r="G538" t="str">
            <v>MV</v>
          </cell>
          <cell r="H538" t="str">
            <v>12%</v>
          </cell>
          <cell r="I538" t="str">
            <v>프랑스</v>
          </cell>
          <cell r="J538" t="str">
            <v>3770008890039</v>
          </cell>
          <cell r="K538">
            <v>0</v>
          </cell>
          <cell r="L538">
            <v>0</v>
          </cell>
          <cell r="M538">
            <v>0</v>
          </cell>
          <cell r="N538">
            <v>0</v>
          </cell>
          <cell r="O538">
            <v>0</v>
          </cell>
          <cell r="P538">
            <v>65000</v>
          </cell>
          <cell r="Q538">
            <v>39000</v>
          </cell>
          <cell r="R538">
            <v>55300</v>
          </cell>
          <cell r="S538">
            <v>144000</v>
          </cell>
          <cell r="T538">
            <v>58000</v>
          </cell>
          <cell r="U538">
            <v>840</v>
          </cell>
          <cell r="V538">
            <v>0</v>
          </cell>
          <cell r="W538">
            <v>0</v>
          </cell>
          <cell r="X538">
            <v>0</v>
          </cell>
          <cell r="Y538">
            <v>0</v>
          </cell>
          <cell r="Z538">
            <v>0</v>
          </cell>
          <cell r="AA538">
            <v>0</v>
          </cell>
          <cell r="AB538">
            <v>0</v>
          </cell>
          <cell r="AC538">
            <v>0</v>
          </cell>
          <cell r="AD538">
            <v>0</v>
          </cell>
          <cell r="AE538">
            <v>0</v>
          </cell>
        </row>
        <row r="539">
          <cell r="B539" t="str">
            <v>3021039</v>
          </cell>
          <cell r="C539" t="str">
            <v>LM 루이 미쉘 샤블리</v>
          </cell>
          <cell r="D539" t="str">
            <v>750</v>
          </cell>
          <cell r="E539" t="str">
            <v>B/T</v>
          </cell>
          <cell r="F539">
            <v>12</v>
          </cell>
          <cell r="G539" t="str">
            <v>21</v>
          </cell>
          <cell r="H539" t="str">
            <v>12.5%</v>
          </cell>
          <cell r="I539" t="str">
            <v>프랑스</v>
          </cell>
          <cell r="J539" t="str">
            <v>8809453012781</v>
          </cell>
          <cell r="K539">
            <v>0</v>
          </cell>
          <cell r="L539">
            <v>0</v>
          </cell>
          <cell r="M539">
            <v>0</v>
          </cell>
          <cell r="N539">
            <v>0.33333333300000001</v>
          </cell>
          <cell r="O539">
            <v>8.3333332999999996E-2</v>
          </cell>
          <cell r="P539">
            <v>58000</v>
          </cell>
          <cell r="Q539">
            <v>0</v>
          </cell>
          <cell r="R539">
            <v>49300</v>
          </cell>
          <cell r="S539">
            <v>128000</v>
          </cell>
          <cell r="T539">
            <v>64000</v>
          </cell>
          <cell r="U539">
            <v>0</v>
          </cell>
          <cell r="V539">
            <v>0</v>
          </cell>
          <cell r="W539">
            <v>0</v>
          </cell>
          <cell r="X539">
            <v>0</v>
          </cell>
          <cell r="Y539">
            <v>0</v>
          </cell>
          <cell r="Z539">
            <v>0</v>
          </cell>
          <cell r="AA539">
            <v>2</v>
          </cell>
          <cell r="AB539">
            <v>0</v>
          </cell>
          <cell r="AC539">
            <v>0</v>
          </cell>
          <cell r="AD539">
            <v>0</v>
          </cell>
          <cell r="AE539">
            <v>0</v>
          </cell>
        </row>
        <row r="540">
          <cell r="B540" t="str">
            <v>3022039</v>
          </cell>
          <cell r="C540" t="str">
            <v>LM 루이 미쉘 샤블리</v>
          </cell>
          <cell r="D540" t="str">
            <v>750</v>
          </cell>
          <cell r="E540" t="str">
            <v>B/T</v>
          </cell>
          <cell r="F540">
            <v>12</v>
          </cell>
          <cell r="G540" t="str">
            <v>22</v>
          </cell>
          <cell r="H540" t="str">
            <v>12.5%</v>
          </cell>
          <cell r="I540" t="str">
            <v>프랑스</v>
          </cell>
          <cell r="J540" t="str">
            <v>8809453012781</v>
          </cell>
          <cell r="K540">
            <v>0</v>
          </cell>
          <cell r="L540">
            <v>0</v>
          </cell>
          <cell r="M540">
            <v>0</v>
          </cell>
          <cell r="N540">
            <v>0.66666666600000002</v>
          </cell>
          <cell r="O540">
            <v>0.16666666599999999</v>
          </cell>
          <cell r="P540">
            <v>58000</v>
          </cell>
          <cell r="Q540">
            <v>0</v>
          </cell>
          <cell r="R540">
            <v>49300</v>
          </cell>
          <cell r="S540">
            <v>128000</v>
          </cell>
          <cell r="T540">
            <v>64000</v>
          </cell>
          <cell r="U540">
            <v>0</v>
          </cell>
          <cell r="V540">
            <v>0</v>
          </cell>
          <cell r="W540">
            <v>0</v>
          </cell>
          <cell r="X540">
            <v>0</v>
          </cell>
          <cell r="Y540">
            <v>0</v>
          </cell>
          <cell r="Z540">
            <v>0</v>
          </cell>
          <cell r="AA540">
            <v>3</v>
          </cell>
          <cell r="AB540">
            <v>0</v>
          </cell>
          <cell r="AC540">
            <v>0</v>
          </cell>
          <cell r="AD540">
            <v>0</v>
          </cell>
          <cell r="AE540">
            <v>0</v>
          </cell>
        </row>
        <row r="541">
          <cell r="B541" t="str">
            <v>3023039</v>
          </cell>
          <cell r="C541" t="str">
            <v>LM 루이 미쉘 샤블리</v>
          </cell>
          <cell r="D541" t="str">
            <v>750</v>
          </cell>
          <cell r="E541" t="str">
            <v>B/T</v>
          </cell>
          <cell r="F541">
            <v>12</v>
          </cell>
          <cell r="G541" t="str">
            <v>23</v>
          </cell>
          <cell r="H541" t="str">
            <v>12.5%</v>
          </cell>
          <cell r="I541" t="str">
            <v>프랑스</v>
          </cell>
          <cell r="J541" t="str">
            <v>8809453012781</v>
          </cell>
          <cell r="K541">
            <v>1</v>
          </cell>
          <cell r="L541">
            <v>203</v>
          </cell>
          <cell r="M541">
            <v>213</v>
          </cell>
          <cell r="N541">
            <v>177.33333333300001</v>
          </cell>
          <cell r="O541">
            <v>71.666666665999998</v>
          </cell>
          <cell r="P541">
            <v>58000</v>
          </cell>
          <cell r="Q541">
            <v>43500</v>
          </cell>
          <cell r="R541">
            <v>49300</v>
          </cell>
          <cell r="S541">
            <v>128000</v>
          </cell>
          <cell r="T541">
            <v>64000</v>
          </cell>
          <cell r="U541">
            <v>1140</v>
          </cell>
          <cell r="V541">
            <v>0</v>
          </cell>
          <cell r="W541">
            <v>204</v>
          </cell>
          <cell r="X541">
            <v>1</v>
          </cell>
          <cell r="Y541">
            <v>0</v>
          </cell>
          <cell r="Z541">
            <v>0</v>
          </cell>
          <cell r="AA541">
            <v>6</v>
          </cell>
          <cell r="AB541">
            <v>0</v>
          </cell>
          <cell r="AC541">
            <v>0</v>
          </cell>
          <cell r="AD541">
            <v>0</v>
          </cell>
          <cell r="AE541">
            <v>0</v>
          </cell>
        </row>
        <row r="542">
          <cell r="B542" t="str">
            <v>3016038</v>
          </cell>
          <cell r="C542" t="str">
            <v>LM 루이 미쉘 샤블리 1er Cru "몬테 드 토네르"</v>
          </cell>
          <cell r="D542" t="str">
            <v>750</v>
          </cell>
          <cell r="E542" t="str">
            <v>B/T</v>
          </cell>
          <cell r="F542">
            <v>12</v>
          </cell>
          <cell r="G542" t="str">
            <v>16</v>
          </cell>
          <cell r="H542" t="str">
            <v>13%</v>
          </cell>
          <cell r="I542" t="str">
            <v>프랑스</v>
          </cell>
          <cell r="J542" t="str">
            <v>8809453013405</v>
          </cell>
          <cell r="K542">
            <v>0</v>
          </cell>
          <cell r="L542">
            <v>0</v>
          </cell>
          <cell r="M542">
            <v>0</v>
          </cell>
          <cell r="N542">
            <v>0</v>
          </cell>
          <cell r="O542">
            <v>0</v>
          </cell>
          <cell r="P542">
            <v>70000</v>
          </cell>
          <cell r="Q542">
            <v>0</v>
          </cell>
          <cell r="R542">
            <v>59500</v>
          </cell>
          <cell r="S542">
            <v>180000</v>
          </cell>
          <cell r="T542">
            <v>90000</v>
          </cell>
          <cell r="U542">
            <v>0</v>
          </cell>
          <cell r="V542">
            <v>0</v>
          </cell>
          <cell r="W542">
            <v>0</v>
          </cell>
          <cell r="X542">
            <v>0</v>
          </cell>
          <cell r="Y542">
            <v>0</v>
          </cell>
          <cell r="Z542">
            <v>0</v>
          </cell>
          <cell r="AA542">
            <v>2</v>
          </cell>
          <cell r="AB542">
            <v>0</v>
          </cell>
          <cell r="AC542">
            <v>0</v>
          </cell>
          <cell r="AD542">
            <v>0</v>
          </cell>
          <cell r="AE542">
            <v>0</v>
          </cell>
        </row>
        <row r="543">
          <cell r="B543" t="str">
            <v>3018038</v>
          </cell>
          <cell r="C543" t="str">
            <v>LM 루이 미쉘 샤블리 1er Cru "몬테 드 토네르"</v>
          </cell>
          <cell r="D543" t="str">
            <v>750</v>
          </cell>
          <cell r="E543" t="str">
            <v>B/T</v>
          </cell>
          <cell r="F543">
            <v>12</v>
          </cell>
          <cell r="G543" t="str">
            <v>18</v>
          </cell>
          <cell r="H543" t="str">
            <v>13%</v>
          </cell>
          <cell r="I543" t="str">
            <v>프랑스</v>
          </cell>
          <cell r="J543" t="str">
            <v>8809453013405</v>
          </cell>
          <cell r="K543">
            <v>0</v>
          </cell>
          <cell r="L543">
            <v>0</v>
          </cell>
          <cell r="M543">
            <v>0</v>
          </cell>
          <cell r="N543">
            <v>0</v>
          </cell>
          <cell r="O543">
            <v>0</v>
          </cell>
          <cell r="P543">
            <v>70000</v>
          </cell>
          <cell r="Q543">
            <v>0</v>
          </cell>
          <cell r="R543">
            <v>59500</v>
          </cell>
          <cell r="S543">
            <v>180000</v>
          </cell>
          <cell r="T543">
            <v>90000</v>
          </cell>
          <cell r="U543">
            <v>0</v>
          </cell>
          <cell r="V543">
            <v>0</v>
          </cell>
          <cell r="W543">
            <v>0</v>
          </cell>
          <cell r="X543">
            <v>0</v>
          </cell>
          <cell r="Y543">
            <v>0</v>
          </cell>
          <cell r="Z543">
            <v>0</v>
          </cell>
          <cell r="AA543">
            <v>2</v>
          </cell>
          <cell r="AB543">
            <v>0</v>
          </cell>
          <cell r="AC543">
            <v>0</v>
          </cell>
          <cell r="AD543">
            <v>0</v>
          </cell>
          <cell r="AE543">
            <v>0</v>
          </cell>
        </row>
        <row r="544">
          <cell r="B544" t="str">
            <v>3020038</v>
          </cell>
          <cell r="C544" t="str">
            <v>LM 루이 미쉘 샤블리 1er Cru "몬테 드 토네르"</v>
          </cell>
          <cell r="D544" t="str">
            <v>750</v>
          </cell>
          <cell r="E544" t="str">
            <v>B/T</v>
          </cell>
          <cell r="F544">
            <v>12</v>
          </cell>
          <cell r="G544" t="str">
            <v>20</v>
          </cell>
          <cell r="H544" t="str">
            <v>13%</v>
          </cell>
          <cell r="I544" t="str">
            <v>프랑스</v>
          </cell>
          <cell r="J544" t="str">
            <v>8809453013405</v>
          </cell>
          <cell r="K544">
            <v>0</v>
          </cell>
          <cell r="L544">
            <v>0</v>
          </cell>
          <cell r="M544">
            <v>0</v>
          </cell>
          <cell r="N544">
            <v>0</v>
          </cell>
          <cell r="O544">
            <v>0</v>
          </cell>
          <cell r="P544">
            <v>90000</v>
          </cell>
          <cell r="Q544">
            <v>0</v>
          </cell>
          <cell r="R544">
            <v>77000</v>
          </cell>
          <cell r="S544">
            <v>226000</v>
          </cell>
          <cell r="T544">
            <v>113000</v>
          </cell>
          <cell r="U544">
            <v>0</v>
          </cell>
          <cell r="V544">
            <v>0</v>
          </cell>
          <cell r="W544">
            <v>0</v>
          </cell>
          <cell r="X544">
            <v>0</v>
          </cell>
          <cell r="Y544">
            <v>0</v>
          </cell>
          <cell r="Z544">
            <v>0</v>
          </cell>
          <cell r="AA544">
            <v>2</v>
          </cell>
          <cell r="AB544">
            <v>0</v>
          </cell>
          <cell r="AC544">
            <v>0</v>
          </cell>
          <cell r="AD544">
            <v>0</v>
          </cell>
          <cell r="AE544">
            <v>0</v>
          </cell>
        </row>
        <row r="545">
          <cell r="B545" t="str">
            <v>3022042</v>
          </cell>
          <cell r="C545" t="str">
            <v>LM 루이 미쉘 샤블리 1er Cru "몬테 드 토네르"</v>
          </cell>
          <cell r="D545" t="str">
            <v>750</v>
          </cell>
          <cell r="E545" t="str">
            <v>B/T</v>
          </cell>
          <cell r="F545">
            <v>12</v>
          </cell>
          <cell r="G545" t="str">
            <v>22</v>
          </cell>
          <cell r="H545" t="str">
            <v>13%</v>
          </cell>
          <cell r="I545" t="str">
            <v>프랑스</v>
          </cell>
          <cell r="J545" t="str">
            <v>8809453013405</v>
          </cell>
          <cell r="K545">
            <v>0</v>
          </cell>
          <cell r="L545">
            <v>169</v>
          </cell>
          <cell r="M545">
            <v>235</v>
          </cell>
          <cell r="N545">
            <v>172.666666666</v>
          </cell>
          <cell r="O545">
            <v>64.833333332999999</v>
          </cell>
          <cell r="P545">
            <v>92000</v>
          </cell>
          <cell r="Q545">
            <v>69000</v>
          </cell>
          <cell r="R545">
            <v>78200</v>
          </cell>
          <cell r="S545">
            <v>204000</v>
          </cell>
          <cell r="T545">
            <v>102000</v>
          </cell>
          <cell r="U545">
            <v>144</v>
          </cell>
          <cell r="V545">
            <v>0</v>
          </cell>
          <cell r="W545">
            <v>169</v>
          </cell>
          <cell r="X545">
            <v>0</v>
          </cell>
          <cell r="Y545">
            <v>0</v>
          </cell>
          <cell r="Z545">
            <v>0</v>
          </cell>
          <cell r="AA545">
            <v>6</v>
          </cell>
          <cell r="AB545">
            <v>0</v>
          </cell>
          <cell r="AC545">
            <v>0</v>
          </cell>
          <cell r="AD545">
            <v>0</v>
          </cell>
          <cell r="AE545">
            <v>0</v>
          </cell>
        </row>
        <row r="546">
          <cell r="B546" t="str">
            <v>3023042</v>
          </cell>
          <cell r="C546" t="str">
            <v>LM 루이 미쉘 샤블리 1er Cru "몬테 드 토네르"</v>
          </cell>
          <cell r="D546" t="str">
            <v>750</v>
          </cell>
          <cell r="E546" t="str">
            <v>B/T</v>
          </cell>
          <cell r="F546">
            <v>12</v>
          </cell>
          <cell r="G546" t="str">
            <v>23</v>
          </cell>
          <cell r="I546" t="str">
            <v>프랑스</v>
          </cell>
          <cell r="J546" t="str">
            <v>8809453013405</v>
          </cell>
          <cell r="K546">
            <v>0</v>
          </cell>
          <cell r="L546">
            <v>0</v>
          </cell>
          <cell r="M546">
            <v>0</v>
          </cell>
          <cell r="N546">
            <v>0</v>
          </cell>
          <cell r="O546">
            <v>0</v>
          </cell>
          <cell r="P546">
            <v>0</v>
          </cell>
          <cell r="Q546">
            <v>0</v>
          </cell>
          <cell r="R546">
            <v>0</v>
          </cell>
          <cell r="S546">
            <v>0</v>
          </cell>
          <cell r="T546">
            <v>0</v>
          </cell>
          <cell r="U546">
            <v>456</v>
          </cell>
          <cell r="V546">
            <v>0</v>
          </cell>
          <cell r="W546">
            <v>0</v>
          </cell>
          <cell r="X546">
            <v>0</v>
          </cell>
          <cell r="Y546">
            <v>0</v>
          </cell>
          <cell r="Z546">
            <v>0</v>
          </cell>
          <cell r="AA546">
            <v>0</v>
          </cell>
          <cell r="AB546">
            <v>0</v>
          </cell>
          <cell r="AC546">
            <v>0</v>
          </cell>
          <cell r="AD546">
            <v>0</v>
          </cell>
          <cell r="AE546">
            <v>0</v>
          </cell>
        </row>
        <row r="547">
          <cell r="B547" t="str">
            <v>3023043</v>
          </cell>
          <cell r="C547" t="str">
            <v>LM 루이 미쉘 샤블리 1er Cru "뷔토"</v>
          </cell>
          <cell r="D547" t="str">
            <v>750</v>
          </cell>
          <cell r="E547" t="str">
            <v>B/T</v>
          </cell>
          <cell r="F547">
            <v>12</v>
          </cell>
          <cell r="G547" t="str">
            <v>23</v>
          </cell>
          <cell r="I547" t="str">
            <v>프랑스</v>
          </cell>
          <cell r="J547" t="str">
            <v>8809453013382</v>
          </cell>
          <cell r="K547">
            <v>0</v>
          </cell>
          <cell r="L547">
            <v>0</v>
          </cell>
          <cell r="M547">
            <v>0</v>
          </cell>
          <cell r="N547">
            <v>0</v>
          </cell>
          <cell r="O547">
            <v>0</v>
          </cell>
          <cell r="P547">
            <v>0</v>
          </cell>
          <cell r="Q547">
            <v>0</v>
          </cell>
          <cell r="R547">
            <v>0</v>
          </cell>
          <cell r="S547">
            <v>0</v>
          </cell>
          <cell r="T547">
            <v>0</v>
          </cell>
          <cell r="U547">
            <v>300</v>
          </cell>
          <cell r="V547">
            <v>0</v>
          </cell>
          <cell r="W547">
            <v>0</v>
          </cell>
          <cell r="X547">
            <v>0</v>
          </cell>
          <cell r="Y547">
            <v>0</v>
          </cell>
          <cell r="Z547">
            <v>0</v>
          </cell>
          <cell r="AA547">
            <v>0</v>
          </cell>
          <cell r="AB547">
            <v>0</v>
          </cell>
          <cell r="AC547">
            <v>0</v>
          </cell>
          <cell r="AD547">
            <v>0</v>
          </cell>
          <cell r="AE547">
            <v>0</v>
          </cell>
        </row>
        <row r="548">
          <cell r="B548" t="str">
            <v>3021435</v>
          </cell>
          <cell r="C548" t="str">
            <v>LM 루이 미쉘 샤블리 그랑크뤼 "그르누이"</v>
          </cell>
          <cell r="D548" t="str">
            <v>750</v>
          </cell>
          <cell r="E548" t="str">
            <v>B/T</v>
          </cell>
          <cell r="F548">
            <v>12</v>
          </cell>
          <cell r="G548" t="str">
            <v>21</v>
          </cell>
          <cell r="H548" t="str">
            <v>13%</v>
          </cell>
          <cell r="I548" t="str">
            <v>프랑스</v>
          </cell>
          <cell r="J548" t="str">
            <v>8809453013412</v>
          </cell>
          <cell r="K548">
            <v>0</v>
          </cell>
          <cell r="L548">
            <v>0</v>
          </cell>
          <cell r="M548">
            <v>0</v>
          </cell>
          <cell r="N548">
            <v>0.66666666600000002</v>
          </cell>
          <cell r="O548">
            <v>0.16666666599999999</v>
          </cell>
          <cell r="P548">
            <v>180000</v>
          </cell>
          <cell r="Q548">
            <v>135000</v>
          </cell>
          <cell r="R548">
            <v>162000</v>
          </cell>
          <cell r="S548">
            <v>420000</v>
          </cell>
          <cell r="T548">
            <v>198000</v>
          </cell>
          <cell r="U548">
            <v>0</v>
          </cell>
          <cell r="V548">
            <v>0</v>
          </cell>
          <cell r="W548">
            <v>0</v>
          </cell>
          <cell r="X548">
            <v>0</v>
          </cell>
          <cell r="Y548">
            <v>0</v>
          </cell>
          <cell r="Z548">
            <v>0</v>
          </cell>
          <cell r="AA548">
            <v>1</v>
          </cell>
          <cell r="AB548">
            <v>0</v>
          </cell>
          <cell r="AC548">
            <v>0</v>
          </cell>
          <cell r="AD548">
            <v>0</v>
          </cell>
          <cell r="AE548">
            <v>0</v>
          </cell>
        </row>
        <row r="549">
          <cell r="B549" t="str">
            <v>3022406</v>
          </cell>
          <cell r="C549" t="str">
            <v>LM 루이 미쉘 샤블리 그랑크뤼 "그르누이"</v>
          </cell>
          <cell r="D549" t="str">
            <v>750</v>
          </cell>
          <cell r="E549" t="str">
            <v>B/T</v>
          </cell>
          <cell r="F549">
            <v>12</v>
          </cell>
          <cell r="G549" t="str">
            <v>22</v>
          </cell>
          <cell r="H549" t="str">
            <v>13%</v>
          </cell>
          <cell r="I549" t="str">
            <v>프랑스</v>
          </cell>
          <cell r="J549" t="str">
            <v>8809453013412</v>
          </cell>
          <cell r="K549">
            <v>0</v>
          </cell>
          <cell r="L549">
            <v>1</v>
          </cell>
          <cell r="M549">
            <v>32</v>
          </cell>
          <cell r="N549">
            <v>16</v>
          </cell>
          <cell r="O549">
            <v>4.75</v>
          </cell>
          <cell r="P549">
            <v>180000</v>
          </cell>
          <cell r="Q549">
            <v>135000</v>
          </cell>
          <cell r="R549">
            <v>162000</v>
          </cell>
          <cell r="S549">
            <v>396000</v>
          </cell>
          <cell r="T549">
            <v>198000</v>
          </cell>
          <cell r="U549">
            <v>0</v>
          </cell>
          <cell r="V549">
            <v>0</v>
          </cell>
          <cell r="W549">
            <v>1</v>
          </cell>
          <cell r="X549">
            <v>0</v>
          </cell>
          <cell r="Y549">
            <v>0</v>
          </cell>
          <cell r="Z549">
            <v>0</v>
          </cell>
          <cell r="AA549">
            <v>6</v>
          </cell>
          <cell r="AB549">
            <v>0</v>
          </cell>
          <cell r="AC549">
            <v>0</v>
          </cell>
          <cell r="AD549">
            <v>0</v>
          </cell>
          <cell r="AE549">
            <v>0</v>
          </cell>
        </row>
        <row r="550">
          <cell r="B550" t="str">
            <v>3022407</v>
          </cell>
          <cell r="C550" t="str">
            <v>LM 루이 미쉘 샤블리 그랑크뤼 "레 끌로"</v>
          </cell>
          <cell r="D550" t="str">
            <v>750</v>
          </cell>
          <cell r="E550" t="str">
            <v>B/T</v>
          </cell>
          <cell r="F550">
            <v>12</v>
          </cell>
          <cell r="G550" t="str">
            <v>22</v>
          </cell>
          <cell r="H550" t="str">
            <v>13%</v>
          </cell>
          <cell r="I550" t="str">
            <v>프랑스</v>
          </cell>
          <cell r="J550" t="str">
            <v>8809880621334</v>
          </cell>
          <cell r="K550">
            <v>0</v>
          </cell>
          <cell r="L550">
            <v>25</v>
          </cell>
          <cell r="M550">
            <v>7</v>
          </cell>
          <cell r="N550">
            <v>4.3333333329999997</v>
          </cell>
          <cell r="O550">
            <v>2.8333333330000001</v>
          </cell>
          <cell r="P550">
            <v>180000</v>
          </cell>
          <cell r="Q550">
            <v>135000</v>
          </cell>
          <cell r="R550">
            <v>162000</v>
          </cell>
          <cell r="S550">
            <v>396000</v>
          </cell>
          <cell r="T550">
            <v>198000</v>
          </cell>
          <cell r="U550">
            <v>0</v>
          </cell>
          <cell r="V550">
            <v>36</v>
          </cell>
          <cell r="W550">
            <v>25</v>
          </cell>
          <cell r="X550">
            <v>0</v>
          </cell>
          <cell r="Y550">
            <v>0</v>
          </cell>
          <cell r="Z550">
            <v>0</v>
          </cell>
          <cell r="AA550">
            <v>6</v>
          </cell>
          <cell r="AB550">
            <v>0</v>
          </cell>
          <cell r="AC550">
            <v>0</v>
          </cell>
          <cell r="AD550">
            <v>0</v>
          </cell>
          <cell r="AE550">
            <v>0</v>
          </cell>
        </row>
        <row r="551">
          <cell r="B551" t="str">
            <v>3022408</v>
          </cell>
          <cell r="C551" t="str">
            <v>LM 루이 미쉘 샤블리 그랑크뤼 "보데지르"</v>
          </cell>
          <cell r="D551" t="str">
            <v>750</v>
          </cell>
          <cell r="E551" t="str">
            <v>B/T</v>
          </cell>
          <cell r="F551">
            <v>12</v>
          </cell>
          <cell r="G551" t="str">
            <v>22</v>
          </cell>
          <cell r="H551" t="str">
            <v>13%</v>
          </cell>
          <cell r="I551" t="str">
            <v>프랑스</v>
          </cell>
          <cell r="J551" t="str">
            <v>8809880621501</v>
          </cell>
          <cell r="K551">
            <v>12</v>
          </cell>
          <cell r="L551">
            <v>8</v>
          </cell>
          <cell r="M551">
            <v>114</v>
          </cell>
          <cell r="N551">
            <v>40.666666665999998</v>
          </cell>
          <cell r="O551">
            <v>10.666666665999999</v>
          </cell>
          <cell r="P551">
            <v>180000</v>
          </cell>
          <cell r="Q551">
            <v>135000</v>
          </cell>
          <cell r="R551">
            <v>162000</v>
          </cell>
          <cell r="S551">
            <v>396000</v>
          </cell>
          <cell r="T551">
            <v>198000</v>
          </cell>
          <cell r="U551">
            <v>0</v>
          </cell>
          <cell r="V551">
            <v>120</v>
          </cell>
          <cell r="W551">
            <v>20</v>
          </cell>
          <cell r="X551">
            <v>0</v>
          </cell>
          <cell r="Y551">
            <v>0</v>
          </cell>
          <cell r="Z551">
            <v>0</v>
          </cell>
          <cell r="AA551">
            <v>6</v>
          </cell>
          <cell r="AB551">
            <v>0</v>
          </cell>
          <cell r="AC551">
            <v>0</v>
          </cell>
          <cell r="AD551">
            <v>0</v>
          </cell>
          <cell r="AE551">
            <v>0</v>
          </cell>
        </row>
        <row r="552">
          <cell r="B552" t="str">
            <v>2014441</v>
          </cell>
          <cell r="C552" t="str">
            <v>LR 르로아(도) 뉘이 생 조르주 오 잘로</v>
          </cell>
          <cell r="D552" t="str">
            <v>750</v>
          </cell>
          <cell r="E552" t="str">
            <v>B/T</v>
          </cell>
          <cell r="F552">
            <v>1</v>
          </cell>
          <cell r="G552" t="str">
            <v>14</v>
          </cell>
          <cell r="H552" t="str">
            <v>13%</v>
          </cell>
          <cell r="I552" t="str">
            <v>프랑스</v>
          </cell>
          <cell r="J552" t="str">
            <v>8809880621419</v>
          </cell>
          <cell r="K552">
            <v>0</v>
          </cell>
          <cell r="L552">
            <v>2</v>
          </cell>
          <cell r="M552">
            <v>1</v>
          </cell>
          <cell r="N552">
            <v>0.33333333300000001</v>
          </cell>
          <cell r="O552">
            <v>8.3333332999999996E-2</v>
          </cell>
          <cell r="P552">
            <v>14000000</v>
          </cell>
          <cell r="Q552">
            <v>0</v>
          </cell>
          <cell r="R552">
            <v>12600000</v>
          </cell>
          <cell r="S552">
            <v>30800000</v>
          </cell>
          <cell r="T552">
            <v>15400000</v>
          </cell>
          <cell r="U552">
            <v>0</v>
          </cell>
          <cell r="V552">
            <v>0</v>
          </cell>
          <cell r="W552">
            <v>2</v>
          </cell>
          <cell r="X552">
            <v>0</v>
          </cell>
          <cell r="Y552">
            <v>0</v>
          </cell>
          <cell r="Z552">
            <v>0</v>
          </cell>
          <cell r="AA552">
            <v>0</v>
          </cell>
          <cell r="AB552">
            <v>0</v>
          </cell>
          <cell r="AC552">
            <v>0</v>
          </cell>
          <cell r="AD552">
            <v>0</v>
          </cell>
          <cell r="AE552">
            <v>0</v>
          </cell>
        </row>
        <row r="553">
          <cell r="B553" t="str">
            <v>2014447</v>
          </cell>
          <cell r="C553" t="str">
            <v>LR 르로아(도) 로마네 생 비방</v>
          </cell>
          <cell r="D553" t="str">
            <v>750</v>
          </cell>
          <cell r="E553" t="str">
            <v>B/T</v>
          </cell>
          <cell r="F553">
            <v>12</v>
          </cell>
          <cell r="G553" t="str">
            <v>14</v>
          </cell>
          <cell r="H553" t="str">
            <v>13.5%</v>
          </cell>
          <cell r="I553" t="str">
            <v>프랑스</v>
          </cell>
          <cell r="J553" t="str">
            <v>8809880621426</v>
          </cell>
          <cell r="K553">
            <v>0</v>
          </cell>
          <cell r="L553">
            <v>2</v>
          </cell>
          <cell r="M553">
            <v>1</v>
          </cell>
          <cell r="N553">
            <v>0.33333333300000001</v>
          </cell>
          <cell r="O553">
            <v>0.16666666599999999</v>
          </cell>
          <cell r="P553">
            <v>19000000</v>
          </cell>
          <cell r="Q553">
            <v>0</v>
          </cell>
          <cell r="R553">
            <v>17100000</v>
          </cell>
          <cell r="S553">
            <v>41800000</v>
          </cell>
          <cell r="T553">
            <v>20900000</v>
          </cell>
          <cell r="U553">
            <v>0</v>
          </cell>
          <cell r="V553">
            <v>0</v>
          </cell>
          <cell r="W553">
            <v>2</v>
          </cell>
          <cell r="X553">
            <v>0</v>
          </cell>
          <cell r="Y553">
            <v>0</v>
          </cell>
          <cell r="Z553">
            <v>0</v>
          </cell>
          <cell r="AA553">
            <v>0</v>
          </cell>
          <cell r="AB553">
            <v>0</v>
          </cell>
          <cell r="AC553">
            <v>0</v>
          </cell>
          <cell r="AD553">
            <v>0</v>
          </cell>
          <cell r="AE553">
            <v>0</v>
          </cell>
        </row>
        <row r="554">
          <cell r="B554" t="str">
            <v>2013046</v>
          </cell>
          <cell r="C554" t="str">
            <v>LR 르로아(도) 본 로마네 레 보 몽</v>
          </cell>
          <cell r="D554" t="str">
            <v>750</v>
          </cell>
          <cell r="E554" t="str">
            <v>B/T</v>
          </cell>
          <cell r="F554">
            <v>1</v>
          </cell>
          <cell r="G554" t="str">
            <v>13</v>
          </cell>
          <cell r="H554" t="str">
            <v>13%</v>
          </cell>
          <cell r="I554" t="str">
            <v>프랑스</v>
          </cell>
          <cell r="J554" t="str">
            <v>8809453004090</v>
          </cell>
          <cell r="K554">
            <v>0</v>
          </cell>
          <cell r="L554">
            <v>4</v>
          </cell>
          <cell r="M554">
            <v>1</v>
          </cell>
          <cell r="N554">
            <v>0.66666666600000002</v>
          </cell>
          <cell r="O554">
            <v>0.25</v>
          </cell>
          <cell r="P554">
            <v>15000000</v>
          </cell>
          <cell r="Q554">
            <v>0</v>
          </cell>
          <cell r="R554">
            <v>13500000</v>
          </cell>
          <cell r="S554">
            <v>33000000</v>
          </cell>
          <cell r="T554">
            <v>16500000</v>
          </cell>
          <cell r="U554">
            <v>0</v>
          </cell>
          <cell r="V554">
            <v>0</v>
          </cell>
          <cell r="W554">
            <v>4</v>
          </cell>
          <cell r="X554">
            <v>0</v>
          </cell>
          <cell r="Y554">
            <v>0</v>
          </cell>
          <cell r="Z554">
            <v>0</v>
          </cell>
          <cell r="AA554">
            <v>0</v>
          </cell>
          <cell r="AB554">
            <v>0</v>
          </cell>
          <cell r="AC554">
            <v>0</v>
          </cell>
          <cell r="AD554">
            <v>0</v>
          </cell>
          <cell r="AE554">
            <v>0</v>
          </cell>
        </row>
        <row r="555">
          <cell r="B555" t="str">
            <v>2011074</v>
          </cell>
          <cell r="C555" t="str">
            <v>LR 르로아(도) 본 로마네 오 제네브리에르</v>
          </cell>
          <cell r="D555" t="str">
            <v>750</v>
          </cell>
          <cell r="E555" t="str">
            <v>B/T</v>
          </cell>
          <cell r="F555">
            <v>12</v>
          </cell>
          <cell r="G555" t="str">
            <v>11</v>
          </cell>
          <cell r="H555" t="str">
            <v>13%</v>
          </cell>
          <cell r="I555" t="str">
            <v>프랑스</v>
          </cell>
          <cell r="J555" t="str">
            <v>8809880621433</v>
          </cell>
          <cell r="K555">
            <v>0</v>
          </cell>
          <cell r="L555">
            <v>5</v>
          </cell>
          <cell r="M555">
            <v>1</v>
          </cell>
          <cell r="N555">
            <v>0.33333333300000001</v>
          </cell>
          <cell r="O555">
            <v>8.3333332999999996E-2</v>
          </cell>
          <cell r="P555">
            <v>13000000</v>
          </cell>
          <cell r="Q555">
            <v>0</v>
          </cell>
          <cell r="R555">
            <v>11700000</v>
          </cell>
          <cell r="S555">
            <v>28600000</v>
          </cell>
          <cell r="T555">
            <v>14300000</v>
          </cell>
          <cell r="U555">
            <v>0</v>
          </cell>
          <cell r="V555">
            <v>0</v>
          </cell>
          <cell r="W555">
            <v>5</v>
          </cell>
          <cell r="X555">
            <v>0</v>
          </cell>
          <cell r="Y555">
            <v>0</v>
          </cell>
          <cell r="Z555">
            <v>0</v>
          </cell>
          <cell r="AA555">
            <v>0</v>
          </cell>
          <cell r="AB555">
            <v>0</v>
          </cell>
          <cell r="AC555">
            <v>0</v>
          </cell>
          <cell r="AD555">
            <v>0</v>
          </cell>
          <cell r="AE555">
            <v>0</v>
          </cell>
        </row>
        <row r="556">
          <cell r="B556" t="str">
            <v>2013072</v>
          </cell>
          <cell r="C556" t="str">
            <v>LR 르로아(메) 뉘이 생 조르주</v>
          </cell>
          <cell r="D556" t="str">
            <v>750</v>
          </cell>
          <cell r="E556" t="str">
            <v>B/T</v>
          </cell>
          <cell r="F556">
            <v>12</v>
          </cell>
          <cell r="G556" t="str">
            <v>13</v>
          </cell>
          <cell r="H556" t="str">
            <v>13%</v>
          </cell>
          <cell r="I556" t="str">
            <v>프랑스</v>
          </cell>
          <cell r="J556" t="str">
            <v>8809453003772</v>
          </cell>
          <cell r="K556">
            <v>0</v>
          </cell>
          <cell r="L556">
            <v>14</v>
          </cell>
          <cell r="M556">
            <v>0</v>
          </cell>
          <cell r="N556">
            <v>0.33333333300000001</v>
          </cell>
          <cell r="O556">
            <v>0.25</v>
          </cell>
          <cell r="P556">
            <v>3700000</v>
          </cell>
          <cell r="Q556">
            <v>2410000</v>
          </cell>
          <cell r="R556">
            <v>3300000</v>
          </cell>
          <cell r="S556">
            <v>8140000</v>
          </cell>
          <cell r="T556">
            <v>4070000</v>
          </cell>
          <cell r="U556">
            <v>0</v>
          </cell>
          <cell r="V556">
            <v>0</v>
          </cell>
          <cell r="W556">
            <v>14</v>
          </cell>
          <cell r="X556">
            <v>0</v>
          </cell>
          <cell r="Y556">
            <v>0</v>
          </cell>
          <cell r="Z556">
            <v>0</v>
          </cell>
          <cell r="AA556">
            <v>0</v>
          </cell>
          <cell r="AB556">
            <v>0</v>
          </cell>
          <cell r="AC556">
            <v>0</v>
          </cell>
          <cell r="AD556">
            <v>0</v>
          </cell>
          <cell r="AE556">
            <v>0</v>
          </cell>
        </row>
        <row r="557">
          <cell r="B557" t="str">
            <v>2017072</v>
          </cell>
          <cell r="C557" t="str">
            <v>LR 르로아(메) 뉘이 생 조르주</v>
          </cell>
          <cell r="D557" t="str">
            <v>750</v>
          </cell>
          <cell r="E557" t="str">
            <v>B/T</v>
          </cell>
          <cell r="F557">
            <v>12</v>
          </cell>
          <cell r="G557" t="str">
            <v>17</v>
          </cell>
          <cell r="H557" t="str">
            <v>13%</v>
          </cell>
          <cell r="I557" t="str">
            <v>프랑스</v>
          </cell>
          <cell r="J557" t="str">
            <v>8809880620566</v>
          </cell>
          <cell r="K557">
            <v>0</v>
          </cell>
          <cell r="L557">
            <v>1</v>
          </cell>
          <cell r="M557">
            <v>0</v>
          </cell>
          <cell r="N557">
            <v>-0.33333333300000001</v>
          </cell>
          <cell r="O557">
            <v>-8.3333332999999996E-2</v>
          </cell>
          <cell r="P557">
            <v>3350000</v>
          </cell>
          <cell r="Q557">
            <v>0</v>
          </cell>
          <cell r="R557">
            <v>3015000</v>
          </cell>
          <cell r="S557">
            <v>8400000</v>
          </cell>
          <cell r="T557">
            <v>4200000</v>
          </cell>
          <cell r="U557">
            <v>0</v>
          </cell>
          <cell r="V557">
            <v>0</v>
          </cell>
          <cell r="W557">
            <v>1</v>
          </cell>
          <cell r="X557">
            <v>0</v>
          </cell>
          <cell r="Y557">
            <v>0</v>
          </cell>
          <cell r="Z557">
            <v>0</v>
          </cell>
          <cell r="AA557">
            <v>0</v>
          </cell>
          <cell r="AB557">
            <v>0</v>
          </cell>
          <cell r="AC557">
            <v>0</v>
          </cell>
          <cell r="AD557">
            <v>0</v>
          </cell>
          <cell r="AE557">
            <v>0</v>
          </cell>
        </row>
        <row r="558">
          <cell r="B558" t="str">
            <v>2018072</v>
          </cell>
          <cell r="C558" t="str">
            <v>LR 르로아(메) 몽텔리</v>
          </cell>
          <cell r="D558" t="str">
            <v>750</v>
          </cell>
          <cell r="E558" t="str">
            <v>B/T</v>
          </cell>
          <cell r="F558">
            <v>12</v>
          </cell>
          <cell r="G558" t="str">
            <v>18</v>
          </cell>
          <cell r="H558" t="str">
            <v>13%</v>
          </cell>
          <cell r="I558" t="str">
            <v>프랑스</v>
          </cell>
          <cell r="J558" t="str">
            <v>8809880621365</v>
          </cell>
          <cell r="K558">
            <v>0</v>
          </cell>
          <cell r="L558">
            <v>11</v>
          </cell>
          <cell r="M558">
            <v>30</v>
          </cell>
          <cell r="N558">
            <v>10</v>
          </cell>
          <cell r="O558">
            <v>2.9166666659999998</v>
          </cell>
          <cell r="P558">
            <v>2100000</v>
          </cell>
          <cell r="Q558">
            <v>1370000</v>
          </cell>
          <cell r="R558">
            <v>1890000</v>
          </cell>
          <cell r="S558">
            <v>4620000</v>
          </cell>
          <cell r="T558">
            <v>2310000</v>
          </cell>
          <cell r="U558">
            <v>0</v>
          </cell>
          <cell r="V558">
            <v>0</v>
          </cell>
          <cell r="W558">
            <v>11</v>
          </cell>
          <cell r="X558">
            <v>2</v>
          </cell>
          <cell r="Y558">
            <v>0</v>
          </cell>
          <cell r="Z558">
            <v>0</v>
          </cell>
          <cell r="AA558">
            <v>0</v>
          </cell>
          <cell r="AB558">
            <v>0</v>
          </cell>
          <cell r="AC558">
            <v>0</v>
          </cell>
          <cell r="AD558">
            <v>0</v>
          </cell>
          <cell r="AE558">
            <v>0</v>
          </cell>
        </row>
        <row r="559">
          <cell r="B559" t="str">
            <v>3017437</v>
          </cell>
          <cell r="C559" t="str">
            <v>LR 르로아(메) 뫼르소</v>
          </cell>
          <cell r="D559" t="str">
            <v>750</v>
          </cell>
          <cell r="E559" t="str">
            <v>B/T</v>
          </cell>
          <cell r="F559">
            <v>12</v>
          </cell>
          <cell r="G559" t="str">
            <v>17</v>
          </cell>
          <cell r="H559" t="str">
            <v>13%</v>
          </cell>
          <cell r="I559" t="str">
            <v>프랑스</v>
          </cell>
          <cell r="J559" t="str">
            <v>8809880621457</v>
          </cell>
          <cell r="K559">
            <v>0</v>
          </cell>
          <cell r="L559">
            <v>4</v>
          </cell>
          <cell r="M559">
            <v>0</v>
          </cell>
          <cell r="N559">
            <v>1.666666666</v>
          </cell>
          <cell r="O559">
            <v>0.5</v>
          </cell>
          <cell r="P559">
            <v>3200000</v>
          </cell>
          <cell r="Q559">
            <v>2080000</v>
          </cell>
          <cell r="R559">
            <v>2880000</v>
          </cell>
          <cell r="S559">
            <v>7040000</v>
          </cell>
          <cell r="T559">
            <v>3520000</v>
          </cell>
          <cell r="U559">
            <v>0</v>
          </cell>
          <cell r="V559">
            <v>0</v>
          </cell>
          <cell r="W559">
            <v>4</v>
          </cell>
          <cell r="X559">
            <v>0</v>
          </cell>
          <cell r="Y559">
            <v>0</v>
          </cell>
          <cell r="Z559">
            <v>0</v>
          </cell>
          <cell r="AA559">
            <v>0</v>
          </cell>
          <cell r="AB559">
            <v>0</v>
          </cell>
          <cell r="AC559">
            <v>0</v>
          </cell>
          <cell r="AD559">
            <v>0</v>
          </cell>
          <cell r="AE559">
            <v>0</v>
          </cell>
        </row>
        <row r="560">
          <cell r="B560" t="str">
            <v>3003021</v>
          </cell>
          <cell r="C560" t="str">
            <v>LR 르로아(메) 뫼르소 1er Cru 레 페리에르</v>
          </cell>
          <cell r="D560" t="str">
            <v>750</v>
          </cell>
          <cell r="E560" t="str">
            <v>B/T</v>
          </cell>
          <cell r="F560">
            <v>12</v>
          </cell>
          <cell r="G560" t="str">
            <v>03</v>
          </cell>
          <cell r="H560" t="str">
            <v>13%</v>
          </cell>
          <cell r="I560" t="str">
            <v>프랑스</v>
          </cell>
          <cell r="J560" t="str">
            <v>8809453010763</v>
          </cell>
          <cell r="K560">
            <v>0</v>
          </cell>
          <cell r="L560">
            <v>6</v>
          </cell>
          <cell r="M560">
            <v>0</v>
          </cell>
          <cell r="N560">
            <v>0</v>
          </cell>
          <cell r="O560">
            <v>0</v>
          </cell>
          <cell r="P560">
            <v>14000000</v>
          </cell>
          <cell r="Q560">
            <v>9800000</v>
          </cell>
          <cell r="R560">
            <v>12600000</v>
          </cell>
          <cell r="S560">
            <v>30800000</v>
          </cell>
          <cell r="T560">
            <v>15400000</v>
          </cell>
          <cell r="U560">
            <v>0</v>
          </cell>
          <cell r="V560">
            <v>0</v>
          </cell>
          <cell r="W560">
            <v>6</v>
          </cell>
          <cell r="X560">
            <v>0</v>
          </cell>
          <cell r="Y560">
            <v>0</v>
          </cell>
          <cell r="Z560">
            <v>0</v>
          </cell>
          <cell r="AA560">
            <v>0</v>
          </cell>
          <cell r="AB560">
            <v>0</v>
          </cell>
          <cell r="AC560">
            <v>0</v>
          </cell>
          <cell r="AD560">
            <v>0</v>
          </cell>
          <cell r="AE560">
            <v>0</v>
          </cell>
        </row>
        <row r="561">
          <cell r="B561" t="str">
            <v>3013421</v>
          </cell>
          <cell r="C561" t="str">
            <v>LR 르로아(메) 뫼르소 1er Cru 레 페리에르</v>
          </cell>
          <cell r="D561" t="str">
            <v>750</v>
          </cell>
          <cell r="E561" t="str">
            <v>B/T</v>
          </cell>
          <cell r="F561">
            <v>12</v>
          </cell>
          <cell r="G561" t="str">
            <v>13</v>
          </cell>
          <cell r="H561" t="str">
            <v>13%</v>
          </cell>
          <cell r="I561" t="str">
            <v>프랑스</v>
          </cell>
          <cell r="J561" t="str">
            <v>8809880621464</v>
          </cell>
          <cell r="K561">
            <v>0</v>
          </cell>
          <cell r="L561">
            <v>3</v>
          </cell>
          <cell r="M561">
            <v>0</v>
          </cell>
          <cell r="N561">
            <v>0</v>
          </cell>
          <cell r="O561">
            <v>0</v>
          </cell>
          <cell r="P561">
            <v>9500000</v>
          </cell>
          <cell r="Q561">
            <v>6180000</v>
          </cell>
          <cell r="R561">
            <v>8550000</v>
          </cell>
          <cell r="S561">
            <v>21000000</v>
          </cell>
          <cell r="T561">
            <v>10500000</v>
          </cell>
          <cell r="U561">
            <v>0</v>
          </cell>
          <cell r="V561">
            <v>0</v>
          </cell>
          <cell r="W561">
            <v>3</v>
          </cell>
          <cell r="X561">
            <v>0</v>
          </cell>
          <cell r="Y561">
            <v>0</v>
          </cell>
          <cell r="Z561">
            <v>0</v>
          </cell>
          <cell r="AA561">
            <v>0</v>
          </cell>
          <cell r="AB561">
            <v>0</v>
          </cell>
          <cell r="AC561">
            <v>0</v>
          </cell>
          <cell r="AD561">
            <v>0</v>
          </cell>
          <cell r="AE561">
            <v>0</v>
          </cell>
        </row>
        <row r="562">
          <cell r="B562" t="str">
            <v>3018005</v>
          </cell>
          <cell r="C562" t="str">
            <v>LR 르로아(메) 부르고뉴 블랑</v>
          </cell>
          <cell r="D562" t="str">
            <v>750</v>
          </cell>
          <cell r="E562" t="str">
            <v>B/T</v>
          </cell>
          <cell r="F562">
            <v>12</v>
          </cell>
          <cell r="G562" t="str">
            <v>18</v>
          </cell>
          <cell r="H562" t="str">
            <v>13%</v>
          </cell>
          <cell r="I562" t="str">
            <v>프랑스</v>
          </cell>
          <cell r="J562" t="str">
            <v>8809880620535</v>
          </cell>
          <cell r="K562">
            <v>0</v>
          </cell>
          <cell r="L562">
            <v>0</v>
          </cell>
          <cell r="M562">
            <v>0</v>
          </cell>
          <cell r="N562">
            <v>1</v>
          </cell>
          <cell r="O562">
            <v>0.25</v>
          </cell>
          <cell r="P562">
            <v>580000</v>
          </cell>
          <cell r="Q562">
            <v>0</v>
          </cell>
          <cell r="R562">
            <v>520000</v>
          </cell>
          <cell r="S562">
            <v>1460000</v>
          </cell>
          <cell r="T562">
            <v>730000</v>
          </cell>
          <cell r="U562">
            <v>0</v>
          </cell>
          <cell r="V562">
            <v>0</v>
          </cell>
          <cell r="W562">
            <v>0</v>
          </cell>
          <cell r="X562">
            <v>0</v>
          </cell>
          <cell r="Y562">
            <v>0</v>
          </cell>
          <cell r="Z562">
            <v>0</v>
          </cell>
          <cell r="AA562">
            <v>5</v>
          </cell>
          <cell r="AB562">
            <v>0</v>
          </cell>
          <cell r="AC562">
            <v>0</v>
          </cell>
          <cell r="AD562">
            <v>0</v>
          </cell>
          <cell r="AE562">
            <v>0</v>
          </cell>
        </row>
        <row r="563">
          <cell r="B563" t="str">
            <v>30NV007</v>
          </cell>
          <cell r="C563" t="str">
            <v>LR 르로아(메) 부르고뉴 블랑 플뢰르 드 빈느</v>
          </cell>
          <cell r="D563" t="str">
            <v>750</v>
          </cell>
          <cell r="E563" t="str">
            <v>B/T</v>
          </cell>
          <cell r="F563">
            <v>12</v>
          </cell>
          <cell r="G563" t="str">
            <v>MV</v>
          </cell>
          <cell r="H563" t="str">
            <v>12.5%</v>
          </cell>
          <cell r="I563" t="str">
            <v>프랑스</v>
          </cell>
          <cell r="J563" t="str">
            <v>8809880621440</v>
          </cell>
          <cell r="K563">
            <v>2</v>
          </cell>
          <cell r="L563">
            <v>15</v>
          </cell>
          <cell r="M563">
            <v>0</v>
          </cell>
          <cell r="N563">
            <v>1</v>
          </cell>
          <cell r="O563">
            <v>1.5833333329999999</v>
          </cell>
          <cell r="P563">
            <v>800000</v>
          </cell>
          <cell r="Q563">
            <v>520000</v>
          </cell>
          <cell r="R563">
            <v>720000</v>
          </cell>
          <cell r="S563">
            <v>1760000</v>
          </cell>
          <cell r="T563">
            <v>880000</v>
          </cell>
          <cell r="U563">
            <v>0</v>
          </cell>
          <cell r="V563">
            <v>0</v>
          </cell>
          <cell r="W563">
            <v>17</v>
          </cell>
          <cell r="X563">
            <v>0</v>
          </cell>
          <cell r="Y563">
            <v>0</v>
          </cell>
          <cell r="Z563">
            <v>0</v>
          </cell>
          <cell r="AA563">
            <v>0</v>
          </cell>
          <cell r="AB563">
            <v>0</v>
          </cell>
          <cell r="AC563">
            <v>0</v>
          </cell>
          <cell r="AD563">
            <v>0</v>
          </cell>
          <cell r="AE563">
            <v>0</v>
          </cell>
        </row>
        <row r="564">
          <cell r="B564" t="str">
            <v>3013036</v>
          </cell>
          <cell r="C564" t="str">
            <v>LR 르로아(메) 뿔리니 몽라셰 1er Cru 레 폴라티에</v>
          </cell>
          <cell r="D564" t="str">
            <v>750</v>
          </cell>
          <cell r="E564" t="str">
            <v>B/T</v>
          </cell>
          <cell r="F564">
            <v>12</v>
          </cell>
          <cell r="G564" t="str">
            <v>13</v>
          </cell>
          <cell r="H564" t="str">
            <v>13%</v>
          </cell>
          <cell r="I564" t="str">
            <v>프랑스</v>
          </cell>
          <cell r="J564" t="str">
            <v>8809453016796</v>
          </cell>
          <cell r="K564">
            <v>0</v>
          </cell>
          <cell r="L564">
            <v>3</v>
          </cell>
          <cell r="M564">
            <v>0</v>
          </cell>
          <cell r="N564">
            <v>0.33333333300000001</v>
          </cell>
          <cell r="O564">
            <v>8.3333332999999996E-2</v>
          </cell>
          <cell r="P564">
            <v>8000000</v>
          </cell>
          <cell r="Q564">
            <v>5600000</v>
          </cell>
          <cell r="R564">
            <v>7200000</v>
          </cell>
          <cell r="S564">
            <v>17600000</v>
          </cell>
          <cell r="T564">
            <v>8800000</v>
          </cell>
          <cell r="U564">
            <v>0</v>
          </cell>
          <cell r="V564">
            <v>0</v>
          </cell>
          <cell r="W564">
            <v>3</v>
          </cell>
          <cell r="X564">
            <v>0</v>
          </cell>
          <cell r="Y564">
            <v>0</v>
          </cell>
          <cell r="Z564">
            <v>0</v>
          </cell>
          <cell r="AA564">
            <v>0</v>
          </cell>
          <cell r="AB564">
            <v>0</v>
          </cell>
          <cell r="AC564">
            <v>0</v>
          </cell>
          <cell r="AD564">
            <v>0</v>
          </cell>
          <cell r="AE564">
            <v>0</v>
          </cell>
        </row>
        <row r="565">
          <cell r="B565" t="str">
            <v>2018596</v>
          </cell>
          <cell r="C565" t="str">
            <v>LR 르로아(메) 사비니 레 본</v>
          </cell>
          <cell r="D565" t="str">
            <v>750</v>
          </cell>
          <cell r="E565" t="str">
            <v>B/T</v>
          </cell>
          <cell r="F565">
            <v>12</v>
          </cell>
          <cell r="G565" t="str">
            <v>18</v>
          </cell>
          <cell r="H565" t="str">
            <v>13%</v>
          </cell>
          <cell r="I565" t="str">
            <v>프랑스</v>
          </cell>
          <cell r="J565" t="str">
            <v>8809880620948</v>
          </cell>
          <cell r="K565">
            <v>0</v>
          </cell>
          <cell r="L565">
            <v>2</v>
          </cell>
          <cell r="M565">
            <v>0</v>
          </cell>
          <cell r="N565">
            <v>-0.66666666600000002</v>
          </cell>
          <cell r="O565">
            <v>-0.16666666599999999</v>
          </cell>
          <cell r="P565">
            <v>1750000</v>
          </cell>
          <cell r="Q565">
            <v>0</v>
          </cell>
          <cell r="R565">
            <v>1575000</v>
          </cell>
          <cell r="S565">
            <v>4400000</v>
          </cell>
          <cell r="T565">
            <v>2200000</v>
          </cell>
          <cell r="U565">
            <v>0</v>
          </cell>
          <cell r="V565">
            <v>0</v>
          </cell>
          <cell r="W565">
            <v>2</v>
          </cell>
          <cell r="X565">
            <v>0</v>
          </cell>
          <cell r="Y565">
            <v>0</v>
          </cell>
          <cell r="Z565">
            <v>0</v>
          </cell>
          <cell r="AA565">
            <v>0</v>
          </cell>
          <cell r="AB565">
            <v>0</v>
          </cell>
          <cell r="AC565">
            <v>0</v>
          </cell>
          <cell r="AD565">
            <v>0</v>
          </cell>
          <cell r="AE565">
            <v>0</v>
          </cell>
        </row>
        <row r="566">
          <cell r="B566" t="str">
            <v>2003534</v>
          </cell>
          <cell r="C566" t="str">
            <v>LR 르로아(메) 사비니 레 본 레 하또스</v>
          </cell>
          <cell r="D566" t="str">
            <v>750</v>
          </cell>
          <cell r="E566" t="str">
            <v>B/T</v>
          </cell>
          <cell r="F566">
            <v>12</v>
          </cell>
          <cell r="G566" t="str">
            <v>03</v>
          </cell>
          <cell r="H566" t="str">
            <v>13%</v>
          </cell>
          <cell r="I566" t="str">
            <v>프랑스</v>
          </cell>
          <cell r="J566" t="str">
            <v>8809880621372</v>
          </cell>
          <cell r="K566">
            <v>0</v>
          </cell>
          <cell r="L566">
            <v>12</v>
          </cell>
          <cell r="M566">
            <v>0</v>
          </cell>
          <cell r="N566">
            <v>0</v>
          </cell>
          <cell r="O566">
            <v>0</v>
          </cell>
          <cell r="P566">
            <v>10000000</v>
          </cell>
          <cell r="Q566">
            <v>4750000</v>
          </cell>
          <cell r="R566">
            <v>9000000</v>
          </cell>
          <cell r="S566">
            <v>22000000</v>
          </cell>
          <cell r="T566">
            <v>11000000</v>
          </cell>
          <cell r="U566">
            <v>0</v>
          </cell>
          <cell r="V566">
            <v>0</v>
          </cell>
          <cell r="W566">
            <v>12</v>
          </cell>
          <cell r="X566">
            <v>0</v>
          </cell>
          <cell r="Y566">
            <v>0</v>
          </cell>
          <cell r="Z566">
            <v>0</v>
          </cell>
          <cell r="AA566">
            <v>0</v>
          </cell>
          <cell r="AB566">
            <v>0</v>
          </cell>
          <cell r="AC566">
            <v>0</v>
          </cell>
          <cell r="AD566">
            <v>0</v>
          </cell>
          <cell r="AE566">
            <v>0</v>
          </cell>
        </row>
        <row r="567">
          <cell r="B567" t="str">
            <v>2003672</v>
          </cell>
          <cell r="C567" t="str">
            <v>LR 르로아(메) 상트네</v>
          </cell>
          <cell r="D567" t="str">
            <v>750</v>
          </cell>
          <cell r="E567" t="str">
            <v>B/T</v>
          </cell>
          <cell r="F567">
            <v>12</v>
          </cell>
          <cell r="G567" t="str">
            <v>03</v>
          </cell>
          <cell r="H567" t="str">
            <v>13%</v>
          </cell>
          <cell r="I567" t="str">
            <v>프랑스</v>
          </cell>
          <cell r="J567" t="str">
            <v>8809880621471</v>
          </cell>
          <cell r="K567">
            <v>0</v>
          </cell>
          <cell r="L567">
            <v>10</v>
          </cell>
          <cell r="M567">
            <v>0</v>
          </cell>
          <cell r="N567">
            <v>0</v>
          </cell>
          <cell r="O567">
            <v>0</v>
          </cell>
          <cell r="P567">
            <v>5500000</v>
          </cell>
          <cell r="Q567">
            <v>0</v>
          </cell>
          <cell r="R567">
            <v>4950000</v>
          </cell>
          <cell r="S567">
            <v>12100000</v>
          </cell>
          <cell r="T567">
            <v>6050000</v>
          </cell>
          <cell r="U567">
            <v>0</v>
          </cell>
          <cell r="V567">
            <v>0</v>
          </cell>
          <cell r="W567">
            <v>10</v>
          </cell>
          <cell r="X567">
            <v>0</v>
          </cell>
          <cell r="Y567">
            <v>0</v>
          </cell>
          <cell r="Z567">
            <v>0</v>
          </cell>
          <cell r="AA567">
            <v>0</v>
          </cell>
          <cell r="AB567">
            <v>0</v>
          </cell>
          <cell r="AC567">
            <v>0</v>
          </cell>
          <cell r="AD567">
            <v>0</v>
          </cell>
          <cell r="AE567">
            <v>0</v>
          </cell>
        </row>
        <row r="568">
          <cell r="B568" t="str">
            <v>3013041</v>
          </cell>
          <cell r="C568" t="str">
            <v>LR 르로아(메) 샤샤뉴 몽라셰 1er Cru 레 슈네보</v>
          </cell>
          <cell r="D568" t="str">
            <v>750</v>
          </cell>
          <cell r="E568" t="str">
            <v>B/T</v>
          </cell>
          <cell r="F568">
            <v>12</v>
          </cell>
          <cell r="G568" t="str">
            <v>13</v>
          </cell>
          <cell r="H568" t="str">
            <v>13%</v>
          </cell>
          <cell r="I568" t="str">
            <v>프랑스</v>
          </cell>
          <cell r="J568" t="str">
            <v>8809880621341</v>
          </cell>
          <cell r="K568">
            <v>0</v>
          </cell>
          <cell r="L568">
            <v>12</v>
          </cell>
          <cell r="M568">
            <v>0</v>
          </cell>
          <cell r="N568">
            <v>0</v>
          </cell>
          <cell r="O568">
            <v>0</v>
          </cell>
          <cell r="P568">
            <v>9000000</v>
          </cell>
          <cell r="Q568">
            <v>5850000</v>
          </cell>
          <cell r="R568">
            <v>8100000</v>
          </cell>
          <cell r="S568">
            <v>19800000</v>
          </cell>
          <cell r="T568">
            <v>9900000</v>
          </cell>
          <cell r="U568">
            <v>0</v>
          </cell>
          <cell r="V568">
            <v>0</v>
          </cell>
          <cell r="W568">
            <v>12</v>
          </cell>
          <cell r="X568">
            <v>0</v>
          </cell>
          <cell r="Y568">
            <v>0</v>
          </cell>
          <cell r="Z568">
            <v>0</v>
          </cell>
          <cell r="AA568">
            <v>0</v>
          </cell>
          <cell r="AB568">
            <v>0</v>
          </cell>
          <cell r="AC568">
            <v>0</v>
          </cell>
          <cell r="AD568">
            <v>0</v>
          </cell>
          <cell r="AE568">
            <v>0</v>
          </cell>
        </row>
        <row r="569">
          <cell r="B569" t="str">
            <v>3013037</v>
          </cell>
          <cell r="C569" t="str">
            <v>LR 르로아(메) 샤샤뉴 몽라셰 1er Cru 모죠</v>
          </cell>
          <cell r="D569" t="str">
            <v>750</v>
          </cell>
          <cell r="E569" t="str">
            <v>B/T</v>
          </cell>
          <cell r="F569">
            <v>12</v>
          </cell>
          <cell r="G569" t="str">
            <v>13</v>
          </cell>
          <cell r="H569" t="str">
            <v>13%</v>
          </cell>
          <cell r="I569" t="str">
            <v>프랑스</v>
          </cell>
          <cell r="J569" t="str">
            <v>8809453016802</v>
          </cell>
          <cell r="K569">
            <v>0</v>
          </cell>
          <cell r="L569">
            <v>12</v>
          </cell>
          <cell r="M569">
            <v>0</v>
          </cell>
          <cell r="N569">
            <v>0</v>
          </cell>
          <cell r="O569">
            <v>0</v>
          </cell>
          <cell r="P569">
            <v>9000000</v>
          </cell>
          <cell r="Q569">
            <v>5850000</v>
          </cell>
          <cell r="R569">
            <v>8100000</v>
          </cell>
          <cell r="S569">
            <v>19800000</v>
          </cell>
          <cell r="T569">
            <v>9900000</v>
          </cell>
          <cell r="U569">
            <v>0</v>
          </cell>
          <cell r="V569">
            <v>0</v>
          </cell>
          <cell r="W569">
            <v>12</v>
          </cell>
          <cell r="X569">
            <v>0</v>
          </cell>
          <cell r="Y569">
            <v>0</v>
          </cell>
          <cell r="Z569">
            <v>0</v>
          </cell>
          <cell r="AA569">
            <v>0</v>
          </cell>
          <cell r="AB569">
            <v>0</v>
          </cell>
          <cell r="AC569">
            <v>0</v>
          </cell>
          <cell r="AD569">
            <v>0</v>
          </cell>
          <cell r="AE569">
            <v>0</v>
          </cell>
        </row>
        <row r="570">
          <cell r="B570" t="str">
            <v>2003533</v>
          </cell>
          <cell r="C570" t="str">
            <v>LR 르로아(메) 쇼레 레 본</v>
          </cell>
          <cell r="D570" t="str">
            <v>750</v>
          </cell>
          <cell r="E570" t="str">
            <v>B/T</v>
          </cell>
          <cell r="F570">
            <v>12</v>
          </cell>
          <cell r="G570" t="str">
            <v>03</v>
          </cell>
          <cell r="H570" t="str">
            <v>13%</v>
          </cell>
          <cell r="I570" t="str">
            <v>프랑스</v>
          </cell>
          <cell r="J570" t="str">
            <v>8809453000702</v>
          </cell>
          <cell r="K570">
            <v>0</v>
          </cell>
          <cell r="L570">
            <v>12</v>
          </cell>
          <cell r="M570">
            <v>0</v>
          </cell>
          <cell r="N570">
            <v>0</v>
          </cell>
          <cell r="O570">
            <v>0</v>
          </cell>
          <cell r="P570">
            <v>7300000</v>
          </cell>
          <cell r="Q570">
            <v>4750000</v>
          </cell>
          <cell r="R570">
            <v>6570000</v>
          </cell>
          <cell r="S570">
            <v>16060000</v>
          </cell>
          <cell r="T570">
            <v>8030000</v>
          </cell>
          <cell r="U570">
            <v>0</v>
          </cell>
          <cell r="V570">
            <v>0</v>
          </cell>
          <cell r="W570">
            <v>12</v>
          </cell>
          <cell r="X570">
            <v>0</v>
          </cell>
          <cell r="Y570">
            <v>0</v>
          </cell>
          <cell r="Z570">
            <v>0</v>
          </cell>
          <cell r="AA570">
            <v>0</v>
          </cell>
          <cell r="AB570">
            <v>0</v>
          </cell>
          <cell r="AC570">
            <v>0</v>
          </cell>
          <cell r="AD570">
            <v>0</v>
          </cell>
          <cell r="AE570">
            <v>0</v>
          </cell>
        </row>
        <row r="571">
          <cell r="B571" t="str">
            <v>2014533</v>
          </cell>
          <cell r="C571" t="str">
            <v>LR 르로아(메) 쇼레 레 본</v>
          </cell>
          <cell r="D571" t="str">
            <v>750</v>
          </cell>
          <cell r="E571" t="str">
            <v>B/T</v>
          </cell>
          <cell r="F571">
            <v>12</v>
          </cell>
          <cell r="G571" t="str">
            <v>14</v>
          </cell>
          <cell r="H571" t="str">
            <v>13%</v>
          </cell>
          <cell r="I571" t="str">
            <v>프랑스</v>
          </cell>
          <cell r="J571" t="str">
            <v>8809453017434</v>
          </cell>
          <cell r="K571">
            <v>0</v>
          </cell>
          <cell r="L571">
            <v>4</v>
          </cell>
          <cell r="M571">
            <v>0</v>
          </cell>
          <cell r="N571">
            <v>-0.33333333300000001</v>
          </cell>
          <cell r="O571">
            <v>-8.3333332999999996E-2</v>
          </cell>
          <cell r="P571">
            <v>240000</v>
          </cell>
          <cell r="Q571">
            <v>0</v>
          </cell>
          <cell r="R571">
            <v>216000</v>
          </cell>
          <cell r="S571">
            <v>0</v>
          </cell>
          <cell r="T571">
            <v>0</v>
          </cell>
          <cell r="U571">
            <v>0</v>
          </cell>
          <cell r="V571">
            <v>0</v>
          </cell>
          <cell r="W571">
            <v>4</v>
          </cell>
          <cell r="X571">
            <v>0</v>
          </cell>
          <cell r="Y571">
            <v>0</v>
          </cell>
          <cell r="Z571">
            <v>0</v>
          </cell>
          <cell r="AA571">
            <v>0</v>
          </cell>
          <cell r="AB571">
            <v>0</v>
          </cell>
          <cell r="AC571">
            <v>0</v>
          </cell>
          <cell r="AD571">
            <v>0</v>
          </cell>
          <cell r="AE571">
            <v>0</v>
          </cell>
        </row>
        <row r="572">
          <cell r="B572" t="str">
            <v>2025001</v>
          </cell>
          <cell r="C572" t="str">
            <v>LR 보졸레 빌라쥬 프리뫼르</v>
          </cell>
          <cell r="D572" t="str">
            <v>750</v>
          </cell>
          <cell r="E572" t="str">
            <v>B/T</v>
          </cell>
          <cell r="F572">
            <v>12</v>
          </cell>
          <cell r="G572" t="str">
            <v>25</v>
          </cell>
          <cell r="H572" t="str">
            <v>13.5%</v>
          </cell>
          <cell r="I572" t="str">
            <v>프랑스</v>
          </cell>
          <cell r="J572" t="str">
            <v>8809880622041</v>
          </cell>
          <cell r="K572">
            <v>0</v>
          </cell>
          <cell r="L572">
            <v>0</v>
          </cell>
          <cell r="M572">
            <v>7</v>
          </cell>
          <cell r="N572">
            <v>596.33333333300004</v>
          </cell>
          <cell r="O572">
            <v>149.08333333300001</v>
          </cell>
          <cell r="P572">
            <v>90000</v>
          </cell>
          <cell r="Q572">
            <v>0</v>
          </cell>
          <cell r="R572">
            <v>76500</v>
          </cell>
          <cell r="S572">
            <v>155000</v>
          </cell>
          <cell r="T572">
            <v>124000</v>
          </cell>
          <cell r="U572">
            <v>0</v>
          </cell>
          <cell r="V572">
            <v>0</v>
          </cell>
          <cell r="W572">
            <v>0</v>
          </cell>
          <cell r="X572">
            <v>0</v>
          </cell>
          <cell r="Y572">
            <v>0</v>
          </cell>
          <cell r="Z572">
            <v>0</v>
          </cell>
          <cell r="AA572">
            <v>0</v>
          </cell>
          <cell r="AB572">
            <v>2</v>
          </cell>
          <cell r="AC572">
            <v>9</v>
          </cell>
          <cell r="AD572">
            <v>0</v>
          </cell>
          <cell r="AE572">
            <v>0</v>
          </cell>
        </row>
        <row r="573">
          <cell r="B573" t="str">
            <v>2020002</v>
          </cell>
          <cell r="C573" t="str">
            <v>LR 보졸레빌라쥐 프리미에</v>
          </cell>
          <cell r="D573" t="str">
            <v>750</v>
          </cell>
          <cell r="E573" t="str">
            <v>B/T</v>
          </cell>
          <cell r="F573">
            <v>12</v>
          </cell>
          <cell r="G573" t="str">
            <v>20</v>
          </cell>
          <cell r="H573" t="str">
            <v>13%</v>
          </cell>
          <cell r="I573" t="str">
            <v>프랑스</v>
          </cell>
          <cell r="J573" t="str">
            <v>8809453012682</v>
          </cell>
          <cell r="K573">
            <v>0</v>
          </cell>
          <cell r="L573">
            <v>1</v>
          </cell>
          <cell r="M573">
            <v>0</v>
          </cell>
          <cell r="N573">
            <v>0</v>
          </cell>
          <cell r="O573">
            <v>0</v>
          </cell>
          <cell r="P573">
            <v>54000</v>
          </cell>
          <cell r="Q573">
            <v>0</v>
          </cell>
          <cell r="R573">
            <v>49000</v>
          </cell>
          <cell r="S573">
            <v>95000</v>
          </cell>
          <cell r="T573">
            <v>76000</v>
          </cell>
          <cell r="U573">
            <v>0</v>
          </cell>
          <cell r="V573">
            <v>0</v>
          </cell>
          <cell r="W573">
            <v>1</v>
          </cell>
          <cell r="X573">
            <v>0</v>
          </cell>
          <cell r="Y573">
            <v>0</v>
          </cell>
          <cell r="Z573">
            <v>0</v>
          </cell>
          <cell r="AA573">
            <v>0</v>
          </cell>
          <cell r="AB573">
            <v>0</v>
          </cell>
          <cell r="AC573">
            <v>0</v>
          </cell>
          <cell r="AD573">
            <v>0</v>
          </cell>
          <cell r="AE573">
            <v>0</v>
          </cell>
        </row>
        <row r="574">
          <cell r="B574" t="str">
            <v>2021002</v>
          </cell>
          <cell r="C574" t="str">
            <v>LR 보졸레빌라쥐 프리미에</v>
          </cell>
          <cell r="D574" t="str">
            <v>750</v>
          </cell>
          <cell r="E574" t="str">
            <v>B/T</v>
          </cell>
          <cell r="F574">
            <v>12</v>
          </cell>
          <cell r="G574" t="str">
            <v>21</v>
          </cell>
          <cell r="H574" t="str">
            <v>13%</v>
          </cell>
          <cell r="I574" t="str">
            <v>프랑스</v>
          </cell>
          <cell r="J574" t="str">
            <v>8809453005677</v>
          </cell>
          <cell r="K574">
            <v>0</v>
          </cell>
          <cell r="L574">
            <v>2</v>
          </cell>
          <cell r="M574">
            <v>0</v>
          </cell>
          <cell r="N574">
            <v>0</v>
          </cell>
          <cell r="O574">
            <v>0</v>
          </cell>
          <cell r="P574">
            <v>69000</v>
          </cell>
          <cell r="Q574">
            <v>0</v>
          </cell>
          <cell r="R574">
            <v>62000</v>
          </cell>
          <cell r="S574">
            <v>120000</v>
          </cell>
          <cell r="T574">
            <v>97000</v>
          </cell>
          <cell r="U574">
            <v>0</v>
          </cell>
          <cell r="V574">
            <v>0</v>
          </cell>
          <cell r="W574">
            <v>2</v>
          </cell>
          <cell r="X574">
            <v>0</v>
          </cell>
          <cell r="Y574">
            <v>0</v>
          </cell>
          <cell r="Z574">
            <v>0</v>
          </cell>
          <cell r="AA574">
            <v>0</v>
          </cell>
          <cell r="AB574">
            <v>0</v>
          </cell>
          <cell r="AC574">
            <v>0</v>
          </cell>
          <cell r="AD574">
            <v>0</v>
          </cell>
          <cell r="AE574">
            <v>0</v>
          </cell>
        </row>
        <row r="575">
          <cell r="B575" t="str">
            <v>2022002</v>
          </cell>
          <cell r="C575" t="str">
            <v>LR 보졸레빌라쥐 프리미에</v>
          </cell>
          <cell r="D575" t="str">
            <v>750</v>
          </cell>
          <cell r="E575" t="str">
            <v>B/T</v>
          </cell>
          <cell r="F575">
            <v>12</v>
          </cell>
          <cell r="G575" t="str">
            <v>22</v>
          </cell>
          <cell r="H575" t="str">
            <v>13%</v>
          </cell>
          <cell r="I575" t="str">
            <v>프랑스</v>
          </cell>
          <cell r="J575" t="str">
            <v>8809880620412</v>
          </cell>
          <cell r="K575">
            <v>0</v>
          </cell>
          <cell r="L575">
            <v>1</v>
          </cell>
          <cell r="M575">
            <v>0</v>
          </cell>
          <cell r="N575">
            <v>0</v>
          </cell>
          <cell r="O575">
            <v>0</v>
          </cell>
          <cell r="P575">
            <v>72000</v>
          </cell>
          <cell r="Q575">
            <v>0</v>
          </cell>
          <cell r="R575">
            <v>65000</v>
          </cell>
          <cell r="S575">
            <v>125000</v>
          </cell>
          <cell r="T575">
            <v>100000</v>
          </cell>
          <cell r="U575">
            <v>0</v>
          </cell>
          <cell r="V575">
            <v>0</v>
          </cell>
          <cell r="W575">
            <v>1</v>
          </cell>
          <cell r="X575">
            <v>0</v>
          </cell>
          <cell r="Y575">
            <v>0</v>
          </cell>
          <cell r="Z575">
            <v>0</v>
          </cell>
          <cell r="AA575">
            <v>0</v>
          </cell>
          <cell r="AB575">
            <v>0</v>
          </cell>
          <cell r="AC575">
            <v>0</v>
          </cell>
          <cell r="AD575">
            <v>0</v>
          </cell>
          <cell r="AE575">
            <v>0</v>
          </cell>
        </row>
        <row r="576">
          <cell r="B576" t="str">
            <v>2023001</v>
          </cell>
          <cell r="C576" t="str">
            <v>LR 보졸레빌라쥐 프리미에</v>
          </cell>
          <cell r="D576" t="str">
            <v>750</v>
          </cell>
          <cell r="E576" t="str">
            <v>B/T</v>
          </cell>
          <cell r="F576">
            <v>12</v>
          </cell>
          <cell r="G576" t="str">
            <v>23</v>
          </cell>
          <cell r="H576" t="str">
            <v>13%</v>
          </cell>
          <cell r="I576" t="str">
            <v>프랑스</v>
          </cell>
          <cell r="J576" t="str">
            <v>8809453009873</v>
          </cell>
          <cell r="K576">
            <v>0</v>
          </cell>
          <cell r="L576">
            <v>1</v>
          </cell>
          <cell r="M576">
            <v>0</v>
          </cell>
          <cell r="N576">
            <v>0</v>
          </cell>
          <cell r="O576">
            <v>0</v>
          </cell>
          <cell r="P576">
            <v>78000</v>
          </cell>
          <cell r="Q576">
            <v>0</v>
          </cell>
          <cell r="R576">
            <v>66300</v>
          </cell>
          <cell r="S576">
            <v>138000</v>
          </cell>
          <cell r="T576">
            <v>110000</v>
          </cell>
          <cell r="U576">
            <v>0</v>
          </cell>
          <cell r="V576">
            <v>0</v>
          </cell>
          <cell r="W576">
            <v>1</v>
          </cell>
          <cell r="X576">
            <v>0</v>
          </cell>
          <cell r="Y576">
            <v>0</v>
          </cell>
          <cell r="Z576">
            <v>0</v>
          </cell>
          <cell r="AA576">
            <v>0</v>
          </cell>
          <cell r="AB576">
            <v>0</v>
          </cell>
          <cell r="AC576">
            <v>0</v>
          </cell>
          <cell r="AD576">
            <v>0</v>
          </cell>
          <cell r="AE576">
            <v>0</v>
          </cell>
        </row>
        <row r="577">
          <cell r="B577" t="str">
            <v>3C20001</v>
          </cell>
          <cell r="C577" t="str">
            <v>LS 루이스 세아브라 시스토 일리미타도 브랑코</v>
          </cell>
          <cell r="D577" t="str">
            <v>750</v>
          </cell>
          <cell r="E577" t="str">
            <v>B/T</v>
          </cell>
          <cell r="F577">
            <v>6</v>
          </cell>
          <cell r="G577" t="str">
            <v>20</v>
          </cell>
          <cell r="H577" t="str">
            <v>12%</v>
          </cell>
          <cell r="I577" t="str">
            <v>포르투갈</v>
          </cell>
          <cell r="J577" t="str">
            <v>5600790052088</v>
          </cell>
          <cell r="K577">
            <v>0</v>
          </cell>
          <cell r="L577">
            <v>5</v>
          </cell>
          <cell r="M577">
            <v>0</v>
          </cell>
          <cell r="N577">
            <v>1.666666666</v>
          </cell>
          <cell r="O577">
            <v>1.666666666</v>
          </cell>
          <cell r="P577">
            <v>35000</v>
          </cell>
          <cell r="Q577">
            <v>0</v>
          </cell>
          <cell r="R577">
            <v>29800</v>
          </cell>
          <cell r="S577">
            <v>78000</v>
          </cell>
          <cell r="T577">
            <v>39000</v>
          </cell>
          <cell r="U577">
            <v>0</v>
          </cell>
          <cell r="V577">
            <v>0</v>
          </cell>
          <cell r="W577">
            <v>5</v>
          </cell>
          <cell r="X577">
            <v>0</v>
          </cell>
          <cell r="Y577">
            <v>0</v>
          </cell>
          <cell r="Z577">
            <v>0</v>
          </cell>
          <cell r="AA577">
            <v>0</v>
          </cell>
          <cell r="AB577">
            <v>0</v>
          </cell>
          <cell r="AC577">
            <v>0</v>
          </cell>
          <cell r="AD577">
            <v>0</v>
          </cell>
          <cell r="AE577">
            <v>0</v>
          </cell>
        </row>
        <row r="578">
          <cell r="B578" t="str">
            <v>3C21001</v>
          </cell>
          <cell r="C578" t="str">
            <v>LS 루이스 세아브라 시스토 일리미타도 브랑코</v>
          </cell>
          <cell r="D578" t="str">
            <v>750</v>
          </cell>
          <cell r="E578" t="str">
            <v>B/T</v>
          </cell>
          <cell r="F578">
            <v>6</v>
          </cell>
          <cell r="G578" t="str">
            <v>21</v>
          </cell>
          <cell r="H578" t="str">
            <v>12%</v>
          </cell>
          <cell r="I578" t="str">
            <v>포르투갈</v>
          </cell>
          <cell r="J578" t="str">
            <v>5600790052088</v>
          </cell>
          <cell r="K578">
            <v>0</v>
          </cell>
          <cell r="L578">
            <v>469</v>
          </cell>
          <cell r="M578">
            <v>56</v>
          </cell>
          <cell r="N578">
            <v>20.666666666000001</v>
          </cell>
          <cell r="O578">
            <v>8.25</v>
          </cell>
          <cell r="P578">
            <v>35000</v>
          </cell>
          <cell r="Q578">
            <v>0</v>
          </cell>
          <cell r="R578">
            <v>29800</v>
          </cell>
          <cell r="S578">
            <v>78000</v>
          </cell>
          <cell r="T578">
            <v>39000</v>
          </cell>
          <cell r="U578">
            <v>0</v>
          </cell>
          <cell r="V578">
            <v>0</v>
          </cell>
          <cell r="W578">
            <v>469</v>
          </cell>
          <cell r="X578">
            <v>0</v>
          </cell>
          <cell r="Y578">
            <v>0</v>
          </cell>
          <cell r="Z578">
            <v>0</v>
          </cell>
          <cell r="AA578">
            <v>0</v>
          </cell>
          <cell r="AB578">
            <v>0</v>
          </cell>
          <cell r="AC578">
            <v>0</v>
          </cell>
          <cell r="AD578">
            <v>0</v>
          </cell>
          <cell r="AE578">
            <v>0</v>
          </cell>
        </row>
        <row r="579">
          <cell r="B579" t="str">
            <v>3C21002</v>
          </cell>
          <cell r="C579" t="str">
            <v>LS 루이스 세아브라 시스토 크루 브랑코</v>
          </cell>
          <cell r="D579" t="str">
            <v>750</v>
          </cell>
          <cell r="E579" t="str">
            <v>B/T</v>
          </cell>
          <cell r="F579">
            <v>12</v>
          </cell>
          <cell r="G579" t="str">
            <v>21</v>
          </cell>
          <cell r="H579" t="str">
            <v>12.5%</v>
          </cell>
          <cell r="I579" t="str">
            <v>포르투갈</v>
          </cell>
          <cell r="J579" t="str">
            <v>5600790052026</v>
          </cell>
          <cell r="K579">
            <v>0</v>
          </cell>
          <cell r="L579">
            <v>0</v>
          </cell>
          <cell r="M579">
            <v>0</v>
          </cell>
          <cell r="N579">
            <v>0</v>
          </cell>
          <cell r="O579">
            <v>1.0833333329999999</v>
          </cell>
          <cell r="P579">
            <v>73000</v>
          </cell>
          <cell r="Q579">
            <v>0</v>
          </cell>
          <cell r="R579">
            <v>62100</v>
          </cell>
          <cell r="S579">
            <v>160000</v>
          </cell>
          <cell r="T579">
            <v>80000</v>
          </cell>
          <cell r="U579">
            <v>0</v>
          </cell>
          <cell r="V579">
            <v>0</v>
          </cell>
          <cell r="W579">
            <v>0</v>
          </cell>
          <cell r="X579">
            <v>0</v>
          </cell>
          <cell r="Y579">
            <v>0</v>
          </cell>
          <cell r="Z579">
            <v>0</v>
          </cell>
          <cell r="AA579">
            <v>38</v>
          </cell>
          <cell r="AB579">
            <v>0</v>
          </cell>
          <cell r="AC579">
            <v>0</v>
          </cell>
          <cell r="AD579">
            <v>0</v>
          </cell>
          <cell r="AE579">
            <v>0</v>
          </cell>
        </row>
        <row r="580">
          <cell r="B580" t="str">
            <v>2C17004</v>
          </cell>
          <cell r="C580" t="str">
            <v>LS 루이스 세아브라 시스토 크루 틴토</v>
          </cell>
          <cell r="D580" t="str">
            <v>750</v>
          </cell>
          <cell r="E580" t="str">
            <v>B/T</v>
          </cell>
          <cell r="F580">
            <v>3</v>
          </cell>
          <cell r="G580" t="str">
            <v>17</v>
          </cell>
          <cell r="H580" t="str">
            <v>13%</v>
          </cell>
          <cell r="I580" t="str">
            <v>포르투갈</v>
          </cell>
          <cell r="J580" t="str">
            <v>5600790052040</v>
          </cell>
          <cell r="K580">
            <v>0</v>
          </cell>
          <cell r="L580">
            <v>28</v>
          </cell>
          <cell r="M580">
            <v>1</v>
          </cell>
          <cell r="N580">
            <v>0.33333333300000001</v>
          </cell>
          <cell r="O580">
            <v>8.3333332999999996E-2</v>
          </cell>
          <cell r="P580">
            <v>80000</v>
          </cell>
          <cell r="Q580">
            <v>0</v>
          </cell>
          <cell r="R580">
            <v>68000</v>
          </cell>
          <cell r="S580">
            <v>176000</v>
          </cell>
          <cell r="T580">
            <v>88000</v>
          </cell>
          <cell r="U580">
            <v>0</v>
          </cell>
          <cell r="V580">
            <v>0</v>
          </cell>
          <cell r="W580">
            <v>28</v>
          </cell>
          <cell r="X580">
            <v>1</v>
          </cell>
          <cell r="Y580">
            <v>0</v>
          </cell>
          <cell r="Z580">
            <v>0</v>
          </cell>
          <cell r="AA580">
            <v>0</v>
          </cell>
          <cell r="AB580">
            <v>0</v>
          </cell>
          <cell r="AC580">
            <v>0</v>
          </cell>
          <cell r="AD580">
            <v>0</v>
          </cell>
          <cell r="AE580">
            <v>0</v>
          </cell>
        </row>
        <row r="581">
          <cell r="B581" t="str">
            <v>2C19004</v>
          </cell>
          <cell r="C581" t="str">
            <v>LS 루이스 세아브라 시스토 크루 틴토</v>
          </cell>
          <cell r="D581" t="str">
            <v>750</v>
          </cell>
          <cell r="E581" t="str">
            <v>B/T</v>
          </cell>
          <cell r="F581">
            <v>3</v>
          </cell>
          <cell r="G581" t="str">
            <v>19</v>
          </cell>
          <cell r="H581" t="str">
            <v>13%</v>
          </cell>
          <cell r="I581" t="str">
            <v>포르투갈</v>
          </cell>
          <cell r="J581" t="str">
            <v>5600790052040</v>
          </cell>
          <cell r="K581">
            <v>0</v>
          </cell>
          <cell r="L581">
            <v>113</v>
          </cell>
          <cell r="M581">
            <v>0</v>
          </cell>
          <cell r="N581">
            <v>0.33333333300000001</v>
          </cell>
          <cell r="O581">
            <v>8.3333332999999996E-2</v>
          </cell>
          <cell r="P581">
            <v>80000</v>
          </cell>
          <cell r="Q581">
            <v>0</v>
          </cell>
          <cell r="R581">
            <v>68000</v>
          </cell>
          <cell r="S581">
            <v>176000</v>
          </cell>
          <cell r="T581">
            <v>88000</v>
          </cell>
          <cell r="U581">
            <v>0</v>
          </cell>
          <cell r="V581">
            <v>0</v>
          </cell>
          <cell r="W581">
            <v>113</v>
          </cell>
          <cell r="X581">
            <v>0</v>
          </cell>
          <cell r="Y581">
            <v>0</v>
          </cell>
          <cell r="Z581">
            <v>0</v>
          </cell>
          <cell r="AA581">
            <v>0</v>
          </cell>
          <cell r="AB581">
            <v>0</v>
          </cell>
          <cell r="AC581">
            <v>0</v>
          </cell>
          <cell r="AD581">
            <v>0</v>
          </cell>
          <cell r="AE581">
            <v>0</v>
          </cell>
        </row>
        <row r="582">
          <cell r="B582" t="str">
            <v>4422601</v>
          </cell>
          <cell r="C582" t="str">
            <v>LT 랭 트윈스 리버 랜치 빈야드 알리아니코 로제</v>
          </cell>
          <cell r="D582" t="str">
            <v>750</v>
          </cell>
          <cell r="E582" t="str">
            <v>B/T</v>
          </cell>
          <cell r="F582">
            <v>6</v>
          </cell>
          <cell r="G582" t="str">
            <v>22</v>
          </cell>
          <cell r="H582" t="str">
            <v>13.5%</v>
          </cell>
          <cell r="I582" t="str">
            <v>미국</v>
          </cell>
          <cell r="J582" t="str">
            <v>891540001684</v>
          </cell>
          <cell r="K582">
            <v>0</v>
          </cell>
          <cell r="L582">
            <v>537</v>
          </cell>
          <cell r="M582">
            <v>0</v>
          </cell>
          <cell r="N582">
            <v>0</v>
          </cell>
          <cell r="O582">
            <v>-0.41666666600000002</v>
          </cell>
          <cell r="P582">
            <v>47000</v>
          </cell>
          <cell r="Q582">
            <v>23000</v>
          </cell>
          <cell r="R582">
            <v>40000</v>
          </cell>
          <cell r="S582">
            <v>104000</v>
          </cell>
          <cell r="T582">
            <v>25000</v>
          </cell>
          <cell r="U582">
            <v>0</v>
          </cell>
          <cell r="V582">
            <v>0</v>
          </cell>
          <cell r="W582">
            <v>537</v>
          </cell>
          <cell r="X582">
            <v>0</v>
          </cell>
          <cell r="Y582">
            <v>0</v>
          </cell>
          <cell r="Z582">
            <v>0</v>
          </cell>
          <cell r="AA582">
            <v>0</v>
          </cell>
          <cell r="AB582">
            <v>0</v>
          </cell>
          <cell r="AC582">
            <v>0</v>
          </cell>
          <cell r="AD582">
            <v>0</v>
          </cell>
          <cell r="AE582">
            <v>0</v>
          </cell>
        </row>
        <row r="583">
          <cell r="B583" t="str">
            <v>3421602</v>
          </cell>
          <cell r="C583" t="str">
            <v>LT 랭 트윈스 메릴 빈야드 샤르도네</v>
          </cell>
          <cell r="D583" t="str">
            <v>750</v>
          </cell>
          <cell r="E583" t="str">
            <v>B/T</v>
          </cell>
          <cell r="F583">
            <v>6</v>
          </cell>
          <cell r="G583" t="str">
            <v>21</v>
          </cell>
          <cell r="H583" t="str">
            <v>14.5%</v>
          </cell>
          <cell r="I583" t="str">
            <v>미국</v>
          </cell>
          <cell r="J583" t="str">
            <v>891540001783</v>
          </cell>
          <cell r="K583">
            <v>0</v>
          </cell>
          <cell r="L583">
            <v>936</v>
          </cell>
          <cell r="M583">
            <v>42</v>
          </cell>
          <cell r="N583">
            <v>27.666666666000001</v>
          </cell>
          <cell r="O583">
            <v>9</v>
          </cell>
          <cell r="P583">
            <v>41000</v>
          </cell>
          <cell r="Q583">
            <v>0</v>
          </cell>
          <cell r="R583">
            <v>34900</v>
          </cell>
          <cell r="S583">
            <v>92000</v>
          </cell>
          <cell r="T583">
            <v>46000</v>
          </cell>
          <cell r="U583">
            <v>0</v>
          </cell>
          <cell r="V583">
            <v>0</v>
          </cell>
          <cell r="W583">
            <v>936</v>
          </cell>
          <cell r="X583">
            <v>0</v>
          </cell>
          <cell r="Y583">
            <v>0</v>
          </cell>
          <cell r="Z583">
            <v>0</v>
          </cell>
          <cell r="AA583">
            <v>0</v>
          </cell>
          <cell r="AB583">
            <v>0</v>
          </cell>
          <cell r="AC583">
            <v>0</v>
          </cell>
          <cell r="AD583">
            <v>0</v>
          </cell>
          <cell r="AE583">
            <v>0</v>
          </cell>
        </row>
        <row r="584">
          <cell r="B584" t="str">
            <v>2418504</v>
          </cell>
          <cell r="C584" t="str">
            <v>LT 랭 트윈스 미드나잇 리저브</v>
          </cell>
          <cell r="D584" t="str">
            <v>750</v>
          </cell>
          <cell r="E584" t="str">
            <v>B/T</v>
          </cell>
          <cell r="F584">
            <v>6</v>
          </cell>
          <cell r="G584" t="str">
            <v>18</v>
          </cell>
          <cell r="H584" t="str">
            <v>14.5%</v>
          </cell>
          <cell r="I584" t="str">
            <v>미국</v>
          </cell>
          <cell r="J584" t="str">
            <v>891540001080</v>
          </cell>
          <cell r="K584">
            <v>0</v>
          </cell>
          <cell r="L584">
            <v>529</v>
          </cell>
          <cell r="M584">
            <v>30</v>
          </cell>
          <cell r="N584">
            <v>52.333333332999999</v>
          </cell>
          <cell r="O584">
            <v>22.333333332999999</v>
          </cell>
          <cell r="P584">
            <v>77000</v>
          </cell>
          <cell r="Q584">
            <v>0</v>
          </cell>
          <cell r="R584">
            <v>65500</v>
          </cell>
          <cell r="S584">
            <v>170000</v>
          </cell>
          <cell r="T584">
            <v>85000</v>
          </cell>
          <cell r="U584">
            <v>0</v>
          </cell>
          <cell r="V584">
            <v>0</v>
          </cell>
          <cell r="W584">
            <v>529</v>
          </cell>
          <cell r="X584">
            <v>0</v>
          </cell>
          <cell r="Y584">
            <v>0</v>
          </cell>
          <cell r="Z584">
            <v>0</v>
          </cell>
          <cell r="AA584">
            <v>0</v>
          </cell>
          <cell r="AB584">
            <v>0</v>
          </cell>
          <cell r="AC584">
            <v>0</v>
          </cell>
          <cell r="AD584">
            <v>0</v>
          </cell>
          <cell r="AE584">
            <v>0</v>
          </cell>
        </row>
        <row r="585">
          <cell r="B585" t="str">
            <v>2419502</v>
          </cell>
          <cell r="C585" t="str">
            <v>LT 랭 트윈스 써티에잇 카베르네 소비뇽</v>
          </cell>
          <cell r="D585" t="str">
            <v>750</v>
          </cell>
          <cell r="E585" t="str">
            <v>B/T</v>
          </cell>
          <cell r="F585">
            <v>6</v>
          </cell>
          <cell r="G585" t="str">
            <v>19</v>
          </cell>
          <cell r="H585" t="str">
            <v>14.5%</v>
          </cell>
          <cell r="I585" t="str">
            <v>미국</v>
          </cell>
          <cell r="J585" t="str">
            <v>891540001844</v>
          </cell>
          <cell r="K585">
            <v>0</v>
          </cell>
          <cell r="L585">
            <v>1</v>
          </cell>
          <cell r="M585">
            <v>0</v>
          </cell>
          <cell r="N585">
            <v>0</v>
          </cell>
          <cell r="O585">
            <v>7.6666666660000002</v>
          </cell>
          <cell r="P585">
            <v>50000</v>
          </cell>
          <cell r="Q585">
            <v>0</v>
          </cell>
          <cell r="R585">
            <v>42500</v>
          </cell>
          <cell r="S585">
            <v>110000</v>
          </cell>
          <cell r="T585">
            <v>55000</v>
          </cell>
          <cell r="U585">
            <v>0</v>
          </cell>
          <cell r="V585">
            <v>0</v>
          </cell>
          <cell r="W585">
            <v>1</v>
          </cell>
          <cell r="X585">
            <v>0</v>
          </cell>
          <cell r="Y585">
            <v>0</v>
          </cell>
          <cell r="Z585">
            <v>0</v>
          </cell>
          <cell r="AA585">
            <v>0</v>
          </cell>
          <cell r="AB585">
            <v>0</v>
          </cell>
          <cell r="AC585">
            <v>0</v>
          </cell>
          <cell r="AD585">
            <v>0</v>
          </cell>
          <cell r="AE585">
            <v>0</v>
          </cell>
        </row>
        <row r="586">
          <cell r="B586" t="str">
            <v>2419503</v>
          </cell>
          <cell r="C586" t="str">
            <v>LT 랭 트윈스 원헌드레드 빈야드 쁘띠 시라</v>
          </cell>
          <cell r="D586" t="str">
            <v>750</v>
          </cell>
          <cell r="E586" t="str">
            <v>B/T</v>
          </cell>
          <cell r="F586">
            <v>6</v>
          </cell>
          <cell r="G586" t="str">
            <v>19</v>
          </cell>
          <cell r="H586" t="str">
            <v>15%</v>
          </cell>
          <cell r="I586" t="str">
            <v>미국</v>
          </cell>
          <cell r="J586" t="str">
            <v>891540001745</v>
          </cell>
          <cell r="K586">
            <v>0</v>
          </cell>
          <cell r="L586">
            <v>413</v>
          </cell>
          <cell r="M586">
            <v>37</v>
          </cell>
          <cell r="N586">
            <v>14</v>
          </cell>
          <cell r="O586">
            <v>4.8333333329999997</v>
          </cell>
          <cell r="P586">
            <v>50000</v>
          </cell>
          <cell r="Q586">
            <v>0</v>
          </cell>
          <cell r="R586">
            <v>42500</v>
          </cell>
          <cell r="S586">
            <v>110000</v>
          </cell>
          <cell r="T586">
            <v>55000</v>
          </cell>
          <cell r="U586">
            <v>0</v>
          </cell>
          <cell r="V586">
            <v>0</v>
          </cell>
          <cell r="W586">
            <v>413</v>
          </cell>
          <cell r="X586">
            <v>0</v>
          </cell>
          <cell r="Y586">
            <v>0</v>
          </cell>
          <cell r="Z586">
            <v>0</v>
          </cell>
          <cell r="AA586">
            <v>0</v>
          </cell>
          <cell r="AB586">
            <v>0</v>
          </cell>
          <cell r="AC586">
            <v>0</v>
          </cell>
          <cell r="AD586">
            <v>0</v>
          </cell>
          <cell r="AE586">
            <v>0</v>
          </cell>
        </row>
        <row r="587">
          <cell r="B587" t="str">
            <v>2020018</v>
          </cell>
          <cell r="C587" t="str">
            <v>MA 샤토 로셰 가르다</v>
          </cell>
          <cell r="D587" t="str">
            <v>750</v>
          </cell>
          <cell r="E587" t="str">
            <v>B/T</v>
          </cell>
          <cell r="F587">
            <v>6</v>
          </cell>
          <cell r="G587" t="str">
            <v>20</v>
          </cell>
          <cell r="H587" t="str">
            <v>14.5%</v>
          </cell>
          <cell r="I587" t="str">
            <v>프랑스</v>
          </cell>
          <cell r="J587" t="str">
            <v>8809453019698</v>
          </cell>
          <cell r="K587">
            <v>0</v>
          </cell>
          <cell r="L587">
            <v>118</v>
          </cell>
          <cell r="M587">
            <v>119</v>
          </cell>
          <cell r="N587">
            <v>107</v>
          </cell>
          <cell r="O587">
            <v>48.5</v>
          </cell>
          <cell r="P587">
            <v>32000</v>
          </cell>
          <cell r="Q587">
            <v>0</v>
          </cell>
          <cell r="R587">
            <v>27200</v>
          </cell>
          <cell r="S587">
            <v>74000</v>
          </cell>
          <cell r="T587">
            <v>37000</v>
          </cell>
          <cell r="U587">
            <v>0</v>
          </cell>
          <cell r="V587">
            <v>408</v>
          </cell>
          <cell r="W587">
            <v>118</v>
          </cell>
          <cell r="X587">
            <v>0</v>
          </cell>
          <cell r="Y587">
            <v>0</v>
          </cell>
          <cell r="Z587">
            <v>0</v>
          </cell>
          <cell r="AA587">
            <v>0</v>
          </cell>
          <cell r="AB587">
            <v>0</v>
          </cell>
          <cell r="AC587">
            <v>0</v>
          </cell>
          <cell r="AD587">
            <v>0</v>
          </cell>
          <cell r="AE587">
            <v>0</v>
          </cell>
        </row>
        <row r="588">
          <cell r="B588" t="str">
            <v>2016016</v>
          </cell>
          <cell r="C588" t="str">
            <v>MA 샤토 마이에</v>
          </cell>
          <cell r="D588" t="str">
            <v>750</v>
          </cell>
          <cell r="E588" t="str">
            <v>B/T</v>
          </cell>
          <cell r="F588">
            <v>6</v>
          </cell>
          <cell r="G588" t="str">
            <v>16</v>
          </cell>
          <cell r="H588" t="str">
            <v>15%</v>
          </cell>
          <cell r="I588" t="str">
            <v>프랑스</v>
          </cell>
          <cell r="J588" t="str">
            <v>8809453019674</v>
          </cell>
          <cell r="K588">
            <v>0</v>
          </cell>
          <cell r="L588">
            <v>1</v>
          </cell>
          <cell r="M588">
            <v>0</v>
          </cell>
          <cell r="N588">
            <v>0</v>
          </cell>
          <cell r="O588">
            <v>0</v>
          </cell>
          <cell r="P588">
            <v>125000</v>
          </cell>
          <cell r="Q588">
            <v>0</v>
          </cell>
          <cell r="R588">
            <v>112500</v>
          </cell>
          <cell r="S588">
            <v>276000</v>
          </cell>
          <cell r="T588">
            <v>138000</v>
          </cell>
          <cell r="U588">
            <v>0</v>
          </cell>
          <cell r="V588">
            <v>0</v>
          </cell>
          <cell r="W588">
            <v>1</v>
          </cell>
          <cell r="X588">
            <v>0</v>
          </cell>
          <cell r="Y588">
            <v>0</v>
          </cell>
          <cell r="Z588">
            <v>0</v>
          </cell>
          <cell r="AA588">
            <v>0</v>
          </cell>
          <cell r="AB588">
            <v>0</v>
          </cell>
          <cell r="AC588">
            <v>0</v>
          </cell>
          <cell r="AD588">
            <v>0</v>
          </cell>
          <cell r="AE588">
            <v>0</v>
          </cell>
        </row>
        <row r="589">
          <cell r="B589" t="str">
            <v>2018416</v>
          </cell>
          <cell r="C589" t="str">
            <v>MA 샤토 마이에</v>
          </cell>
          <cell r="D589" t="str">
            <v>750</v>
          </cell>
          <cell r="E589" t="str">
            <v>B/T</v>
          </cell>
          <cell r="F589">
            <v>6</v>
          </cell>
          <cell r="G589" t="str">
            <v>18</v>
          </cell>
          <cell r="H589" t="str">
            <v>15%</v>
          </cell>
          <cell r="I589" t="str">
            <v>프랑스</v>
          </cell>
          <cell r="J589" t="str">
            <v>8809453019674</v>
          </cell>
          <cell r="K589">
            <v>0</v>
          </cell>
          <cell r="L589">
            <v>6</v>
          </cell>
          <cell r="M589">
            <v>0</v>
          </cell>
          <cell r="N589">
            <v>0</v>
          </cell>
          <cell r="O589">
            <v>0</v>
          </cell>
          <cell r="P589">
            <v>125000</v>
          </cell>
          <cell r="Q589">
            <v>0</v>
          </cell>
          <cell r="R589">
            <v>112500</v>
          </cell>
          <cell r="S589">
            <v>276000</v>
          </cell>
          <cell r="T589">
            <v>138000</v>
          </cell>
          <cell r="U589">
            <v>0</v>
          </cell>
          <cell r="V589">
            <v>0</v>
          </cell>
          <cell r="W589">
            <v>6</v>
          </cell>
          <cell r="X589">
            <v>0</v>
          </cell>
          <cell r="Y589">
            <v>0</v>
          </cell>
          <cell r="Z589">
            <v>0</v>
          </cell>
          <cell r="AA589">
            <v>0</v>
          </cell>
          <cell r="AB589">
            <v>0</v>
          </cell>
          <cell r="AC589">
            <v>0</v>
          </cell>
          <cell r="AD589">
            <v>0</v>
          </cell>
          <cell r="AE589">
            <v>0</v>
          </cell>
        </row>
        <row r="590">
          <cell r="B590" t="str">
            <v>2019416</v>
          </cell>
          <cell r="C590" t="str">
            <v>MA 샤토 마이에</v>
          </cell>
          <cell r="D590" t="str">
            <v>750</v>
          </cell>
          <cell r="E590" t="str">
            <v>B/T</v>
          </cell>
          <cell r="F590">
            <v>6</v>
          </cell>
          <cell r="G590" t="str">
            <v>19</v>
          </cell>
          <cell r="H590" t="str">
            <v>15%</v>
          </cell>
          <cell r="I590" t="str">
            <v>프랑스</v>
          </cell>
          <cell r="J590" t="str">
            <v>8809453019674</v>
          </cell>
          <cell r="K590">
            <v>0</v>
          </cell>
          <cell r="L590">
            <v>196</v>
          </cell>
          <cell r="M590">
            <v>64</v>
          </cell>
          <cell r="N590">
            <v>34</v>
          </cell>
          <cell r="O590">
            <v>14.666666665999999</v>
          </cell>
          <cell r="P590">
            <v>125000</v>
          </cell>
          <cell r="Q590">
            <v>87500</v>
          </cell>
          <cell r="R590">
            <v>112500</v>
          </cell>
          <cell r="S590">
            <v>316000</v>
          </cell>
          <cell r="T590">
            <v>110000</v>
          </cell>
          <cell r="U590">
            <v>0</v>
          </cell>
          <cell r="V590">
            <v>0</v>
          </cell>
          <cell r="W590">
            <v>196</v>
          </cell>
          <cell r="X590">
            <v>0</v>
          </cell>
          <cell r="Y590">
            <v>0</v>
          </cell>
          <cell r="Z590">
            <v>0</v>
          </cell>
          <cell r="AA590">
            <v>0</v>
          </cell>
          <cell r="AB590">
            <v>0</v>
          </cell>
          <cell r="AC590">
            <v>0</v>
          </cell>
          <cell r="AD590">
            <v>0</v>
          </cell>
          <cell r="AE590">
            <v>0</v>
          </cell>
        </row>
        <row r="591">
          <cell r="B591" t="str">
            <v>2019017</v>
          </cell>
          <cell r="C591" t="str">
            <v>MA 샤토 뷰 샹트카유</v>
          </cell>
          <cell r="D591" t="str">
            <v>750</v>
          </cell>
          <cell r="E591" t="str">
            <v>B/T</v>
          </cell>
          <cell r="F591">
            <v>6</v>
          </cell>
          <cell r="G591" t="str">
            <v>19</v>
          </cell>
          <cell r="H591" t="str">
            <v>14%</v>
          </cell>
          <cell r="I591" t="str">
            <v>프랑스</v>
          </cell>
          <cell r="J591" t="str">
            <v>8809453019681</v>
          </cell>
          <cell r="K591">
            <v>0</v>
          </cell>
          <cell r="L591">
            <v>0</v>
          </cell>
          <cell r="M591">
            <v>0</v>
          </cell>
          <cell r="N591">
            <v>0</v>
          </cell>
          <cell r="O591">
            <v>0</v>
          </cell>
          <cell r="P591">
            <v>50000</v>
          </cell>
          <cell r="Q591">
            <v>0</v>
          </cell>
          <cell r="R591">
            <v>42500</v>
          </cell>
          <cell r="S591">
            <v>112000</v>
          </cell>
          <cell r="T591">
            <v>56000</v>
          </cell>
          <cell r="U591">
            <v>0</v>
          </cell>
          <cell r="V591">
            <v>0</v>
          </cell>
          <cell r="W591">
            <v>0</v>
          </cell>
          <cell r="X591">
            <v>1</v>
          </cell>
          <cell r="Y591">
            <v>0</v>
          </cell>
          <cell r="Z591">
            <v>0</v>
          </cell>
          <cell r="AA591">
            <v>0</v>
          </cell>
          <cell r="AB591">
            <v>0</v>
          </cell>
          <cell r="AC591">
            <v>0</v>
          </cell>
          <cell r="AD591">
            <v>0</v>
          </cell>
          <cell r="AE591">
            <v>0</v>
          </cell>
        </row>
        <row r="592">
          <cell r="B592" t="str">
            <v>2020017</v>
          </cell>
          <cell r="C592" t="str">
            <v>MA 샤토 뷰 샹트카유</v>
          </cell>
          <cell r="D592" t="str">
            <v>750</v>
          </cell>
          <cell r="E592" t="str">
            <v>B/T</v>
          </cell>
          <cell r="F592">
            <v>6</v>
          </cell>
          <cell r="G592" t="str">
            <v>20</v>
          </cell>
          <cell r="H592" t="str">
            <v>14%</v>
          </cell>
          <cell r="I592" t="str">
            <v>프랑스</v>
          </cell>
          <cell r="J592" t="str">
            <v>8809453019681</v>
          </cell>
          <cell r="K592">
            <v>12</v>
          </cell>
          <cell r="L592">
            <v>8</v>
          </cell>
          <cell r="M592">
            <v>15</v>
          </cell>
          <cell r="N592">
            <v>22</v>
          </cell>
          <cell r="O592">
            <v>12.666666665999999</v>
          </cell>
          <cell r="P592">
            <v>50000</v>
          </cell>
          <cell r="Q592">
            <v>0</v>
          </cell>
          <cell r="R592">
            <v>42000</v>
          </cell>
          <cell r="S592">
            <v>112000</v>
          </cell>
          <cell r="T592">
            <v>56000</v>
          </cell>
          <cell r="U592">
            <v>0</v>
          </cell>
          <cell r="V592">
            <v>0</v>
          </cell>
          <cell r="W592">
            <v>20</v>
          </cell>
          <cell r="X592">
            <v>1</v>
          </cell>
          <cell r="Y592">
            <v>0</v>
          </cell>
          <cell r="Z592">
            <v>0</v>
          </cell>
          <cell r="AA592">
            <v>0</v>
          </cell>
          <cell r="AB592">
            <v>0</v>
          </cell>
          <cell r="AC592">
            <v>0</v>
          </cell>
          <cell r="AD592">
            <v>0</v>
          </cell>
          <cell r="AE592">
            <v>0</v>
          </cell>
        </row>
        <row r="593">
          <cell r="B593" t="str">
            <v>3419018</v>
          </cell>
          <cell r="C593" t="str">
            <v>MB 욘트빌 소비뇽 블랑</v>
          </cell>
          <cell r="D593" t="str">
            <v>750</v>
          </cell>
          <cell r="E593" t="str">
            <v>B/T</v>
          </cell>
          <cell r="F593">
            <v>12</v>
          </cell>
          <cell r="G593" t="str">
            <v>19</v>
          </cell>
          <cell r="H593" t="str">
            <v>14.1%</v>
          </cell>
          <cell r="I593" t="str">
            <v>미국</v>
          </cell>
          <cell r="J593" t="str">
            <v>40232499548</v>
          </cell>
          <cell r="K593">
            <v>0</v>
          </cell>
          <cell r="L593">
            <v>113</v>
          </cell>
          <cell r="M593">
            <v>9</v>
          </cell>
          <cell r="N593">
            <v>3</v>
          </cell>
          <cell r="O593">
            <v>3.25</v>
          </cell>
          <cell r="P593">
            <v>85000</v>
          </cell>
          <cell r="Q593">
            <v>0</v>
          </cell>
          <cell r="R593">
            <v>85000</v>
          </cell>
          <cell r="S593">
            <v>188000</v>
          </cell>
          <cell r="T593">
            <v>94000</v>
          </cell>
          <cell r="U593">
            <v>0</v>
          </cell>
          <cell r="V593">
            <v>0</v>
          </cell>
          <cell r="W593">
            <v>113</v>
          </cell>
          <cell r="X593">
            <v>0</v>
          </cell>
          <cell r="Y593">
            <v>0</v>
          </cell>
          <cell r="Z593">
            <v>0</v>
          </cell>
          <cell r="AA593">
            <v>0</v>
          </cell>
          <cell r="AB593">
            <v>0</v>
          </cell>
          <cell r="AC593">
            <v>0</v>
          </cell>
          <cell r="AD593">
            <v>0</v>
          </cell>
          <cell r="AE593">
            <v>0</v>
          </cell>
        </row>
        <row r="594">
          <cell r="B594" t="str">
            <v>3024002</v>
          </cell>
          <cell r="C594" t="str">
            <v>MD 마스 데 앙페미에르 룰루 블랑</v>
          </cell>
          <cell r="D594" t="str">
            <v>750</v>
          </cell>
          <cell r="E594" t="str">
            <v>B/T</v>
          </cell>
          <cell r="F594">
            <v>12</v>
          </cell>
          <cell r="G594" t="str">
            <v>24</v>
          </cell>
          <cell r="H594" t="str">
            <v>13%</v>
          </cell>
          <cell r="I594" t="str">
            <v>프랑스</v>
          </cell>
          <cell r="J594" t="str">
            <v>3770015524262</v>
          </cell>
          <cell r="K594">
            <v>0</v>
          </cell>
          <cell r="L594">
            <v>368</v>
          </cell>
          <cell r="M594">
            <v>19</v>
          </cell>
          <cell r="N594">
            <v>16.666666666000001</v>
          </cell>
          <cell r="O594">
            <v>17</v>
          </cell>
          <cell r="P594">
            <v>25000</v>
          </cell>
          <cell r="Q594">
            <v>18000</v>
          </cell>
          <cell r="R594">
            <v>21300</v>
          </cell>
          <cell r="S594">
            <v>58000</v>
          </cell>
          <cell r="T594">
            <v>29000</v>
          </cell>
          <cell r="U594">
            <v>0</v>
          </cell>
          <cell r="V594">
            <v>2004</v>
          </cell>
          <cell r="W594">
            <v>368</v>
          </cell>
          <cell r="X594">
            <v>2</v>
          </cell>
          <cell r="Y594">
            <v>0</v>
          </cell>
          <cell r="Z594">
            <v>0</v>
          </cell>
          <cell r="AA594">
            <v>0</v>
          </cell>
          <cell r="AB594">
            <v>0</v>
          </cell>
          <cell r="AC594">
            <v>0</v>
          </cell>
          <cell r="AD594">
            <v>0</v>
          </cell>
          <cell r="AE594">
            <v>0</v>
          </cell>
        </row>
        <row r="595">
          <cell r="B595" t="str">
            <v>2022081</v>
          </cell>
          <cell r="C595" t="str">
            <v>MD 마스 데 앙페미에르 수르스 루즈 루베롱</v>
          </cell>
          <cell r="D595" t="str">
            <v>750</v>
          </cell>
          <cell r="E595" t="str">
            <v>B/T</v>
          </cell>
          <cell r="F595">
            <v>12</v>
          </cell>
          <cell r="G595" t="str">
            <v>22</v>
          </cell>
          <cell r="H595" t="str">
            <v>14.5%</v>
          </cell>
          <cell r="I595" t="str">
            <v>프랑스</v>
          </cell>
          <cell r="J595" t="str">
            <v>3770015524019</v>
          </cell>
          <cell r="K595">
            <v>0</v>
          </cell>
          <cell r="L595">
            <v>22</v>
          </cell>
          <cell r="M595">
            <v>6</v>
          </cell>
          <cell r="N595">
            <v>5</v>
          </cell>
          <cell r="O595">
            <v>3</v>
          </cell>
          <cell r="P595">
            <v>42000</v>
          </cell>
          <cell r="Q595">
            <v>29000</v>
          </cell>
          <cell r="R595">
            <v>35700</v>
          </cell>
          <cell r="S595">
            <v>94000</v>
          </cell>
          <cell r="T595">
            <v>47000</v>
          </cell>
          <cell r="U595">
            <v>0</v>
          </cell>
          <cell r="V595">
            <v>60</v>
          </cell>
          <cell r="W595">
            <v>22</v>
          </cell>
          <cell r="X595">
            <v>2</v>
          </cell>
          <cell r="Y595">
            <v>0</v>
          </cell>
          <cell r="Z595">
            <v>0</v>
          </cell>
          <cell r="AA595">
            <v>0</v>
          </cell>
          <cell r="AB595">
            <v>0</v>
          </cell>
          <cell r="AC595">
            <v>0</v>
          </cell>
          <cell r="AD595">
            <v>0</v>
          </cell>
          <cell r="AE595">
            <v>0</v>
          </cell>
        </row>
        <row r="596">
          <cell r="B596" t="str">
            <v>3024003</v>
          </cell>
          <cell r="C596" t="str">
            <v>MD 마스 데 앙페미에르 수르스 블랑 루베롱</v>
          </cell>
          <cell r="D596" t="str">
            <v>750</v>
          </cell>
          <cell r="E596" t="str">
            <v>B/T</v>
          </cell>
          <cell r="F596">
            <v>12</v>
          </cell>
          <cell r="G596" t="str">
            <v>24</v>
          </cell>
          <cell r="H596" t="str">
            <v>12.5%</v>
          </cell>
          <cell r="I596" t="str">
            <v>프랑스</v>
          </cell>
          <cell r="J596" t="str">
            <v>3770015524101</v>
          </cell>
          <cell r="K596">
            <v>0</v>
          </cell>
          <cell r="L596">
            <v>180</v>
          </cell>
          <cell r="M596">
            <v>4</v>
          </cell>
          <cell r="N596">
            <v>13.666666665999999</v>
          </cell>
          <cell r="O596">
            <v>5</v>
          </cell>
          <cell r="P596">
            <v>42000</v>
          </cell>
          <cell r="Q596">
            <v>29000</v>
          </cell>
          <cell r="R596">
            <v>35700</v>
          </cell>
          <cell r="S596">
            <v>94000</v>
          </cell>
          <cell r="T596">
            <v>47000</v>
          </cell>
          <cell r="U596">
            <v>0</v>
          </cell>
          <cell r="V596">
            <v>240</v>
          </cell>
          <cell r="W596">
            <v>180</v>
          </cell>
          <cell r="X596">
            <v>0</v>
          </cell>
          <cell r="Y596">
            <v>0</v>
          </cell>
          <cell r="Z596">
            <v>0</v>
          </cell>
          <cell r="AA596">
            <v>0</v>
          </cell>
          <cell r="AB596">
            <v>0</v>
          </cell>
          <cell r="AC596">
            <v>0</v>
          </cell>
          <cell r="AD596">
            <v>0</v>
          </cell>
          <cell r="AE596">
            <v>0</v>
          </cell>
        </row>
        <row r="597">
          <cell r="B597" t="str">
            <v>3023040</v>
          </cell>
          <cell r="C597" t="str">
            <v>MD 마스 데 앙페미에르 슈발리에 블랑 루베롱</v>
          </cell>
          <cell r="D597" t="str">
            <v>750</v>
          </cell>
          <cell r="E597" t="str">
            <v>B/T</v>
          </cell>
          <cell r="F597">
            <v>12</v>
          </cell>
          <cell r="G597" t="str">
            <v>23</v>
          </cell>
          <cell r="H597" t="str">
            <v>13%</v>
          </cell>
          <cell r="I597" t="str">
            <v>프랑스</v>
          </cell>
          <cell r="J597" t="str">
            <v>3770015524118</v>
          </cell>
          <cell r="K597">
            <v>0</v>
          </cell>
          <cell r="L597">
            <v>149</v>
          </cell>
          <cell r="M597">
            <v>3</v>
          </cell>
          <cell r="N597">
            <v>3.6666666659999998</v>
          </cell>
          <cell r="O597">
            <v>2.5</v>
          </cell>
          <cell r="P597">
            <v>61000</v>
          </cell>
          <cell r="Q597">
            <v>43000</v>
          </cell>
          <cell r="R597">
            <v>51900</v>
          </cell>
          <cell r="S597">
            <v>136000</v>
          </cell>
          <cell r="T597">
            <v>68000</v>
          </cell>
          <cell r="U597">
            <v>0</v>
          </cell>
          <cell r="V597">
            <v>180</v>
          </cell>
          <cell r="W597">
            <v>149</v>
          </cell>
          <cell r="X597">
            <v>1</v>
          </cell>
          <cell r="Y597">
            <v>0</v>
          </cell>
          <cell r="Z597">
            <v>0</v>
          </cell>
          <cell r="AA597">
            <v>0</v>
          </cell>
          <cell r="AB597">
            <v>0</v>
          </cell>
          <cell r="AC597">
            <v>0</v>
          </cell>
          <cell r="AD597">
            <v>0</v>
          </cell>
          <cell r="AE597">
            <v>0</v>
          </cell>
        </row>
        <row r="598">
          <cell r="B598" t="str">
            <v>2023078</v>
          </cell>
          <cell r="C598" t="str">
            <v>MD 마스 데 앙페미에르 잭 루즈</v>
          </cell>
          <cell r="D598" t="str">
            <v>750</v>
          </cell>
          <cell r="E598" t="str">
            <v>B/T</v>
          </cell>
          <cell r="F598">
            <v>12</v>
          </cell>
          <cell r="G598" t="str">
            <v>23</v>
          </cell>
          <cell r="H598" t="str">
            <v>14%</v>
          </cell>
          <cell r="I598" t="str">
            <v>프랑스</v>
          </cell>
          <cell r="J598" t="str">
            <v>3770015524187</v>
          </cell>
          <cell r="K598">
            <v>0</v>
          </cell>
          <cell r="L598">
            <v>148</v>
          </cell>
          <cell r="M598">
            <v>121</v>
          </cell>
          <cell r="N598">
            <v>89.333333332999999</v>
          </cell>
          <cell r="O598">
            <v>35.416666665999998</v>
          </cell>
          <cell r="P598">
            <v>25000</v>
          </cell>
          <cell r="Q598">
            <v>18000</v>
          </cell>
          <cell r="R598">
            <v>21300</v>
          </cell>
          <cell r="S598">
            <v>58000</v>
          </cell>
          <cell r="T598">
            <v>29000</v>
          </cell>
          <cell r="U598">
            <v>0</v>
          </cell>
          <cell r="V598">
            <v>2004</v>
          </cell>
          <cell r="W598">
            <v>148</v>
          </cell>
          <cell r="X598">
            <v>2</v>
          </cell>
          <cell r="Y598">
            <v>0</v>
          </cell>
          <cell r="Z598">
            <v>0</v>
          </cell>
          <cell r="AA598">
            <v>0</v>
          </cell>
          <cell r="AB598">
            <v>0</v>
          </cell>
          <cell r="AC598">
            <v>0</v>
          </cell>
          <cell r="AD598">
            <v>0</v>
          </cell>
          <cell r="AE598">
            <v>0</v>
          </cell>
        </row>
        <row r="599">
          <cell r="B599" t="str">
            <v>2020014</v>
          </cell>
          <cell r="C599" t="str">
            <v>MG 라 슈발리에 그랑 리저브</v>
          </cell>
          <cell r="D599" t="str">
            <v>750ml</v>
          </cell>
          <cell r="E599" t="str">
            <v>B/T</v>
          </cell>
          <cell r="F599">
            <v>12</v>
          </cell>
          <cell r="J599" t="str">
            <v>3251092107642</v>
          </cell>
          <cell r="K599">
            <v>0</v>
          </cell>
          <cell r="L599">
            <v>2</v>
          </cell>
          <cell r="M599">
            <v>0</v>
          </cell>
          <cell r="N599">
            <v>0</v>
          </cell>
          <cell r="O599">
            <v>0</v>
          </cell>
          <cell r="P599">
            <v>13000</v>
          </cell>
          <cell r="Q599">
            <v>0</v>
          </cell>
          <cell r="R599">
            <v>0</v>
          </cell>
          <cell r="S599">
            <v>20000</v>
          </cell>
          <cell r="T599">
            <v>10000</v>
          </cell>
          <cell r="U599">
            <v>0</v>
          </cell>
          <cell r="V599">
            <v>0</v>
          </cell>
          <cell r="W599">
            <v>2</v>
          </cell>
          <cell r="X599">
            <v>0</v>
          </cell>
          <cell r="Y599">
            <v>0</v>
          </cell>
          <cell r="Z599">
            <v>0</v>
          </cell>
          <cell r="AA599">
            <v>0</v>
          </cell>
          <cell r="AB599">
            <v>0</v>
          </cell>
          <cell r="AC599">
            <v>0</v>
          </cell>
          <cell r="AD599">
            <v>0</v>
          </cell>
          <cell r="AE599">
            <v>0</v>
          </cell>
        </row>
        <row r="600">
          <cell r="B600" t="str">
            <v>3021062</v>
          </cell>
          <cell r="C600" t="str">
            <v>MG 로돌프 드모조 뫼르소</v>
          </cell>
          <cell r="D600" t="str">
            <v>750</v>
          </cell>
          <cell r="E600" t="str">
            <v>B/T</v>
          </cell>
          <cell r="F600">
            <v>6</v>
          </cell>
          <cell r="G600" t="str">
            <v>21</v>
          </cell>
          <cell r="H600" t="str">
            <v>13.2%</v>
          </cell>
          <cell r="I600" t="str">
            <v>프랑스</v>
          </cell>
          <cell r="J600" t="str">
            <v>8809880621853</v>
          </cell>
          <cell r="K600">
            <v>0</v>
          </cell>
          <cell r="L600">
            <v>75</v>
          </cell>
          <cell r="M600">
            <v>1</v>
          </cell>
          <cell r="N600">
            <v>0.33333333300000001</v>
          </cell>
          <cell r="O600">
            <v>3.25</v>
          </cell>
          <cell r="P600">
            <v>180000</v>
          </cell>
          <cell r="Q600">
            <v>126000</v>
          </cell>
          <cell r="R600">
            <v>162000</v>
          </cell>
          <cell r="S600">
            <v>396000</v>
          </cell>
          <cell r="T600">
            <v>198000</v>
          </cell>
          <cell r="U600">
            <v>0</v>
          </cell>
          <cell r="V600">
            <v>0</v>
          </cell>
          <cell r="W600">
            <v>75</v>
          </cell>
          <cell r="X600">
            <v>0</v>
          </cell>
          <cell r="Y600">
            <v>0</v>
          </cell>
          <cell r="Z600">
            <v>0</v>
          </cell>
          <cell r="AA600">
            <v>0</v>
          </cell>
          <cell r="AB600">
            <v>0</v>
          </cell>
          <cell r="AC600">
            <v>0</v>
          </cell>
          <cell r="AD600">
            <v>0</v>
          </cell>
          <cell r="AE600">
            <v>0</v>
          </cell>
        </row>
        <row r="601">
          <cell r="B601" t="str">
            <v>2021077</v>
          </cell>
          <cell r="C601" t="str">
            <v>MG 로돌프 드모조 본 레 보 푸제</v>
          </cell>
          <cell r="D601" t="str">
            <v>750</v>
          </cell>
          <cell r="E601" t="str">
            <v>B/T</v>
          </cell>
          <cell r="F601">
            <v>6</v>
          </cell>
          <cell r="G601" t="str">
            <v>21</v>
          </cell>
          <cell r="H601" t="str">
            <v>12.6%</v>
          </cell>
          <cell r="I601" t="str">
            <v>프랑스</v>
          </cell>
          <cell r="J601" t="str">
            <v>8809880621921</v>
          </cell>
          <cell r="K601">
            <v>0</v>
          </cell>
          <cell r="L601">
            <v>53</v>
          </cell>
          <cell r="M601">
            <v>1</v>
          </cell>
          <cell r="N601">
            <v>2.3333333330000001</v>
          </cell>
          <cell r="O601">
            <v>0.58333333300000001</v>
          </cell>
          <cell r="P601">
            <v>86000</v>
          </cell>
          <cell r="Q601">
            <v>60200</v>
          </cell>
          <cell r="R601">
            <v>73100</v>
          </cell>
          <cell r="S601">
            <v>190000</v>
          </cell>
          <cell r="T601">
            <v>95000</v>
          </cell>
          <cell r="U601">
            <v>0</v>
          </cell>
          <cell r="V601">
            <v>0</v>
          </cell>
          <cell r="W601">
            <v>53</v>
          </cell>
          <cell r="X601">
            <v>0</v>
          </cell>
          <cell r="Y601">
            <v>0</v>
          </cell>
          <cell r="Z601">
            <v>0</v>
          </cell>
          <cell r="AA601">
            <v>0</v>
          </cell>
          <cell r="AB601">
            <v>0</v>
          </cell>
          <cell r="AC601">
            <v>0</v>
          </cell>
          <cell r="AD601">
            <v>0</v>
          </cell>
          <cell r="AE601">
            <v>0</v>
          </cell>
        </row>
        <row r="602">
          <cell r="B602" t="str">
            <v>3021061</v>
          </cell>
          <cell r="C602" t="str">
            <v>MG 로돌프 드모조 본 클로 생 데지레</v>
          </cell>
          <cell r="D602" t="str">
            <v>750</v>
          </cell>
          <cell r="E602" t="str">
            <v>B/T</v>
          </cell>
          <cell r="F602">
            <v>6</v>
          </cell>
          <cell r="G602" t="str">
            <v>21</v>
          </cell>
          <cell r="H602" t="str">
            <v>13%</v>
          </cell>
          <cell r="I602" t="str">
            <v>프랑스</v>
          </cell>
          <cell r="J602" t="str">
            <v>8809880621846</v>
          </cell>
          <cell r="K602">
            <v>0</v>
          </cell>
          <cell r="L602">
            <v>18</v>
          </cell>
          <cell r="M602">
            <v>6</v>
          </cell>
          <cell r="N602">
            <v>4</v>
          </cell>
          <cell r="O602">
            <v>3.5</v>
          </cell>
          <cell r="P602">
            <v>93000</v>
          </cell>
          <cell r="Q602">
            <v>65100</v>
          </cell>
          <cell r="R602">
            <v>79100</v>
          </cell>
          <cell r="S602">
            <v>206000</v>
          </cell>
          <cell r="T602">
            <v>103000</v>
          </cell>
          <cell r="U602">
            <v>0</v>
          </cell>
          <cell r="V602">
            <v>0</v>
          </cell>
          <cell r="W602">
            <v>18</v>
          </cell>
          <cell r="X602">
            <v>0</v>
          </cell>
          <cell r="Y602">
            <v>0</v>
          </cell>
          <cell r="Z602">
            <v>0</v>
          </cell>
          <cell r="AA602">
            <v>0</v>
          </cell>
          <cell r="AB602">
            <v>0</v>
          </cell>
          <cell r="AC602">
            <v>0</v>
          </cell>
          <cell r="AD602">
            <v>0</v>
          </cell>
          <cell r="AE602">
            <v>0</v>
          </cell>
        </row>
        <row r="603">
          <cell r="B603" t="str">
            <v>3021060</v>
          </cell>
          <cell r="C603" t="str">
            <v>MG 로돌프 드모조 부르고뉴 샤르도네</v>
          </cell>
          <cell r="D603" t="str">
            <v>750</v>
          </cell>
          <cell r="E603" t="str">
            <v>B/T</v>
          </cell>
          <cell r="F603">
            <v>6</v>
          </cell>
          <cell r="G603" t="str">
            <v>21</v>
          </cell>
          <cell r="H603" t="str">
            <v>13%</v>
          </cell>
          <cell r="I603" t="str">
            <v>프랑스</v>
          </cell>
          <cell r="J603" t="str">
            <v>8809880621839</v>
          </cell>
          <cell r="K603">
            <v>0</v>
          </cell>
          <cell r="L603">
            <v>1</v>
          </cell>
          <cell r="M603">
            <v>20</v>
          </cell>
          <cell r="N603">
            <v>13.666666665999999</v>
          </cell>
          <cell r="O603">
            <v>5.1666666660000002</v>
          </cell>
          <cell r="P603">
            <v>57000</v>
          </cell>
          <cell r="Q603">
            <v>39900</v>
          </cell>
          <cell r="R603">
            <v>48500</v>
          </cell>
          <cell r="S603">
            <v>126000</v>
          </cell>
          <cell r="T603">
            <v>63000</v>
          </cell>
          <cell r="U603">
            <v>0</v>
          </cell>
          <cell r="V603">
            <v>0</v>
          </cell>
          <cell r="W603">
            <v>1</v>
          </cell>
          <cell r="X603">
            <v>0</v>
          </cell>
          <cell r="Y603">
            <v>0</v>
          </cell>
          <cell r="Z603">
            <v>0</v>
          </cell>
          <cell r="AA603">
            <v>0</v>
          </cell>
          <cell r="AB603">
            <v>56</v>
          </cell>
          <cell r="AC603">
            <v>0</v>
          </cell>
          <cell r="AD603">
            <v>0</v>
          </cell>
          <cell r="AE603">
            <v>0</v>
          </cell>
        </row>
        <row r="604">
          <cell r="B604" t="str">
            <v>2021076</v>
          </cell>
          <cell r="C604" t="str">
            <v>MG 로돌프 드모조 부르고뉴 피노 누아</v>
          </cell>
          <cell r="D604" t="str">
            <v>750</v>
          </cell>
          <cell r="E604" t="str">
            <v>B/T</v>
          </cell>
          <cell r="F604">
            <v>6</v>
          </cell>
          <cell r="G604" t="str">
            <v>21</v>
          </cell>
          <cell r="H604" t="str">
            <v>12.8%</v>
          </cell>
          <cell r="I604" t="str">
            <v>프랑스</v>
          </cell>
          <cell r="J604" t="str">
            <v>8809880621860</v>
          </cell>
          <cell r="K604">
            <v>0</v>
          </cell>
          <cell r="L604">
            <v>80</v>
          </cell>
          <cell r="M604">
            <v>6</v>
          </cell>
          <cell r="N604">
            <v>9.3333333330000006</v>
          </cell>
          <cell r="O604">
            <v>3.3333333330000001</v>
          </cell>
          <cell r="P604">
            <v>54000</v>
          </cell>
          <cell r="Q604">
            <v>37800</v>
          </cell>
          <cell r="R604">
            <v>45900</v>
          </cell>
          <cell r="S604">
            <v>118000</v>
          </cell>
          <cell r="T604">
            <v>59000</v>
          </cell>
          <cell r="U604">
            <v>0</v>
          </cell>
          <cell r="V604">
            <v>0</v>
          </cell>
          <cell r="W604">
            <v>80</v>
          </cell>
          <cell r="X604">
            <v>0</v>
          </cell>
          <cell r="Y604">
            <v>0</v>
          </cell>
          <cell r="Z604">
            <v>0</v>
          </cell>
          <cell r="AA604">
            <v>0</v>
          </cell>
          <cell r="AB604">
            <v>0</v>
          </cell>
          <cell r="AC604">
            <v>0</v>
          </cell>
          <cell r="AD604">
            <v>0</v>
          </cell>
          <cell r="AE604">
            <v>0</v>
          </cell>
        </row>
        <row r="605">
          <cell r="B605" t="str">
            <v>2022076</v>
          </cell>
          <cell r="C605" t="str">
            <v>MG 로돌프 드모조 부르고뉴 피노 누아</v>
          </cell>
          <cell r="D605" t="str">
            <v>750</v>
          </cell>
          <cell r="E605" t="str">
            <v>B/T</v>
          </cell>
          <cell r="F605">
            <v>6</v>
          </cell>
          <cell r="G605" t="str">
            <v>22</v>
          </cell>
          <cell r="H605" t="str">
            <v>12.8%</v>
          </cell>
          <cell r="I605" t="str">
            <v>프랑스</v>
          </cell>
          <cell r="J605" t="str">
            <v>8809880621877</v>
          </cell>
          <cell r="K605">
            <v>0</v>
          </cell>
          <cell r="L605">
            <v>233</v>
          </cell>
          <cell r="M605">
            <v>0</v>
          </cell>
          <cell r="N605">
            <v>0</v>
          </cell>
          <cell r="O605">
            <v>0.5</v>
          </cell>
          <cell r="P605">
            <v>54000</v>
          </cell>
          <cell r="Q605">
            <v>37800</v>
          </cell>
          <cell r="R605">
            <v>45900</v>
          </cell>
          <cell r="S605">
            <v>118000</v>
          </cell>
          <cell r="T605">
            <v>59000</v>
          </cell>
          <cell r="U605">
            <v>0</v>
          </cell>
          <cell r="V605">
            <v>0</v>
          </cell>
          <cell r="W605">
            <v>233</v>
          </cell>
          <cell r="X605">
            <v>0</v>
          </cell>
          <cell r="Y605">
            <v>0</v>
          </cell>
          <cell r="Z605">
            <v>0</v>
          </cell>
          <cell r="AA605">
            <v>0</v>
          </cell>
          <cell r="AB605">
            <v>0</v>
          </cell>
          <cell r="AC605">
            <v>0</v>
          </cell>
          <cell r="AD605">
            <v>0</v>
          </cell>
          <cell r="AE605">
            <v>0</v>
          </cell>
        </row>
        <row r="606">
          <cell r="B606" t="str">
            <v>2021078</v>
          </cell>
          <cell r="C606" t="str">
            <v>MG 로돌프 드모조 포마르</v>
          </cell>
          <cell r="D606" t="str">
            <v>750</v>
          </cell>
          <cell r="E606" t="str">
            <v>B/T</v>
          </cell>
          <cell r="F606">
            <v>6</v>
          </cell>
          <cell r="G606" t="str">
            <v>21</v>
          </cell>
          <cell r="H606" t="str">
            <v>12.9%</v>
          </cell>
          <cell r="I606" t="str">
            <v>프랑스</v>
          </cell>
          <cell r="J606" t="str">
            <v>8809880621884</v>
          </cell>
          <cell r="K606">
            <v>0</v>
          </cell>
          <cell r="L606">
            <v>207</v>
          </cell>
          <cell r="M606">
            <v>2</v>
          </cell>
          <cell r="N606">
            <v>1</v>
          </cell>
          <cell r="O606">
            <v>0.75</v>
          </cell>
          <cell r="P606">
            <v>120000</v>
          </cell>
          <cell r="Q606">
            <v>84000</v>
          </cell>
          <cell r="R606">
            <v>108000</v>
          </cell>
          <cell r="S606">
            <v>264000</v>
          </cell>
          <cell r="T606">
            <v>132000</v>
          </cell>
          <cell r="U606">
            <v>0</v>
          </cell>
          <cell r="V606">
            <v>0</v>
          </cell>
          <cell r="W606">
            <v>207</v>
          </cell>
          <cell r="X606">
            <v>0</v>
          </cell>
          <cell r="Y606">
            <v>0</v>
          </cell>
          <cell r="Z606">
            <v>0</v>
          </cell>
          <cell r="AA606">
            <v>0</v>
          </cell>
          <cell r="AB606">
            <v>0</v>
          </cell>
          <cell r="AC606">
            <v>0</v>
          </cell>
          <cell r="AD606">
            <v>0</v>
          </cell>
          <cell r="AE606">
            <v>0</v>
          </cell>
        </row>
        <row r="607">
          <cell r="B607" t="str">
            <v>2021079</v>
          </cell>
          <cell r="C607" t="str">
            <v>MG 로돌프 드모조 포마르 1er Cru 샤르모 쿠르 데 담</v>
          </cell>
          <cell r="D607" t="str">
            <v>750</v>
          </cell>
          <cell r="E607" t="str">
            <v>B/T</v>
          </cell>
          <cell r="F607">
            <v>6</v>
          </cell>
          <cell r="G607" t="str">
            <v>21</v>
          </cell>
          <cell r="H607" t="str">
            <v>13%</v>
          </cell>
          <cell r="I607" t="str">
            <v>프랑스</v>
          </cell>
          <cell r="J607" t="str">
            <v>8809880621938</v>
          </cell>
          <cell r="K607">
            <v>0</v>
          </cell>
          <cell r="L607">
            <v>25</v>
          </cell>
          <cell r="M607">
            <v>0</v>
          </cell>
          <cell r="N607">
            <v>0</v>
          </cell>
          <cell r="O607">
            <v>2.9166666659999998</v>
          </cell>
          <cell r="P607">
            <v>185000</v>
          </cell>
          <cell r="Q607">
            <v>129500</v>
          </cell>
          <cell r="R607">
            <v>167000</v>
          </cell>
          <cell r="S607">
            <v>420000</v>
          </cell>
          <cell r="T607">
            <v>210000</v>
          </cell>
          <cell r="U607">
            <v>0</v>
          </cell>
          <cell r="V607">
            <v>0</v>
          </cell>
          <cell r="W607">
            <v>25</v>
          </cell>
          <cell r="X607">
            <v>0</v>
          </cell>
          <cell r="Y607">
            <v>0</v>
          </cell>
          <cell r="Z607">
            <v>0</v>
          </cell>
          <cell r="AA607">
            <v>0</v>
          </cell>
          <cell r="AB607">
            <v>0</v>
          </cell>
          <cell r="AC607">
            <v>0</v>
          </cell>
          <cell r="AD607">
            <v>0</v>
          </cell>
          <cell r="AE607">
            <v>0</v>
          </cell>
        </row>
        <row r="608">
          <cell r="B608" t="str">
            <v>2917807</v>
          </cell>
          <cell r="C608" t="str">
            <v>MM 마스 마르티네 엘스 에스쿠르콘</v>
          </cell>
          <cell r="D608" t="str">
            <v>750</v>
          </cell>
          <cell r="E608" t="str">
            <v>B/T</v>
          </cell>
          <cell r="F608">
            <v>6</v>
          </cell>
          <cell r="G608" t="str">
            <v>17</v>
          </cell>
          <cell r="H608" t="str">
            <v>13.5%</v>
          </cell>
          <cell r="I608" t="str">
            <v>스페인</v>
          </cell>
          <cell r="J608" t="str">
            <v>8809453000252</v>
          </cell>
          <cell r="K608">
            <v>0</v>
          </cell>
          <cell r="L608">
            <v>6</v>
          </cell>
          <cell r="M608">
            <v>0</v>
          </cell>
          <cell r="N608">
            <v>0</v>
          </cell>
          <cell r="O608">
            <v>0</v>
          </cell>
          <cell r="P608">
            <v>165000</v>
          </cell>
          <cell r="Q608">
            <v>0</v>
          </cell>
          <cell r="R608">
            <v>148500</v>
          </cell>
          <cell r="S608">
            <v>370000</v>
          </cell>
          <cell r="T608">
            <v>185000</v>
          </cell>
          <cell r="U608">
            <v>0</v>
          </cell>
          <cell r="V608">
            <v>0</v>
          </cell>
          <cell r="W608">
            <v>6</v>
          </cell>
          <cell r="X608">
            <v>0</v>
          </cell>
          <cell r="Y608">
            <v>0</v>
          </cell>
          <cell r="Z608">
            <v>0</v>
          </cell>
          <cell r="AA608">
            <v>0</v>
          </cell>
          <cell r="AB608">
            <v>0</v>
          </cell>
          <cell r="AC608">
            <v>0</v>
          </cell>
          <cell r="AD608">
            <v>0</v>
          </cell>
          <cell r="AE608">
            <v>0</v>
          </cell>
        </row>
        <row r="609">
          <cell r="B609" t="str">
            <v>2918807</v>
          </cell>
          <cell r="C609" t="str">
            <v>MM 마스 마르티네 엘스 에스쿠르콘</v>
          </cell>
          <cell r="D609" t="str">
            <v>750</v>
          </cell>
          <cell r="E609" t="str">
            <v>B/T</v>
          </cell>
          <cell r="F609">
            <v>6</v>
          </cell>
          <cell r="G609" t="str">
            <v>18</v>
          </cell>
          <cell r="H609" t="str">
            <v>13.5%</v>
          </cell>
          <cell r="I609" t="str">
            <v>스페인</v>
          </cell>
          <cell r="J609" t="str">
            <v>8809453000252</v>
          </cell>
          <cell r="K609">
            <v>0</v>
          </cell>
          <cell r="L609">
            <v>69</v>
          </cell>
          <cell r="M609">
            <v>0</v>
          </cell>
          <cell r="N609">
            <v>3</v>
          </cell>
          <cell r="O609">
            <v>1.0833333329999999</v>
          </cell>
          <cell r="P609">
            <v>165000</v>
          </cell>
          <cell r="Q609">
            <v>99000</v>
          </cell>
          <cell r="R609">
            <v>148500</v>
          </cell>
          <cell r="S609">
            <v>370000</v>
          </cell>
          <cell r="T609">
            <v>139000</v>
          </cell>
          <cell r="U609">
            <v>0</v>
          </cell>
          <cell r="V609">
            <v>0</v>
          </cell>
          <cell r="W609">
            <v>69</v>
          </cell>
          <cell r="X609">
            <v>0</v>
          </cell>
          <cell r="Y609">
            <v>0</v>
          </cell>
          <cell r="Z609">
            <v>0</v>
          </cell>
          <cell r="AA609">
            <v>0</v>
          </cell>
          <cell r="AB609">
            <v>0</v>
          </cell>
          <cell r="AC609">
            <v>0</v>
          </cell>
          <cell r="AD609">
            <v>0</v>
          </cell>
          <cell r="AE609">
            <v>0</v>
          </cell>
        </row>
        <row r="610">
          <cell r="B610" t="str">
            <v>2917808</v>
          </cell>
          <cell r="C610" t="str">
            <v>MM 마스 마르티네 카미 페세롤레스</v>
          </cell>
          <cell r="D610" t="str">
            <v>750</v>
          </cell>
          <cell r="E610" t="str">
            <v>B/T</v>
          </cell>
          <cell r="F610">
            <v>6</v>
          </cell>
          <cell r="G610" t="str">
            <v>17</v>
          </cell>
          <cell r="H610" t="str">
            <v>14.5%</v>
          </cell>
          <cell r="I610" t="str">
            <v>스페인</v>
          </cell>
          <cell r="J610" t="str">
            <v>8809453000245</v>
          </cell>
          <cell r="K610">
            <v>0</v>
          </cell>
          <cell r="L610">
            <v>25</v>
          </cell>
          <cell r="M610">
            <v>0</v>
          </cell>
          <cell r="N610">
            <v>1</v>
          </cell>
          <cell r="O610">
            <v>0.33333333300000001</v>
          </cell>
          <cell r="P610">
            <v>165000</v>
          </cell>
          <cell r="Q610">
            <v>99000</v>
          </cell>
          <cell r="R610">
            <v>148500</v>
          </cell>
          <cell r="S610">
            <v>370000</v>
          </cell>
          <cell r="T610">
            <v>139000</v>
          </cell>
          <cell r="U610">
            <v>0</v>
          </cell>
          <cell r="V610">
            <v>0</v>
          </cell>
          <cell r="W610">
            <v>25</v>
          </cell>
          <cell r="X610">
            <v>0</v>
          </cell>
          <cell r="Y610">
            <v>0</v>
          </cell>
          <cell r="Z610">
            <v>0</v>
          </cell>
          <cell r="AA610">
            <v>0</v>
          </cell>
          <cell r="AB610">
            <v>0</v>
          </cell>
          <cell r="AC610">
            <v>0</v>
          </cell>
          <cell r="AD610">
            <v>0</v>
          </cell>
          <cell r="AE610">
            <v>0</v>
          </cell>
        </row>
        <row r="611">
          <cell r="B611" t="str">
            <v>2416403</v>
          </cell>
          <cell r="C611" t="str">
            <v>MT 마지스트레잇 나파밸리 스프링마운틴 카베르네 소비뇽</v>
          </cell>
          <cell r="D611" t="str">
            <v>750</v>
          </cell>
          <cell r="E611" t="str">
            <v>B/T</v>
          </cell>
          <cell r="F611">
            <v>12</v>
          </cell>
          <cell r="G611" t="str">
            <v>16</v>
          </cell>
          <cell r="H611" t="str">
            <v>14.8%</v>
          </cell>
          <cell r="I611" t="str">
            <v>미국</v>
          </cell>
          <cell r="J611" t="str">
            <v>818051021598</v>
          </cell>
          <cell r="K611">
            <v>0</v>
          </cell>
          <cell r="L611">
            <v>22</v>
          </cell>
          <cell r="M611">
            <v>12</v>
          </cell>
          <cell r="N611">
            <v>3</v>
          </cell>
          <cell r="O611">
            <v>1.25</v>
          </cell>
          <cell r="P611">
            <v>73000</v>
          </cell>
          <cell r="Q611">
            <v>0</v>
          </cell>
          <cell r="R611">
            <v>65700</v>
          </cell>
          <cell r="S611">
            <v>160000</v>
          </cell>
          <cell r="T611">
            <v>80000</v>
          </cell>
          <cell r="U611">
            <v>0</v>
          </cell>
          <cell r="V611">
            <v>0</v>
          </cell>
          <cell r="W611">
            <v>22</v>
          </cell>
          <cell r="X611">
            <v>0</v>
          </cell>
          <cell r="Y611">
            <v>0</v>
          </cell>
          <cell r="Z611">
            <v>0</v>
          </cell>
          <cell r="AA611">
            <v>0</v>
          </cell>
          <cell r="AB611">
            <v>0</v>
          </cell>
          <cell r="AC611">
            <v>0</v>
          </cell>
          <cell r="AD611">
            <v>0</v>
          </cell>
          <cell r="AE611">
            <v>0</v>
          </cell>
        </row>
        <row r="612">
          <cell r="B612" t="str">
            <v>2121811</v>
          </cell>
          <cell r="C612" t="str">
            <v>OR 레 볼떼</v>
          </cell>
          <cell r="D612" t="str">
            <v>750</v>
          </cell>
          <cell r="E612" t="str">
            <v>B/T</v>
          </cell>
          <cell r="F612">
            <v>6</v>
          </cell>
          <cell r="G612" t="str">
            <v>21</v>
          </cell>
          <cell r="H612" t="str">
            <v>14%</v>
          </cell>
          <cell r="I612" t="str">
            <v>이탈리아</v>
          </cell>
          <cell r="J612" t="str">
            <v>8059482400022</v>
          </cell>
          <cell r="K612">
            <v>0</v>
          </cell>
          <cell r="L612">
            <v>2</v>
          </cell>
          <cell r="M612">
            <v>0</v>
          </cell>
          <cell r="N612">
            <v>1.3333333329999999</v>
          </cell>
          <cell r="O612">
            <v>0.33333333300000001</v>
          </cell>
          <cell r="P612">
            <v>40000</v>
          </cell>
          <cell r="Q612">
            <v>0</v>
          </cell>
          <cell r="R612">
            <v>34000</v>
          </cell>
          <cell r="S612">
            <v>88000</v>
          </cell>
          <cell r="T612">
            <v>44000</v>
          </cell>
          <cell r="U612">
            <v>0</v>
          </cell>
          <cell r="V612">
            <v>0</v>
          </cell>
          <cell r="W612">
            <v>2</v>
          </cell>
          <cell r="X612">
            <v>0</v>
          </cell>
          <cell r="Y612">
            <v>0</v>
          </cell>
          <cell r="Z612">
            <v>0</v>
          </cell>
          <cell r="AA612">
            <v>4</v>
          </cell>
          <cell r="AB612">
            <v>0</v>
          </cell>
          <cell r="AC612">
            <v>0</v>
          </cell>
          <cell r="AD612">
            <v>0</v>
          </cell>
          <cell r="AE612">
            <v>0</v>
          </cell>
        </row>
        <row r="613">
          <cell r="B613" t="str">
            <v>2107016</v>
          </cell>
          <cell r="C613" t="str">
            <v>OR 마세토</v>
          </cell>
          <cell r="D613" t="str">
            <v>750</v>
          </cell>
          <cell r="E613" t="str">
            <v>B/T</v>
          </cell>
          <cell r="F613">
            <v>3</v>
          </cell>
          <cell r="G613" t="str">
            <v>07</v>
          </cell>
          <cell r="H613" t="str">
            <v>14.5%</v>
          </cell>
          <cell r="I613" t="str">
            <v>이탈리아</v>
          </cell>
          <cell r="J613" t="str">
            <v>8032732220830</v>
          </cell>
          <cell r="K613">
            <v>0</v>
          </cell>
          <cell r="L613">
            <v>0</v>
          </cell>
          <cell r="M613">
            <v>0</v>
          </cell>
          <cell r="N613">
            <v>0</v>
          </cell>
          <cell r="O613">
            <v>0</v>
          </cell>
          <cell r="P613">
            <v>619000</v>
          </cell>
          <cell r="Q613">
            <v>0</v>
          </cell>
          <cell r="R613">
            <v>619000</v>
          </cell>
          <cell r="S613">
            <v>1200000</v>
          </cell>
          <cell r="T613">
            <v>960000</v>
          </cell>
          <cell r="U613">
            <v>0</v>
          </cell>
          <cell r="V613">
            <v>0</v>
          </cell>
          <cell r="W613">
            <v>0</v>
          </cell>
          <cell r="X613">
            <v>0</v>
          </cell>
          <cell r="Y613">
            <v>0</v>
          </cell>
          <cell r="Z613">
            <v>1</v>
          </cell>
          <cell r="AA613">
            <v>0</v>
          </cell>
          <cell r="AB613">
            <v>0</v>
          </cell>
          <cell r="AC613">
            <v>0</v>
          </cell>
          <cell r="AD613">
            <v>0</v>
          </cell>
          <cell r="AE613">
            <v>0</v>
          </cell>
        </row>
        <row r="614">
          <cell r="B614" t="str">
            <v>2108021</v>
          </cell>
          <cell r="C614" t="str">
            <v>OR 마세토</v>
          </cell>
          <cell r="D614" t="str">
            <v>750</v>
          </cell>
          <cell r="E614" t="str">
            <v>B/T</v>
          </cell>
          <cell r="F614">
            <v>3</v>
          </cell>
          <cell r="G614" t="str">
            <v>08</v>
          </cell>
          <cell r="H614" t="str">
            <v>14%</v>
          </cell>
          <cell r="I614" t="str">
            <v>이탈리아</v>
          </cell>
          <cell r="J614" t="str">
            <v>8032732221042</v>
          </cell>
          <cell r="K614">
            <v>0</v>
          </cell>
          <cell r="L614">
            <v>0</v>
          </cell>
          <cell r="M614">
            <v>0</v>
          </cell>
          <cell r="N614">
            <v>0</v>
          </cell>
          <cell r="O614">
            <v>0</v>
          </cell>
          <cell r="P614">
            <v>619000</v>
          </cell>
          <cell r="Q614">
            <v>0</v>
          </cell>
          <cell r="R614">
            <v>0</v>
          </cell>
          <cell r="S614">
            <v>1200000</v>
          </cell>
          <cell r="T614">
            <v>960000</v>
          </cell>
          <cell r="U614">
            <v>0</v>
          </cell>
          <cell r="V614">
            <v>0</v>
          </cell>
          <cell r="W614">
            <v>0</v>
          </cell>
          <cell r="X614">
            <v>0</v>
          </cell>
          <cell r="Y614">
            <v>0</v>
          </cell>
          <cell r="Z614">
            <v>1</v>
          </cell>
          <cell r="AA614">
            <v>0</v>
          </cell>
          <cell r="AB614">
            <v>0</v>
          </cell>
          <cell r="AC614">
            <v>0</v>
          </cell>
          <cell r="AD614">
            <v>0</v>
          </cell>
          <cell r="AE614">
            <v>0</v>
          </cell>
        </row>
        <row r="615">
          <cell r="B615" t="str">
            <v>3119408</v>
          </cell>
          <cell r="C615" t="str">
            <v>OR 오르누스 델 오르넬라이아</v>
          </cell>
          <cell r="D615" t="str">
            <v>375</v>
          </cell>
          <cell r="E615" t="str">
            <v>B/T</v>
          </cell>
          <cell r="F615">
            <v>12</v>
          </cell>
          <cell r="G615" t="str">
            <v>19</v>
          </cell>
          <cell r="H615" t="str">
            <v>13.5%</v>
          </cell>
          <cell r="I615" t="str">
            <v>이탈리아</v>
          </cell>
          <cell r="J615" t="str">
            <v>8809880621587</v>
          </cell>
          <cell r="K615">
            <v>0</v>
          </cell>
          <cell r="L615">
            <v>19</v>
          </cell>
          <cell r="M615">
            <v>12</v>
          </cell>
          <cell r="N615">
            <v>4</v>
          </cell>
          <cell r="O615">
            <v>1</v>
          </cell>
          <cell r="P615">
            <v>130000</v>
          </cell>
          <cell r="Q615">
            <v>0</v>
          </cell>
          <cell r="R615">
            <v>117000</v>
          </cell>
          <cell r="S615">
            <v>286000</v>
          </cell>
          <cell r="T615">
            <v>143000</v>
          </cell>
          <cell r="U615">
            <v>0</v>
          </cell>
          <cell r="V615">
            <v>0</v>
          </cell>
          <cell r="W615">
            <v>19</v>
          </cell>
          <cell r="X615">
            <v>0</v>
          </cell>
          <cell r="Y615">
            <v>0</v>
          </cell>
          <cell r="Z615">
            <v>0</v>
          </cell>
          <cell r="AA615">
            <v>0</v>
          </cell>
          <cell r="AB615">
            <v>0</v>
          </cell>
          <cell r="AC615">
            <v>0</v>
          </cell>
          <cell r="AD615">
            <v>0</v>
          </cell>
          <cell r="AE615">
            <v>0</v>
          </cell>
        </row>
        <row r="616">
          <cell r="B616" t="str">
            <v>3120012</v>
          </cell>
          <cell r="C616" t="str">
            <v>OR 포지오 알레 가제</v>
          </cell>
          <cell r="D616" t="str">
            <v>750</v>
          </cell>
          <cell r="E616" t="str">
            <v>B/T</v>
          </cell>
          <cell r="F616">
            <v>6</v>
          </cell>
          <cell r="G616" t="str">
            <v>20</v>
          </cell>
          <cell r="H616" t="str">
            <v>13%</v>
          </cell>
          <cell r="I616" t="str">
            <v>이탈리아</v>
          </cell>
          <cell r="J616" t="str">
            <v>8032732223992</v>
          </cell>
          <cell r="K616">
            <v>0</v>
          </cell>
          <cell r="L616">
            <v>2</v>
          </cell>
          <cell r="M616">
            <v>0</v>
          </cell>
          <cell r="N616">
            <v>0</v>
          </cell>
          <cell r="O616">
            <v>0</v>
          </cell>
          <cell r="P616">
            <v>130000</v>
          </cell>
          <cell r="Q616">
            <v>0</v>
          </cell>
          <cell r="R616">
            <v>117000</v>
          </cell>
          <cell r="S616">
            <v>280000</v>
          </cell>
          <cell r="T616">
            <v>140000</v>
          </cell>
          <cell r="U616">
            <v>0</v>
          </cell>
          <cell r="V616">
            <v>0</v>
          </cell>
          <cell r="W616">
            <v>2</v>
          </cell>
          <cell r="X616">
            <v>0</v>
          </cell>
          <cell r="Y616">
            <v>0</v>
          </cell>
          <cell r="Z616">
            <v>0</v>
          </cell>
          <cell r="AA616">
            <v>0</v>
          </cell>
          <cell r="AB616">
            <v>0</v>
          </cell>
          <cell r="AC616">
            <v>0</v>
          </cell>
          <cell r="AD616">
            <v>0</v>
          </cell>
          <cell r="AE616">
            <v>0</v>
          </cell>
        </row>
        <row r="617">
          <cell r="B617" t="str">
            <v>3121012</v>
          </cell>
          <cell r="C617" t="str">
            <v>OR 포지오 알레 가제</v>
          </cell>
          <cell r="D617" t="str">
            <v>750</v>
          </cell>
          <cell r="E617" t="str">
            <v>B/T</v>
          </cell>
          <cell r="F617">
            <v>6</v>
          </cell>
          <cell r="G617" t="str">
            <v>21</v>
          </cell>
          <cell r="H617" t="str">
            <v>13.5%</v>
          </cell>
          <cell r="I617" t="str">
            <v>이탈리아</v>
          </cell>
          <cell r="J617" t="str">
            <v>8032732224319</v>
          </cell>
          <cell r="K617">
            <v>0</v>
          </cell>
          <cell r="L617">
            <v>24</v>
          </cell>
          <cell r="M617">
            <v>0</v>
          </cell>
          <cell r="N617">
            <v>1</v>
          </cell>
          <cell r="O617">
            <v>0.75</v>
          </cell>
          <cell r="P617">
            <v>130000</v>
          </cell>
          <cell r="Q617">
            <v>0</v>
          </cell>
          <cell r="R617">
            <v>117000</v>
          </cell>
          <cell r="S617">
            <v>280000</v>
          </cell>
          <cell r="T617">
            <v>140000</v>
          </cell>
          <cell r="U617">
            <v>0</v>
          </cell>
          <cell r="V617">
            <v>0</v>
          </cell>
          <cell r="W617">
            <v>24</v>
          </cell>
          <cell r="X617">
            <v>0</v>
          </cell>
          <cell r="Y617">
            <v>0</v>
          </cell>
          <cell r="Z617">
            <v>0</v>
          </cell>
          <cell r="AA617">
            <v>0</v>
          </cell>
          <cell r="AB617">
            <v>0</v>
          </cell>
          <cell r="AC617">
            <v>0</v>
          </cell>
          <cell r="AD617">
            <v>0</v>
          </cell>
          <cell r="AE617">
            <v>0</v>
          </cell>
        </row>
        <row r="618">
          <cell r="B618" t="str">
            <v>81NV001</v>
          </cell>
          <cell r="C618" t="str">
            <v>PACKING CHARGE</v>
          </cell>
          <cell r="D618" t="str">
            <v>0</v>
          </cell>
          <cell r="E618" t="str">
            <v>EA</v>
          </cell>
          <cell r="F618">
            <v>1</v>
          </cell>
          <cell r="K618">
            <v>0</v>
          </cell>
          <cell r="L618">
            <v>2</v>
          </cell>
          <cell r="M618">
            <v>0</v>
          </cell>
          <cell r="N618">
            <v>0</v>
          </cell>
          <cell r="O618">
            <v>0</v>
          </cell>
          <cell r="P618">
            <v>0</v>
          </cell>
          <cell r="Q618">
            <v>0</v>
          </cell>
          <cell r="R618">
            <v>0</v>
          </cell>
          <cell r="S618">
            <v>0</v>
          </cell>
          <cell r="T618">
            <v>0</v>
          </cell>
          <cell r="U618">
            <v>0</v>
          </cell>
          <cell r="V618">
            <v>0</v>
          </cell>
          <cell r="W618">
            <v>2</v>
          </cell>
          <cell r="X618">
            <v>0</v>
          </cell>
          <cell r="Y618">
            <v>0</v>
          </cell>
          <cell r="Z618">
            <v>0</v>
          </cell>
          <cell r="AA618">
            <v>0</v>
          </cell>
          <cell r="AB618">
            <v>0</v>
          </cell>
          <cell r="AC618">
            <v>0</v>
          </cell>
          <cell r="AD618">
            <v>0</v>
          </cell>
          <cell r="AE618">
            <v>0</v>
          </cell>
        </row>
        <row r="619">
          <cell r="B619" t="str">
            <v>AZ83001</v>
          </cell>
          <cell r="C619" t="str">
            <v xml:space="preserve">PALLET REF.                                                     </v>
          </cell>
          <cell r="D619" t="str">
            <v>0</v>
          </cell>
          <cell r="E619" t="str">
            <v>EA</v>
          </cell>
          <cell r="F619">
            <v>1</v>
          </cell>
          <cell r="I619" t="str">
            <v>이탈리아</v>
          </cell>
          <cell r="K619">
            <v>0</v>
          </cell>
          <cell r="L619">
            <v>81</v>
          </cell>
          <cell r="M619">
            <v>0</v>
          </cell>
          <cell r="N619">
            <v>0</v>
          </cell>
          <cell r="O619">
            <v>0</v>
          </cell>
          <cell r="P619">
            <v>0</v>
          </cell>
          <cell r="Q619">
            <v>0</v>
          </cell>
          <cell r="R619">
            <v>0</v>
          </cell>
          <cell r="S619">
            <v>0</v>
          </cell>
          <cell r="T619">
            <v>0</v>
          </cell>
          <cell r="U619">
            <v>0</v>
          </cell>
          <cell r="V619">
            <v>525</v>
          </cell>
          <cell r="W619">
            <v>81</v>
          </cell>
          <cell r="X619">
            <v>0</v>
          </cell>
          <cell r="Y619">
            <v>0</v>
          </cell>
          <cell r="Z619">
            <v>0</v>
          </cell>
          <cell r="AA619">
            <v>0</v>
          </cell>
          <cell r="AB619">
            <v>0</v>
          </cell>
          <cell r="AC619">
            <v>0</v>
          </cell>
          <cell r="AD619">
            <v>0</v>
          </cell>
          <cell r="AE619">
            <v>0</v>
          </cell>
        </row>
        <row r="620">
          <cell r="B620" t="str">
            <v>1124001</v>
          </cell>
          <cell r="C620" t="str">
            <v>PE 펠라사 모스카토 다스티</v>
          </cell>
          <cell r="D620" t="str">
            <v>750</v>
          </cell>
          <cell r="E620" t="str">
            <v>B/T</v>
          </cell>
          <cell r="F620">
            <v>12</v>
          </cell>
          <cell r="G620" t="str">
            <v>24</v>
          </cell>
          <cell r="H620" t="str">
            <v>5.5%</v>
          </cell>
          <cell r="I620" t="str">
            <v>이탈리아</v>
          </cell>
          <cell r="J620" t="str">
            <v>8033564390081</v>
          </cell>
          <cell r="K620">
            <v>0</v>
          </cell>
          <cell r="L620">
            <v>384</v>
          </cell>
          <cell r="M620">
            <v>142</v>
          </cell>
          <cell r="N620">
            <v>72</v>
          </cell>
          <cell r="O620">
            <v>18</v>
          </cell>
          <cell r="P620">
            <v>30000</v>
          </cell>
          <cell r="Q620">
            <v>24000</v>
          </cell>
          <cell r="R620">
            <v>25500</v>
          </cell>
          <cell r="S620">
            <v>60000</v>
          </cell>
          <cell r="T620">
            <v>35000</v>
          </cell>
          <cell r="U620">
            <v>0</v>
          </cell>
          <cell r="V620">
            <v>600</v>
          </cell>
          <cell r="W620">
            <v>384</v>
          </cell>
          <cell r="X620">
            <v>0</v>
          </cell>
          <cell r="Y620">
            <v>0</v>
          </cell>
          <cell r="Z620">
            <v>0</v>
          </cell>
          <cell r="AA620">
            <v>0</v>
          </cell>
          <cell r="AB620">
            <v>0</v>
          </cell>
          <cell r="AC620">
            <v>0</v>
          </cell>
          <cell r="AD620">
            <v>0</v>
          </cell>
          <cell r="AE620">
            <v>0</v>
          </cell>
        </row>
        <row r="621">
          <cell r="B621" t="str">
            <v>2118039</v>
          </cell>
          <cell r="C621" t="str">
            <v>PE 펠라사 바롤로 산 로렌조 디 베르두노</v>
          </cell>
          <cell r="D621" t="str">
            <v>750</v>
          </cell>
          <cell r="E621" t="str">
            <v>B/T</v>
          </cell>
          <cell r="F621">
            <v>12</v>
          </cell>
          <cell r="G621" t="str">
            <v>18</v>
          </cell>
          <cell r="H621" t="str">
            <v>14%</v>
          </cell>
          <cell r="I621" t="str">
            <v>이탈리아</v>
          </cell>
          <cell r="J621" t="str">
            <v>8033564390159</v>
          </cell>
          <cell r="K621">
            <v>3</v>
          </cell>
          <cell r="L621">
            <v>77</v>
          </cell>
          <cell r="M621">
            <v>16</v>
          </cell>
          <cell r="N621">
            <v>9</v>
          </cell>
          <cell r="O621">
            <v>6</v>
          </cell>
          <cell r="P621">
            <v>109000</v>
          </cell>
          <cell r="Q621">
            <v>0</v>
          </cell>
          <cell r="R621">
            <v>98000</v>
          </cell>
          <cell r="S621">
            <v>240000</v>
          </cell>
          <cell r="T621">
            <v>120000</v>
          </cell>
          <cell r="U621">
            <v>0</v>
          </cell>
          <cell r="V621">
            <v>0</v>
          </cell>
          <cell r="W621">
            <v>80</v>
          </cell>
          <cell r="X621">
            <v>0</v>
          </cell>
          <cell r="Y621">
            <v>0</v>
          </cell>
          <cell r="Z621">
            <v>0</v>
          </cell>
          <cell r="AA621">
            <v>0</v>
          </cell>
          <cell r="AB621">
            <v>0</v>
          </cell>
          <cell r="AC621">
            <v>0</v>
          </cell>
          <cell r="AD621">
            <v>0</v>
          </cell>
          <cell r="AE621">
            <v>0</v>
          </cell>
        </row>
        <row r="622">
          <cell r="B622" t="str">
            <v>3123013</v>
          </cell>
          <cell r="C622" t="str">
            <v>PE 펠라사 투치 로에로 아르네이스</v>
          </cell>
          <cell r="D622" t="str">
            <v>750</v>
          </cell>
          <cell r="E622" t="str">
            <v>B/T</v>
          </cell>
          <cell r="F622">
            <v>12</v>
          </cell>
          <cell r="G622" t="str">
            <v>23</v>
          </cell>
          <cell r="H622" t="str">
            <v>14%</v>
          </cell>
          <cell r="I622" t="str">
            <v>이탈리아</v>
          </cell>
          <cell r="J622" t="str">
            <v>8033564390166</v>
          </cell>
          <cell r="K622">
            <v>0</v>
          </cell>
          <cell r="L622">
            <v>136</v>
          </cell>
          <cell r="M622">
            <v>44</v>
          </cell>
          <cell r="N622">
            <v>14.666666665999999</v>
          </cell>
          <cell r="O622">
            <v>3.6666666659999998</v>
          </cell>
          <cell r="P622">
            <v>45000</v>
          </cell>
          <cell r="Q622">
            <v>36000</v>
          </cell>
          <cell r="R622">
            <v>38300</v>
          </cell>
          <cell r="S622">
            <v>104000</v>
          </cell>
          <cell r="T622">
            <v>52000</v>
          </cell>
          <cell r="U622">
            <v>0</v>
          </cell>
          <cell r="V622">
            <v>0</v>
          </cell>
          <cell r="W622">
            <v>136</v>
          </cell>
          <cell r="X622">
            <v>0</v>
          </cell>
          <cell r="Y622">
            <v>0</v>
          </cell>
          <cell r="Z622">
            <v>0</v>
          </cell>
          <cell r="AA622">
            <v>0</v>
          </cell>
          <cell r="AB622">
            <v>0</v>
          </cell>
          <cell r="AC622">
            <v>0</v>
          </cell>
          <cell r="AD622">
            <v>0</v>
          </cell>
          <cell r="AE622">
            <v>0</v>
          </cell>
        </row>
        <row r="623">
          <cell r="B623" t="str">
            <v>2701013</v>
          </cell>
          <cell r="C623" t="str">
            <v>PF 그렌지1.5L</v>
          </cell>
          <cell r="D623" t="str">
            <v>1,500ml</v>
          </cell>
          <cell r="E623" t="str">
            <v>B/T</v>
          </cell>
          <cell r="F623">
            <v>6</v>
          </cell>
          <cell r="J623" t="str">
            <v>7863131001253</v>
          </cell>
          <cell r="K623">
            <v>0</v>
          </cell>
          <cell r="L623">
            <v>0</v>
          </cell>
          <cell r="M623">
            <v>0</v>
          </cell>
          <cell r="N623">
            <v>0</v>
          </cell>
          <cell r="O623">
            <v>0</v>
          </cell>
          <cell r="P623">
            <v>1683000</v>
          </cell>
          <cell r="Q623">
            <v>0</v>
          </cell>
          <cell r="R623">
            <v>0</v>
          </cell>
          <cell r="S623">
            <v>3165000</v>
          </cell>
          <cell r="T623">
            <v>1330000</v>
          </cell>
          <cell r="U623">
            <v>0</v>
          </cell>
          <cell r="V623">
            <v>0</v>
          </cell>
          <cell r="W623">
            <v>0</v>
          </cell>
          <cell r="X623">
            <v>0</v>
          </cell>
          <cell r="Y623">
            <v>0</v>
          </cell>
          <cell r="Z623">
            <v>1</v>
          </cell>
          <cell r="AA623">
            <v>0</v>
          </cell>
          <cell r="AB623">
            <v>0</v>
          </cell>
          <cell r="AC623">
            <v>0</v>
          </cell>
          <cell r="AD623">
            <v>0</v>
          </cell>
          <cell r="AE623">
            <v>0</v>
          </cell>
        </row>
        <row r="624">
          <cell r="B624" t="str">
            <v>2419525</v>
          </cell>
          <cell r="C624" t="str">
            <v>PF 피터 프레너스 메를로</v>
          </cell>
          <cell r="D624" t="str">
            <v>750</v>
          </cell>
          <cell r="E624" t="str">
            <v>B/T</v>
          </cell>
          <cell r="F624">
            <v>12</v>
          </cell>
          <cell r="G624" t="str">
            <v>19</v>
          </cell>
          <cell r="H624" t="str">
            <v>13.5%</v>
          </cell>
          <cell r="I624" t="str">
            <v>미국</v>
          </cell>
          <cell r="J624" t="str">
            <v>892953000271</v>
          </cell>
          <cell r="K624">
            <v>0</v>
          </cell>
          <cell r="L624">
            <v>0</v>
          </cell>
          <cell r="M624">
            <v>0</v>
          </cell>
          <cell r="N624">
            <v>0.33333333300000001</v>
          </cell>
          <cell r="O624">
            <v>0.5</v>
          </cell>
          <cell r="P624">
            <v>64000</v>
          </cell>
          <cell r="Q624">
            <v>51200</v>
          </cell>
          <cell r="R624">
            <v>54400</v>
          </cell>
          <cell r="S624">
            <v>140000</v>
          </cell>
          <cell r="T624">
            <v>70000</v>
          </cell>
          <cell r="U624">
            <v>0</v>
          </cell>
          <cell r="V624">
            <v>0</v>
          </cell>
          <cell r="W624">
            <v>0</v>
          </cell>
          <cell r="X624">
            <v>1</v>
          </cell>
          <cell r="Y624">
            <v>0</v>
          </cell>
          <cell r="Z624">
            <v>0</v>
          </cell>
          <cell r="AA624">
            <v>0</v>
          </cell>
          <cell r="AB624">
            <v>0</v>
          </cell>
          <cell r="AC624">
            <v>0</v>
          </cell>
          <cell r="AD624">
            <v>0</v>
          </cell>
          <cell r="AE624">
            <v>0</v>
          </cell>
        </row>
        <row r="625">
          <cell r="B625" t="str">
            <v>2418530</v>
          </cell>
          <cell r="C625" t="str">
            <v>PF 피터 프레너스 브렌들린 빈야드 진판델</v>
          </cell>
          <cell r="D625" t="str">
            <v>750</v>
          </cell>
          <cell r="E625" t="str">
            <v>B/T</v>
          </cell>
          <cell r="F625">
            <v>12</v>
          </cell>
          <cell r="G625" t="str">
            <v>18</v>
          </cell>
          <cell r="H625" t="str">
            <v>14.9%</v>
          </cell>
          <cell r="I625" t="str">
            <v>미국</v>
          </cell>
          <cell r="J625" t="str">
            <v>892953000202</v>
          </cell>
          <cell r="K625">
            <v>1</v>
          </cell>
          <cell r="L625">
            <v>-1</v>
          </cell>
          <cell r="M625">
            <v>11</v>
          </cell>
          <cell r="N625">
            <v>9.3333333330000006</v>
          </cell>
          <cell r="O625">
            <v>4.25</v>
          </cell>
          <cell r="P625">
            <v>62000</v>
          </cell>
          <cell r="Q625">
            <v>49600</v>
          </cell>
          <cell r="R625">
            <v>52700</v>
          </cell>
          <cell r="S625">
            <v>136000</v>
          </cell>
          <cell r="T625">
            <v>68000</v>
          </cell>
          <cell r="U625">
            <v>0</v>
          </cell>
          <cell r="V625">
            <v>0</v>
          </cell>
          <cell r="W625">
            <v>0</v>
          </cell>
          <cell r="X625">
            <v>0</v>
          </cell>
          <cell r="Y625">
            <v>0</v>
          </cell>
          <cell r="Z625">
            <v>0</v>
          </cell>
          <cell r="AA625">
            <v>30</v>
          </cell>
          <cell r="AB625">
            <v>0</v>
          </cell>
          <cell r="AC625">
            <v>0</v>
          </cell>
          <cell r="AD625">
            <v>0</v>
          </cell>
          <cell r="AE625">
            <v>0</v>
          </cell>
        </row>
        <row r="626">
          <cell r="B626" t="str">
            <v>2423530</v>
          </cell>
          <cell r="C626" t="str">
            <v>PF 피터 프레너스 브렌들린 빈야드 진판델</v>
          </cell>
          <cell r="D626" t="str">
            <v>750</v>
          </cell>
          <cell r="E626" t="str">
            <v>B/T</v>
          </cell>
          <cell r="F626">
            <v>12</v>
          </cell>
          <cell r="G626" t="str">
            <v>23</v>
          </cell>
          <cell r="H626" t="str">
            <v>14.7%</v>
          </cell>
          <cell r="I626" t="str">
            <v>미국</v>
          </cell>
          <cell r="J626" t="str">
            <v>892953000202</v>
          </cell>
          <cell r="K626">
            <v>0</v>
          </cell>
          <cell r="L626">
            <v>0</v>
          </cell>
          <cell r="M626">
            <v>0</v>
          </cell>
          <cell r="N626">
            <v>0</v>
          </cell>
          <cell r="O626">
            <v>0</v>
          </cell>
          <cell r="P626">
            <v>0</v>
          </cell>
          <cell r="Q626">
            <v>0</v>
          </cell>
          <cell r="R626">
            <v>0</v>
          </cell>
          <cell r="S626">
            <v>0</v>
          </cell>
          <cell r="T626">
            <v>0</v>
          </cell>
          <cell r="U626">
            <v>360</v>
          </cell>
          <cell r="V626">
            <v>0</v>
          </cell>
          <cell r="W626">
            <v>0</v>
          </cell>
          <cell r="X626">
            <v>0</v>
          </cell>
          <cell r="Y626">
            <v>0</v>
          </cell>
          <cell r="Z626">
            <v>0</v>
          </cell>
          <cell r="AA626">
            <v>0</v>
          </cell>
          <cell r="AB626">
            <v>0</v>
          </cell>
          <cell r="AC626">
            <v>0</v>
          </cell>
          <cell r="AD626">
            <v>0</v>
          </cell>
          <cell r="AE626">
            <v>0</v>
          </cell>
        </row>
        <row r="627">
          <cell r="B627" t="str">
            <v>2419524</v>
          </cell>
          <cell r="C627" t="str">
            <v>PF 피터 프레너스 브렌들린 빈야드 카베르네 소비뇽</v>
          </cell>
          <cell r="D627" t="str">
            <v>750</v>
          </cell>
          <cell r="E627" t="str">
            <v>B/T</v>
          </cell>
          <cell r="F627">
            <v>6</v>
          </cell>
          <cell r="G627" t="str">
            <v>19</v>
          </cell>
          <cell r="H627" t="str">
            <v>14.4%</v>
          </cell>
          <cell r="I627" t="str">
            <v>미국</v>
          </cell>
          <cell r="J627" t="str">
            <v>892953000400</v>
          </cell>
          <cell r="K627">
            <v>0</v>
          </cell>
          <cell r="L627">
            <v>108</v>
          </cell>
          <cell r="M627">
            <v>0</v>
          </cell>
          <cell r="N627">
            <v>1</v>
          </cell>
          <cell r="O627">
            <v>0.5</v>
          </cell>
          <cell r="P627">
            <v>140000</v>
          </cell>
          <cell r="Q627">
            <v>112000</v>
          </cell>
          <cell r="R627">
            <v>126000</v>
          </cell>
          <cell r="S627">
            <v>300000</v>
          </cell>
          <cell r="T627">
            <v>150000</v>
          </cell>
          <cell r="U627">
            <v>0</v>
          </cell>
          <cell r="V627">
            <v>0</v>
          </cell>
          <cell r="W627">
            <v>108</v>
          </cell>
          <cell r="X627">
            <v>0</v>
          </cell>
          <cell r="Y627">
            <v>0</v>
          </cell>
          <cell r="Z627">
            <v>0</v>
          </cell>
          <cell r="AA627">
            <v>0</v>
          </cell>
          <cell r="AB627">
            <v>0</v>
          </cell>
          <cell r="AC627">
            <v>0</v>
          </cell>
          <cell r="AD627">
            <v>0</v>
          </cell>
          <cell r="AE627">
            <v>0</v>
          </cell>
        </row>
        <row r="628">
          <cell r="B628" t="str">
            <v>2422404</v>
          </cell>
          <cell r="C628" t="str">
            <v>PR 프리스트 랜치 카베르네 소비뇽</v>
          </cell>
          <cell r="D628" t="str">
            <v>750</v>
          </cell>
          <cell r="E628" t="str">
            <v>B/T</v>
          </cell>
          <cell r="F628">
            <v>12</v>
          </cell>
          <cell r="G628" t="str">
            <v>22</v>
          </cell>
          <cell r="H628" t="str">
            <v>14.9%</v>
          </cell>
          <cell r="I628" t="str">
            <v>미국</v>
          </cell>
          <cell r="J628" t="str">
            <v>856976005002</v>
          </cell>
          <cell r="K628">
            <v>0</v>
          </cell>
          <cell r="L628">
            <v>130</v>
          </cell>
          <cell r="M628">
            <v>20</v>
          </cell>
          <cell r="N628">
            <v>12.666666665999999</v>
          </cell>
          <cell r="O628">
            <v>4.1666666660000002</v>
          </cell>
          <cell r="P628">
            <v>108000</v>
          </cell>
          <cell r="Q628">
            <v>75600</v>
          </cell>
          <cell r="R628">
            <v>97000</v>
          </cell>
          <cell r="S628">
            <v>238000</v>
          </cell>
          <cell r="T628">
            <v>119000</v>
          </cell>
          <cell r="U628">
            <v>0</v>
          </cell>
          <cell r="V628">
            <v>180</v>
          </cell>
          <cell r="W628">
            <v>130</v>
          </cell>
          <cell r="X628">
            <v>0</v>
          </cell>
          <cell r="Y628">
            <v>0</v>
          </cell>
          <cell r="Z628">
            <v>0</v>
          </cell>
          <cell r="AA628">
            <v>0</v>
          </cell>
          <cell r="AB628">
            <v>0</v>
          </cell>
          <cell r="AC628">
            <v>0</v>
          </cell>
          <cell r="AD628">
            <v>0</v>
          </cell>
          <cell r="AE628">
            <v>0</v>
          </cell>
        </row>
        <row r="629">
          <cell r="B629" t="str">
            <v>2416003</v>
          </cell>
          <cell r="C629" t="str">
            <v>PR 프리스트 랜치 코치건</v>
          </cell>
          <cell r="D629" t="str">
            <v>750</v>
          </cell>
          <cell r="E629" t="str">
            <v>B/T</v>
          </cell>
          <cell r="F629">
            <v>6</v>
          </cell>
          <cell r="G629" t="str">
            <v>16</v>
          </cell>
          <cell r="H629" t="str">
            <v>15.3%</v>
          </cell>
          <cell r="I629" t="str">
            <v>미국</v>
          </cell>
          <cell r="J629" t="str">
            <v>8809880621020</v>
          </cell>
          <cell r="K629">
            <v>0</v>
          </cell>
          <cell r="L629">
            <v>26</v>
          </cell>
          <cell r="M629">
            <v>9</v>
          </cell>
          <cell r="N629">
            <v>6.3333333329999997</v>
          </cell>
          <cell r="O629">
            <v>1.5833333329999999</v>
          </cell>
          <cell r="P629">
            <v>170000</v>
          </cell>
          <cell r="Q629">
            <v>113000</v>
          </cell>
          <cell r="R629">
            <v>153000</v>
          </cell>
          <cell r="S629">
            <v>374000</v>
          </cell>
          <cell r="T629">
            <v>150000</v>
          </cell>
          <cell r="U629">
            <v>0</v>
          </cell>
          <cell r="V629">
            <v>0</v>
          </cell>
          <cell r="W629">
            <v>26</v>
          </cell>
          <cell r="X629">
            <v>0</v>
          </cell>
          <cell r="Y629">
            <v>0</v>
          </cell>
          <cell r="Z629">
            <v>0</v>
          </cell>
          <cell r="AA629">
            <v>0</v>
          </cell>
          <cell r="AB629">
            <v>0</v>
          </cell>
          <cell r="AC629">
            <v>0</v>
          </cell>
          <cell r="AD629">
            <v>0</v>
          </cell>
          <cell r="AE629">
            <v>0</v>
          </cell>
        </row>
        <row r="630">
          <cell r="B630" t="str">
            <v>4422501</v>
          </cell>
          <cell r="C630" t="str">
            <v>PS 루씨 바이 피쏘니 로제 오브 피노 누아</v>
          </cell>
          <cell r="D630" t="str">
            <v>750</v>
          </cell>
          <cell r="E630" t="str">
            <v>B/T</v>
          </cell>
          <cell r="F630">
            <v>12</v>
          </cell>
          <cell r="G630" t="str">
            <v>22</v>
          </cell>
          <cell r="H630" t="str">
            <v>13.5%</v>
          </cell>
          <cell r="I630" t="str">
            <v>미국</v>
          </cell>
          <cell r="J630" t="str">
            <v>787790437604</v>
          </cell>
          <cell r="K630">
            <v>0</v>
          </cell>
          <cell r="L630">
            <v>322</v>
          </cell>
          <cell r="M630">
            <v>1</v>
          </cell>
          <cell r="N630">
            <v>0.33333333300000001</v>
          </cell>
          <cell r="O630">
            <v>8.3333332999999996E-2</v>
          </cell>
          <cell r="P630">
            <v>54000</v>
          </cell>
          <cell r="Q630">
            <v>28000</v>
          </cell>
          <cell r="R630">
            <v>45900</v>
          </cell>
          <cell r="S630">
            <v>120000</v>
          </cell>
          <cell r="T630">
            <v>31000</v>
          </cell>
          <cell r="U630">
            <v>0</v>
          </cell>
          <cell r="V630">
            <v>0</v>
          </cell>
          <cell r="W630">
            <v>322</v>
          </cell>
          <cell r="X630">
            <v>1</v>
          </cell>
          <cell r="Y630">
            <v>0</v>
          </cell>
          <cell r="Z630">
            <v>0</v>
          </cell>
          <cell r="AA630">
            <v>0</v>
          </cell>
          <cell r="AB630">
            <v>0</v>
          </cell>
          <cell r="AC630">
            <v>0</v>
          </cell>
          <cell r="AD630">
            <v>0</v>
          </cell>
          <cell r="AE630">
            <v>0</v>
          </cell>
        </row>
        <row r="631">
          <cell r="B631" t="str">
            <v>3422502</v>
          </cell>
          <cell r="C631" t="str">
            <v>PS 루씨 바이 피쏘니 피코 블랑코</v>
          </cell>
          <cell r="D631" t="str">
            <v>750</v>
          </cell>
          <cell r="E631" t="str">
            <v>B/T</v>
          </cell>
          <cell r="F631">
            <v>12</v>
          </cell>
          <cell r="G631" t="str">
            <v>22</v>
          </cell>
          <cell r="H631" t="str">
            <v>14.1%</v>
          </cell>
          <cell r="I631" t="str">
            <v>미국</v>
          </cell>
          <cell r="J631" t="str">
            <v>787790437901</v>
          </cell>
          <cell r="K631">
            <v>0</v>
          </cell>
          <cell r="L631">
            <v>229</v>
          </cell>
          <cell r="M631">
            <v>0</v>
          </cell>
          <cell r="N631">
            <v>1.3333333329999999</v>
          </cell>
          <cell r="O631">
            <v>0.58333333300000001</v>
          </cell>
          <cell r="P631">
            <v>45000</v>
          </cell>
          <cell r="Q631">
            <v>0</v>
          </cell>
          <cell r="R631">
            <v>38300</v>
          </cell>
          <cell r="S631">
            <v>100000</v>
          </cell>
          <cell r="T631">
            <v>50000</v>
          </cell>
          <cell r="U631">
            <v>0</v>
          </cell>
          <cell r="V631">
            <v>0</v>
          </cell>
          <cell r="W631">
            <v>229</v>
          </cell>
          <cell r="X631">
            <v>1</v>
          </cell>
          <cell r="Y631">
            <v>0</v>
          </cell>
          <cell r="Z631">
            <v>0</v>
          </cell>
          <cell r="AA631">
            <v>0</v>
          </cell>
          <cell r="AB631">
            <v>0</v>
          </cell>
          <cell r="AC631">
            <v>0</v>
          </cell>
          <cell r="AD631">
            <v>0</v>
          </cell>
          <cell r="AE631">
            <v>0</v>
          </cell>
        </row>
        <row r="632">
          <cell r="B632" t="str">
            <v>3421502</v>
          </cell>
          <cell r="C632" t="str">
            <v>PS 루씨아 바이 소버레너스 빈야드 샤르도네</v>
          </cell>
          <cell r="D632" t="str">
            <v>750</v>
          </cell>
          <cell r="E632" t="str">
            <v>B/T</v>
          </cell>
          <cell r="F632">
            <v>12</v>
          </cell>
          <cell r="G632" t="str">
            <v>21</v>
          </cell>
          <cell r="H632" t="str">
            <v>14.1%</v>
          </cell>
          <cell r="I632" t="str">
            <v>미국</v>
          </cell>
          <cell r="J632" t="str">
            <v>8809453009712</v>
          </cell>
          <cell r="K632">
            <v>0</v>
          </cell>
          <cell r="L632">
            <v>277</v>
          </cell>
          <cell r="M632">
            <v>1</v>
          </cell>
          <cell r="N632">
            <v>9.3333333330000006</v>
          </cell>
          <cell r="O632">
            <v>12.333333333000001</v>
          </cell>
          <cell r="P632">
            <v>105000</v>
          </cell>
          <cell r="Q632">
            <v>0</v>
          </cell>
          <cell r="R632">
            <v>94500</v>
          </cell>
          <cell r="S632">
            <v>240000</v>
          </cell>
          <cell r="T632">
            <v>120000</v>
          </cell>
          <cell r="U632">
            <v>0</v>
          </cell>
          <cell r="V632">
            <v>0</v>
          </cell>
          <cell r="W632">
            <v>277</v>
          </cell>
          <cell r="X632">
            <v>0</v>
          </cell>
          <cell r="Y632">
            <v>0</v>
          </cell>
          <cell r="Z632">
            <v>0</v>
          </cell>
          <cell r="AA632">
            <v>0</v>
          </cell>
          <cell r="AB632">
            <v>0</v>
          </cell>
          <cell r="AC632">
            <v>0</v>
          </cell>
          <cell r="AD632">
            <v>0</v>
          </cell>
          <cell r="AE632">
            <v>0</v>
          </cell>
        </row>
        <row r="633">
          <cell r="B633" t="str">
            <v>2421503</v>
          </cell>
          <cell r="C633" t="str">
            <v>PS 루씨아 바이 소버레너스 빈야드 피노 누아</v>
          </cell>
          <cell r="D633" t="str">
            <v>750</v>
          </cell>
          <cell r="E633" t="str">
            <v>B/T</v>
          </cell>
          <cell r="F633">
            <v>12</v>
          </cell>
          <cell r="G633" t="str">
            <v>21</v>
          </cell>
          <cell r="H633" t="str">
            <v>14.1%</v>
          </cell>
          <cell r="I633" t="str">
            <v>미국</v>
          </cell>
          <cell r="J633" t="str">
            <v>8809453009729</v>
          </cell>
          <cell r="K633">
            <v>0</v>
          </cell>
          <cell r="L633">
            <v>275</v>
          </cell>
          <cell r="M633">
            <v>3</v>
          </cell>
          <cell r="N633">
            <v>1.666666666</v>
          </cell>
          <cell r="O633">
            <v>3</v>
          </cell>
          <cell r="P633">
            <v>115000</v>
          </cell>
          <cell r="Q633">
            <v>0</v>
          </cell>
          <cell r="R633">
            <v>103500</v>
          </cell>
          <cell r="S633">
            <v>260000</v>
          </cell>
          <cell r="T633">
            <v>130000</v>
          </cell>
          <cell r="U633">
            <v>0</v>
          </cell>
          <cell r="V633">
            <v>0</v>
          </cell>
          <cell r="W633">
            <v>275</v>
          </cell>
          <cell r="X633">
            <v>0</v>
          </cell>
          <cell r="Y633">
            <v>0</v>
          </cell>
          <cell r="Z633">
            <v>0</v>
          </cell>
          <cell r="AA633">
            <v>0</v>
          </cell>
          <cell r="AB633">
            <v>0</v>
          </cell>
          <cell r="AC633">
            <v>0</v>
          </cell>
          <cell r="AD633">
            <v>0</v>
          </cell>
          <cell r="AE633">
            <v>0</v>
          </cell>
        </row>
        <row r="634">
          <cell r="B634" t="str">
            <v>2421502</v>
          </cell>
          <cell r="C634" t="str">
            <v>PS 루씨아 바이 피쏘니 개리스 빈야드 피노 누아</v>
          </cell>
          <cell r="D634" t="str">
            <v>750</v>
          </cell>
          <cell r="E634" t="str">
            <v>B/T</v>
          </cell>
          <cell r="F634">
            <v>12</v>
          </cell>
          <cell r="G634" t="str">
            <v>21</v>
          </cell>
          <cell r="H634" t="str">
            <v>14.1%</v>
          </cell>
          <cell r="I634" t="str">
            <v>미국</v>
          </cell>
          <cell r="J634" t="str">
            <v>8809453009705</v>
          </cell>
          <cell r="K634">
            <v>0</v>
          </cell>
          <cell r="L634">
            <v>285</v>
          </cell>
          <cell r="M634">
            <v>4</v>
          </cell>
          <cell r="N634">
            <v>4.6666666660000002</v>
          </cell>
          <cell r="O634">
            <v>2.75</v>
          </cell>
          <cell r="P634">
            <v>135000</v>
          </cell>
          <cell r="Q634">
            <v>0</v>
          </cell>
          <cell r="R634">
            <v>121500</v>
          </cell>
          <cell r="S634">
            <v>300000</v>
          </cell>
          <cell r="T634">
            <v>150000</v>
          </cell>
          <cell r="U634">
            <v>0</v>
          </cell>
          <cell r="V634">
            <v>0</v>
          </cell>
          <cell r="W634">
            <v>285</v>
          </cell>
          <cell r="X634">
            <v>0</v>
          </cell>
          <cell r="Y634">
            <v>0</v>
          </cell>
          <cell r="Z634">
            <v>0</v>
          </cell>
          <cell r="AA634">
            <v>0</v>
          </cell>
          <cell r="AB634">
            <v>0</v>
          </cell>
          <cell r="AC634">
            <v>0</v>
          </cell>
          <cell r="AD634">
            <v>0</v>
          </cell>
          <cell r="AE634">
            <v>0</v>
          </cell>
        </row>
        <row r="635">
          <cell r="B635" t="str">
            <v>3421501</v>
          </cell>
          <cell r="C635" t="str">
            <v>PS 루씨아 바이 피쏘니 에스테이트 퀴베 샤르도네</v>
          </cell>
          <cell r="D635" t="str">
            <v>750</v>
          </cell>
          <cell r="E635" t="str">
            <v>B/T</v>
          </cell>
          <cell r="F635">
            <v>12</v>
          </cell>
          <cell r="G635" t="str">
            <v>21</v>
          </cell>
          <cell r="H635" t="str">
            <v>14.1%</v>
          </cell>
          <cell r="I635" t="str">
            <v>미국</v>
          </cell>
          <cell r="J635" t="str">
            <v>8809453009736</v>
          </cell>
          <cell r="K635">
            <v>0</v>
          </cell>
          <cell r="L635">
            <v>80</v>
          </cell>
          <cell r="M635">
            <v>29</v>
          </cell>
          <cell r="N635">
            <v>12</v>
          </cell>
          <cell r="O635">
            <v>6.5833333329999997</v>
          </cell>
          <cell r="P635">
            <v>77000</v>
          </cell>
          <cell r="Q635">
            <v>0</v>
          </cell>
          <cell r="R635">
            <v>69300</v>
          </cell>
          <cell r="S635">
            <v>170000</v>
          </cell>
          <cell r="T635">
            <v>85000</v>
          </cell>
          <cell r="U635">
            <v>0</v>
          </cell>
          <cell r="V635">
            <v>0</v>
          </cell>
          <cell r="W635">
            <v>80</v>
          </cell>
          <cell r="X635">
            <v>0</v>
          </cell>
          <cell r="Y635">
            <v>0</v>
          </cell>
          <cell r="Z635">
            <v>0</v>
          </cell>
          <cell r="AA635">
            <v>0</v>
          </cell>
          <cell r="AB635">
            <v>0</v>
          </cell>
          <cell r="AC635">
            <v>0</v>
          </cell>
          <cell r="AD635">
            <v>0</v>
          </cell>
          <cell r="AE635">
            <v>0</v>
          </cell>
        </row>
        <row r="636">
          <cell r="B636" t="str">
            <v>2421501</v>
          </cell>
          <cell r="C636" t="str">
            <v>PS 루씨아 바이 피쏘니 에스테이트 퀴베 피노 누아</v>
          </cell>
          <cell r="D636" t="str">
            <v>750</v>
          </cell>
          <cell r="E636" t="str">
            <v>B/T</v>
          </cell>
          <cell r="F636">
            <v>12</v>
          </cell>
          <cell r="G636" t="str">
            <v>21</v>
          </cell>
          <cell r="H636" t="str">
            <v>14.1%</v>
          </cell>
          <cell r="I636" t="str">
            <v>미국</v>
          </cell>
          <cell r="J636" t="str">
            <v>8809453009743</v>
          </cell>
          <cell r="K636">
            <v>0</v>
          </cell>
          <cell r="L636">
            <v>356</v>
          </cell>
          <cell r="M636">
            <v>7</v>
          </cell>
          <cell r="N636">
            <v>12</v>
          </cell>
          <cell r="O636">
            <v>3.4166666659999998</v>
          </cell>
          <cell r="P636">
            <v>86000</v>
          </cell>
          <cell r="Q636">
            <v>0</v>
          </cell>
          <cell r="R636">
            <v>77400</v>
          </cell>
          <cell r="S636">
            <v>190000</v>
          </cell>
          <cell r="T636">
            <v>95000</v>
          </cell>
          <cell r="U636">
            <v>0</v>
          </cell>
          <cell r="V636">
            <v>0</v>
          </cell>
          <cell r="W636">
            <v>356</v>
          </cell>
          <cell r="X636">
            <v>0</v>
          </cell>
          <cell r="Y636">
            <v>0</v>
          </cell>
          <cell r="Z636">
            <v>0</v>
          </cell>
          <cell r="AA636">
            <v>0</v>
          </cell>
          <cell r="AB636">
            <v>0</v>
          </cell>
          <cell r="AC636">
            <v>0</v>
          </cell>
          <cell r="AD636">
            <v>0</v>
          </cell>
          <cell r="AE636">
            <v>0</v>
          </cell>
        </row>
        <row r="637">
          <cell r="B637" t="str">
            <v>2419526</v>
          </cell>
          <cell r="C637" t="str">
            <v>PS 피쏘니 에스테이트 피노 누아</v>
          </cell>
          <cell r="D637" t="str">
            <v>750</v>
          </cell>
          <cell r="E637" t="str">
            <v>B/T</v>
          </cell>
          <cell r="F637">
            <v>6</v>
          </cell>
          <cell r="G637" t="str">
            <v>19</v>
          </cell>
          <cell r="H637" t="str">
            <v>14.1%</v>
          </cell>
          <cell r="I637" t="str">
            <v>미국</v>
          </cell>
          <cell r="J637" t="str">
            <v>8809453009750</v>
          </cell>
          <cell r="K637">
            <v>0</v>
          </cell>
          <cell r="L637">
            <v>86</v>
          </cell>
          <cell r="M637">
            <v>0</v>
          </cell>
          <cell r="N637">
            <v>3.3333333330000001</v>
          </cell>
          <cell r="O637">
            <v>1.0833333329999999</v>
          </cell>
          <cell r="P637">
            <v>175000</v>
          </cell>
          <cell r="Q637">
            <v>0</v>
          </cell>
          <cell r="R637">
            <v>157500</v>
          </cell>
          <cell r="S637">
            <v>380000</v>
          </cell>
          <cell r="T637">
            <v>190000</v>
          </cell>
          <cell r="U637">
            <v>0</v>
          </cell>
          <cell r="V637">
            <v>0</v>
          </cell>
          <cell r="W637">
            <v>86</v>
          </cell>
          <cell r="X637">
            <v>0</v>
          </cell>
          <cell r="Y637">
            <v>0</v>
          </cell>
          <cell r="Z637">
            <v>0</v>
          </cell>
          <cell r="AA637">
            <v>0</v>
          </cell>
          <cell r="AB637">
            <v>0</v>
          </cell>
          <cell r="AC637">
            <v>0</v>
          </cell>
          <cell r="AD637">
            <v>0</v>
          </cell>
          <cell r="AE637">
            <v>0</v>
          </cell>
        </row>
        <row r="638">
          <cell r="B638" t="str">
            <v>3021405</v>
          </cell>
          <cell r="C638" t="str">
            <v>RB 로저 벨랑 뫼르소 1er Cru "상뜨노"</v>
          </cell>
          <cell r="D638" t="str">
            <v>750</v>
          </cell>
          <cell r="E638" t="str">
            <v>B/T</v>
          </cell>
          <cell r="F638">
            <v>6</v>
          </cell>
          <cell r="G638" t="str">
            <v>21</v>
          </cell>
          <cell r="H638" t="str">
            <v>13.5%</v>
          </cell>
          <cell r="I638" t="str">
            <v>프랑스</v>
          </cell>
          <cell r="J638" t="str">
            <v>8809880620078</v>
          </cell>
          <cell r="K638">
            <v>0</v>
          </cell>
          <cell r="L638">
            <v>0</v>
          </cell>
          <cell r="M638">
            <v>0</v>
          </cell>
          <cell r="N638">
            <v>1</v>
          </cell>
          <cell r="O638">
            <v>0.25</v>
          </cell>
          <cell r="P638">
            <v>278000</v>
          </cell>
          <cell r="Q638">
            <v>0</v>
          </cell>
          <cell r="R638">
            <v>250000</v>
          </cell>
          <cell r="S638">
            <v>620000</v>
          </cell>
          <cell r="T638">
            <v>310000</v>
          </cell>
          <cell r="U638">
            <v>0</v>
          </cell>
          <cell r="V638">
            <v>0</v>
          </cell>
          <cell r="W638">
            <v>0</v>
          </cell>
          <cell r="X638">
            <v>0</v>
          </cell>
          <cell r="Y638">
            <v>0</v>
          </cell>
          <cell r="Z638">
            <v>0</v>
          </cell>
          <cell r="AA638">
            <v>3</v>
          </cell>
          <cell r="AB638">
            <v>0</v>
          </cell>
          <cell r="AC638">
            <v>0</v>
          </cell>
          <cell r="AD638">
            <v>0</v>
          </cell>
          <cell r="AE638">
            <v>0</v>
          </cell>
        </row>
        <row r="639">
          <cell r="B639" t="str">
            <v>2018417</v>
          </cell>
          <cell r="C639" t="str">
            <v>RB 로저 벨랑 부르고뉴 피노누아</v>
          </cell>
          <cell r="D639" t="str">
            <v>750</v>
          </cell>
          <cell r="E639" t="str">
            <v>B/T</v>
          </cell>
          <cell r="F639">
            <v>12</v>
          </cell>
          <cell r="G639" t="str">
            <v>18</v>
          </cell>
          <cell r="H639" t="str">
            <v>13%</v>
          </cell>
          <cell r="I639" t="str">
            <v>프랑스</v>
          </cell>
          <cell r="J639" t="str">
            <v>8809880620085</v>
          </cell>
          <cell r="K639">
            <v>0</v>
          </cell>
          <cell r="L639">
            <v>1</v>
          </cell>
          <cell r="M639">
            <v>0</v>
          </cell>
          <cell r="N639">
            <v>0</v>
          </cell>
          <cell r="O639">
            <v>0</v>
          </cell>
          <cell r="P639">
            <v>57000</v>
          </cell>
          <cell r="Q639">
            <v>0</v>
          </cell>
          <cell r="R639">
            <v>48000</v>
          </cell>
          <cell r="S639">
            <v>126000</v>
          </cell>
          <cell r="T639">
            <v>63000</v>
          </cell>
          <cell r="U639">
            <v>0</v>
          </cell>
          <cell r="V639">
            <v>0</v>
          </cell>
          <cell r="W639">
            <v>1</v>
          </cell>
          <cell r="X639">
            <v>0</v>
          </cell>
          <cell r="Y639">
            <v>0</v>
          </cell>
          <cell r="Z639">
            <v>0</v>
          </cell>
          <cell r="AA639">
            <v>0</v>
          </cell>
          <cell r="AB639">
            <v>0</v>
          </cell>
          <cell r="AC639">
            <v>0</v>
          </cell>
          <cell r="AD639">
            <v>0</v>
          </cell>
          <cell r="AE639">
            <v>0</v>
          </cell>
        </row>
        <row r="640">
          <cell r="B640" t="str">
            <v>2019426</v>
          </cell>
          <cell r="C640" t="str">
            <v>RB 로저 벨랑 상트네 루즈 1er Cru "그라비에"</v>
          </cell>
          <cell r="D640" t="str">
            <v>750</v>
          </cell>
          <cell r="E640" t="str">
            <v>B/T</v>
          </cell>
          <cell r="F640">
            <v>6</v>
          </cell>
          <cell r="G640" t="str">
            <v>19</v>
          </cell>
          <cell r="H640" t="str">
            <v>13%</v>
          </cell>
          <cell r="I640" t="str">
            <v>프랑스</v>
          </cell>
          <cell r="J640" t="str">
            <v>8809880621174</v>
          </cell>
          <cell r="K640">
            <v>0</v>
          </cell>
          <cell r="L640">
            <v>5</v>
          </cell>
          <cell r="M640">
            <v>101</v>
          </cell>
          <cell r="N640">
            <v>36.333333332999999</v>
          </cell>
          <cell r="O640">
            <v>10.25</v>
          </cell>
          <cell r="P640">
            <v>78000</v>
          </cell>
          <cell r="Q640">
            <v>0</v>
          </cell>
          <cell r="R640">
            <v>66000</v>
          </cell>
          <cell r="S640">
            <v>180000</v>
          </cell>
          <cell r="T640">
            <v>90000</v>
          </cell>
          <cell r="U640">
            <v>0</v>
          </cell>
          <cell r="V640">
            <v>0</v>
          </cell>
          <cell r="W640">
            <v>5</v>
          </cell>
          <cell r="X640">
            <v>0</v>
          </cell>
          <cell r="Y640">
            <v>0</v>
          </cell>
          <cell r="Z640">
            <v>0</v>
          </cell>
          <cell r="AA640">
            <v>0</v>
          </cell>
          <cell r="AB640">
            <v>0</v>
          </cell>
          <cell r="AC640">
            <v>0</v>
          </cell>
          <cell r="AD640">
            <v>0</v>
          </cell>
          <cell r="AE640">
            <v>0</v>
          </cell>
        </row>
        <row r="641">
          <cell r="B641" t="str">
            <v>2019425</v>
          </cell>
          <cell r="C641" t="str">
            <v>RB 로저 벨랑 상트네 루즈 1er Cru "꼼"</v>
          </cell>
          <cell r="D641" t="str">
            <v>750</v>
          </cell>
          <cell r="E641" t="str">
            <v>B/T</v>
          </cell>
          <cell r="F641">
            <v>6</v>
          </cell>
          <cell r="G641" t="str">
            <v>19</v>
          </cell>
          <cell r="H641" t="str">
            <v>13%</v>
          </cell>
          <cell r="I641" t="str">
            <v>프랑스</v>
          </cell>
          <cell r="J641" t="str">
            <v>8809880621167</v>
          </cell>
          <cell r="K641">
            <v>0</v>
          </cell>
          <cell r="L641">
            <v>309</v>
          </cell>
          <cell r="M641">
            <v>42</v>
          </cell>
          <cell r="N641">
            <v>46.333333332999999</v>
          </cell>
          <cell r="O641">
            <v>16.916666666000001</v>
          </cell>
          <cell r="P641">
            <v>74000</v>
          </cell>
          <cell r="Q641">
            <v>0</v>
          </cell>
          <cell r="R641">
            <v>63000</v>
          </cell>
          <cell r="S641">
            <v>164000</v>
          </cell>
          <cell r="T641">
            <v>82000</v>
          </cell>
          <cell r="U641">
            <v>0</v>
          </cell>
          <cell r="V641">
            <v>0</v>
          </cell>
          <cell r="W641">
            <v>309</v>
          </cell>
          <cell r="X641">
            <v>1</v>
          </cell>
          <cell r="Y641">
            <v>0</v>
          </cell>
          <cell r="Z641">
            <v>0</v>
          </cell>
          <cell r="AA641">
            <v>1</v>
          </cell>
          <cell r="AB641">
            <v>0</v>
          </cell>
          <cell r="AC641">
            <v>0</v>
          </cell>
          <cell r="AD641">
            <v>0</v>
          </cell>
          <cell r="AE641">
            <v>0</v>
          </cell>
        </row>
        <row r="642">
          <cell r="B642" t="str">
            <v>2019419</v>
          </cell>
          <cell r="C642" t="str">
            <v>RB 로저 벨랑 상트네 루즈 1er Cru "보르가르"</v>
          </cell>
          <cell r="D642" t="str">
            <v>750</v>
          </cell>
          <cell r="E642" t="str">
            <v>B/T</v>
          </cell>
          <cell r="F642">
            <v>6</v>
          </cell>
          <cell r="G642" t="str">
            <v>19</v>
          </cell>
          <cell r="H642" t="str">
            <v>13%</v>
          </cell>
          <cell r="I642" t="str">
            <v>프랑스</v>
          </cell>
          <cell r="J642" t="str">
            <v>8809880620115</v>
          </cell>
          <cell r="K642">
            <v>0</v>
          </cell>
          <cell r="L642">
            <v>84</v>
          </cell>
          <cell r="M642">
            <v>30</v>
          </cell>
          <cell r="N642">
            <v>20</v>
          </cell>
          <cell r="O642">
            <v>6.5</v>
          </cell>
          <cell r="P642">
            <v>78000</v>
          </cell>
          <cell r="Q642">
            <v>0</v>
          </cell>
          <cell r="R642">
            <v>66000</v>
          </cell>
          <cell r="S642">
            <v>180000</v>
          </cell>
          <cell r="T642">
            <v>90000</v>
          </cell>
          <cell r="U642">
            <v>0</v>
          </cell>
          <cell r="V642">
            <v>0</v>
          </cell>
          <cell r="W642">
            <v>84</v>
          </cell>
          <cell r="X642">
            <v>0</v>
          </cell>
          <cell r="Y642">
            <v>0</v>
          </cell>
          <cell r="Z642">
            <v>0</v>
          </cell>
          <cell r="AA642">
            <v>0</v>
          </cell>
          <cell r="AB642">
            <v>60</v>
          </cell>
          <cell r="AC642">
            <v>0</v>
          </cell>
          <cell r="AD642">
            <v>0</v>
          </cell>
          <cell r="AE642">
            <v>0</v>
          </cell>
        </row>
        <row r="643">
          <cell r="B643" t="str">
            <v>3022402</v>
          </cell>
          <cell r="C643" t="str">
            <v>RB 로저 벨랑 상트네 블랑 "꼼 드쉬"</v>
          </cell>
          <cell r="D643" t="str">
            <v>750</v>
          </cell>
          <cell r="E643" t="str">
            <v>B/T</v>
          </cell>
          <cell r="F643">
            <v>6</v>
          </cell>
          <cell r="G643" t="str">
            <v>22</v>
          </cell>
          <cell r="H643" t="str">
            <v>13%</v>
          </cell>
          <cell r="I643" t="str">
            <v>프랑스</v>
          </cell>
          <cell r="J643" t="str">
            <v>8809880620047</v>
          </cell>
          <cell r="K643">
            <v>0</v>
          </cell>
          <cell r="L643">
            <v>35</v>
          </cell>
          <cell r="M643">
            <v>69</v>
          </cell>
          <cell r="N643">
            <v>39.333333332999999</v>
          </cell>
          <cell r="O643">
            <v>12.583333333000001</v>
          </cell>
          <cell r="P643">
            <v>84000</v>
          </cell>
          <cell r="Q643">
            <v>52100</v>
          </cell>
          <cell r="R643">
            <v>71400</v>
          </cell>
          <cell r="S643">
            <v>186000</v>
          </cell>
          <cell r="T643">
            <v>70000</v>
          </cell>
          <cell r="U643">
            <v>0</v>
          </cell>
          <cell r="V643">
            <v>0</v>
          </cell>
          <cell r="W643">
            <v>35</v>
          </cell>
          <cell r="X643">
            <v>0</v>
          </cell>
          <cell r="Y643">
            <v>0</v>
          </cell>
          <cell r="Z643">
            <v>0</v>
          </cell>
          <cell r="AA643">
            <v>0</v>
          </cell>
          <cell r="AB643">
            <v>0</v>
          </cell>
          <cell r="AC643">
            <v>0</v>
          </cell>
          <cell r="AD643">
            <v>0</v>
          </cell>
          <cell r="AE643">
            <v>0</v>
          </cell>
        </row>
        <row r="644">
          <cell r="B644" t="str">
            <v>3021446</v>
          </cell>
          <cell r="C644" t="str">
            <v>RB 로저 벨랑 상트네 블랑 1er Cru "보르가르"</v>
          </cell>
          <cell r="D644" t="str">
            <v>750</v>
          </cell>
          <cell r="E644" t="str">
            <v>B/T</v>
          </cell>
          <cell r="F644">
            <v>6</v>
          </cell>
          <cell r="G644" t="str">
            <v>21</v>
          </cell>
          <cell r="H644" t="str">
            <v>13.5%</v>
          </cell>
          <cell r="I644" t="str">
            <v>프랑스</v>
          </cell>
          <cell r="J644" t="str">
            <v>8809880621143</v>
          </cell>
          <cell r="K644">
            <v>0</v>
          </cell>
          <cell r="L644">
            <v>0</v>
          </cell>
          <cell r="M644">
            <v>35</v>
          </cell>
          <cell r="N644">
            <v>15.666666665999999</v>
          </cell>
          <cell r="O644">
            <v>5.6666666660000002</v>
          </cell>
          <cell r="P644">
            <v>105000</v>
          </cell>
          <cell r="Q644">
            <v>65100</v>
          </cell>
          <cell r="R644">
            <v>95000</v>
          </cell>
          <cell r="S644">
            <v>232000</v>
          </cell>
          <cell r="T644">
            <v>85000</v>
          </cell>
          <cell r="U644">
            <v>0</v>
          </cell>
          <cell r="V644">
            <v>0</v>
          </cell>
          <cell r="W644">
            <v>0</v>
          </cell>
          <cell r="X644">
            <v>0</v>
          </cell>
          <cell r="Y644">
            <v>0</v>
          </cell>
          <cell r="Z644">
            <v>0</v>
          </cell>
          <cell r="AA644">
            <v>1</v>
          </cell>
          <cell r="AB644">
            <v>0</v>
          </cell>
          <cell r="AC644">
            <v>0</v>
          </cell>
          <cell r="AD644">
            <v>0</v>
          </cell>
          <cell r="AE644">
            <v>0</v>
          </cell>
        </row>
        <row r="645">
          <cell r="B645" t="str">
            <v>2020420</v>
          </cell>
          <cell r="C645" t="str">
            <v>RB 로저 벨랑 샤샤뉴 몽라셰 루즈 1er Cru "모조 끌로 피뚜아"</v>
          </cell>
          <cell r="D645" t="str">
            <v>750</v>
          </cell>
          <cell r="E645" t="str">
            <v>B/T</v>
          </cell>
          <cell r="F645">
            <v>6</v>
          </cell>
          <cell r="G645" t="str">
            <v>20</v>
          </cell>
          <cell r="H645" t="str">
            <v>13%</v>
          </cell>
          <cell r="I645" t="str">
            <v>프랑스</v>
          </cell>
          <cell r="J645" t="str">
            <v>8809880620122</v>
          </cell>
          <cell r="K645">
            <v>6</v>
          </cell>
          <cell r="L645">
            <v>0</v>
          </cell>
          <cell r="M645">
            <v>0</v>
          </cell>
          <cell r="N645">
            <v>-1.3333333329999999</v>
          </cell>
          <cell r="O645">
            <v>21.333333332999999</v>
          </cell>
          <cell r="P645">
            <v>115000</v>
          </cell>
          <cell r="Q645">
            <v>0</v>
          </cell>
          <cell r="R645">
            <v>104000</v>
          </cell>
          <cell r="S645">
            <v>260000</v>
          </cell>
          <cell r="T645">
            <v>130000</v>
          </cell>
          <cell r="U645">
            <v>0</v>
          </cell>
          <cell r="V645">
            <v>0</v>
          </cell>
          <cell r="W645">
            <v>6</v>
          </cell>
          <cell r="X645">
            <v>0</v>
          </cell>
          <cell r="Y645">
            <v>0</v>
          </cell>
          <cell r="Z645">
            <v>0</v>
          </cell>
          <cell r="AA645">
            <v>2</v>
          </cell>
          <cell r="AB645">
            <v>0</v>
          </cell>
          <cell r="AC645">
            <v>0</v>
          </cell>
          <cell r="AD645">
            <v>0</v>
          </cell>
          <cell r="AE645">
            <v>0</v>
          </cell>
        </row>
        <row r="646">
          <cell r="B646" t="str">
            <v>3022403</v>
          </cell>
          <cell r="C646" t="str">
            <v>RB 로저 벨랑 샤샤뉴 몽라셰 블랑 1er Cru "모조 끌로 피뚜아"</v>
          </cell>
          <cell r="D646" t="str">
            <v>750</v>
          </cell>
          <cell r="E646" t="str">
            <v>B/T</v>
          </cell>
          <cell r="F646">
            <v>6</v>
          </cell>
          <cell r="G646" t="str">
            <v>22</v>
          </cell>
          <cell r="H646" t="str">
            <v>13.5%</v>
          </cell>
          <cell r="I646" t="str">
            <v>프랑스</v>
          </cell>
          <cell r="J646" t="str">
            <v>8809880620054</v>
          </cell>
          <cell r="K646">
            <v>0</v>
          </cell>
          <cell r="L646">
            <v>0</v>
          </cell>
          <cell r="M646">
            <v>0</v>
          </cell>
          <cell r="N646">
            <v>0</v>
          </cell>
          <cell r="O646">
            <v>3.25</v>
          </cell>
          <cell r="P646">
            <v>216000</v>
          </cell>
          <cell r="Q646">
            <v>162000</v>
          </cell>
          <cell r="R646">
            <v>194400</v>
          </cell>
          <cell r="S646">
            <v>480000</v>
          </cell>
          <cell r="T646">
            <v>240000</v>
          </cell>
          <cell r="U646">
            <v>0</v>
          </cell>
          <cell r="V646">
            <v>0</v>
          </cell>
          <cell r="W646">
            <v>0</v>
          </cell>
          <cell r="X646">
            <v>1</v>
          </cell>
          <cell r="Y646">
            <v>0</v>
          </cell>
          <cell r="Z646">
            <v>0</v>
          </cell>
          <cell r="AA646">
            <v>0</v>
          </cell>
          <cell r="AB646">
            <v>0</v>
          </cell>
          <cell r="AC646">
            <v>0</v>
          </cell>
          <cell r="AD646">
            <v>0</v>
          </cell>
          <cell r="AE646">
            <v>0</v>
          </cell>
        </row>
        <row r="647">
          <cell r="B647" t="str">
            <v>2406006</v>
          </cell>
          <cell r="C647" t="str">
            <v>RB 에디지오네 펜니노 진판델</v>
          </cell>
          <cell r="D647" t="str">
            <v>750ml</v>
          </cell>
          <cell r="E647" t="str">
            <v>B/T</v>
          </cell>
          <cell r="F647">
            <v>6</v>
          </cell>
          <cell r="J647" t="str">
            <v>7863135106213</v>
          </cell>
          <cell r="K647">
            <v>0</v>
          </cell>
          <cell r="L647">
            <v>3</v>
          </cell>
          <cell r="M647">
            <v>0</v>
          </cell>
          <cell r="N647">
            <v>0</v>
          </cell>
          <cell r="O647">
            <v>0</v>
          </cell>
          <cell r="P647">
            <v>88000</v>
          </cell>
          <cell r="Q647">
            <v>0</v>
          </cell>
          <cell r="R647">
            <v>76500</v>
          </cell>
          <cell r="S647">
            <v>149000</v>
          </cell>
          <cell r="T647">
            <v>89000</v>
          </cell>
          <cell r="U647">
            <v>0</v>
          </cell>
          <cell r="V647">
            <v>0</v>
          </cell>
          <cell r="W647">
            <v>3</v>
          </cell>
          <cell r="X647">
            <v>0</v>
          </cell>
          <cell r="Y647">
            <v>0</v>
          </cell>
          <cell r="Z647">
            <v>0</v>
          </cell>
          <cell r="AA647">
            <v>0</v>
          </cell>
          <cell r="AB647">
            <v>0</v>
          </cell>
          <cell r="AC647">
            <v>0</v>
          </cell>
          <cell r="AD647">
            <v>0</v>
          </cell>
          <cell r="AE647">
            <v>0</v>
          </cell>
        </row>
        <row r="648">
          <cell r="B648" t="str">
            <v>3001031</v>
          </cell>
          <cell r="C648" t="str">
            <v>RC 샤토 쉬디로</v>
          </cell>
          <cell r="D648" t="str">
            <v>750</v>
          </cell>
          <cell r="E648" t="str">
            <v>B/T</v>
          </cell>
          <cell r="F648">
            <v>6</v>
          </cell>
          <cell r="G648" t="str">
            <v>01</v>
          </cell>
          <cell r="H648" t="str">
            <v>14%</v>
          </cell>
          <cell r="I648" t="str">
            <v>프랑스</v>
          </cell>
          <cell r="J648" t="str">
            <v>8809453003628</v>
          </cell>
          <cell r="K648">
            <v>0</v>
          </cell>
          <cell r="L648">
            <v>6</v>
          </cell>
          <cell r="M648">
            <v>0</v>
          </cell>
          <cell r="N648">
            <v>0</v>
          </cell>
          <cell r="O648">
            <v>0</v>
          </cell>
          <cell r="P648">
            <v>170000</v>
          </cell>
          <cell r="Q648">
            <v>0</v>
          </cell>
          <cell r="R648">
            <v>153000</v>
          </cell>
          <cell r="S648">
            <v>0</v>
          </cell>
          <cell r="T648">
            <v>0</v>
          </cell>
          <cell r="U648">
            <v>0</v>
          </cell>
          <cell r="V648">
            <v>0</v>
          </cell>
          <cell r="W648">
            <v>6</v>
          </cell>
          <cell r="X648">
            <v>0</v>
          </cell>
          <cell r="Y648">
            <v>0</v>
          </cell>
          <cell r="Z648">
            <v>0</v>
          </cell>
          <cell r="AA648">
            <v>0</v>
          </cell>
          <cell r="AB648">
            <v>0</v>
          </cell>
          <cell r="AC648">
            <v>0</v>
          </cell>
          <cell r="AD648">
            <v>0</v>
          </cell>
          <cell r="AE648">
            <v>0</v>
          </cell>
        </row>
        <row r="649">
          <cell r="B649" t="str">
            <v>D726011</v>
          </cell>
          <cell r="C649" t="str">
            <v>RD 0489/48 데구스타지오네 샴페인</v>
          </cell>
          <cell r="D649" t="str">
            <v>12</v>
          </cell>
          <cell r="E649" t="str">
            <v>EA</v>
          </cell>
          <cell r="F649">
            <v>12</v>
          </cell>
          <cell r="I649" t="str">
            <v>독일</v>
          </cell>
          <cell r="J649" t="str">
            <v>9006206524273</v>
          </cell>
          <cell r="K649">
            <v>0</v>
          </cell>
          <cell r="L649">
            <v>0</v>
          </cell>
          <cell r="M649">
            <v>0</v>
          </cell>
          <cell r="N649">
            <v>0</v>
          </cell>
          <cell r="O649">
            <v>0</v>
          </cell>
          <cell r="P649">
            <v>0</v>
          </cell>
          <cell r="Q649">
            <v>0</v>
          </cell>
          <cell r="R649">
            <v>0</v>
          </cell>
          <cell r="S649">
            <v>0</v>
          </cell>
          <cell r="T649">
            <v>0</v>
          </cell>
          <cell r="U649">
            <v>0</v>
          </cell>
          <cell r="V649">
            <v>0</v>
          </cell>
          <cell r="W649">
            <v>0</v>
          </cell>
          <cell r="X649">
            <v>0</v>
          </cell>
          <cell r="Y649">
            <v>0</v>
          </cell>
          <cell r="Z649">
            <v>0</v>
          </cell>
          <cell r="AA649">
            <v>0</v>
          </cell>
          <cell r="AB649">
            <v>0</v>
          </cell>
          <cell r="AC649">
            <v>124</v>
          </cell>
          <cell r="AD649">
            <v>0</v>
          </cell>
          <cell r="AE649">
            <v>0</v>
          </cell>
        </row>
        <row r="650">
          <cell r="B650" t="str">
            <v>3419403</v>
          </cell>
          <cell r="C650" t="str">
            <v>RE 레드카 모하트 릿지 샤르도네</v>
          </cell>
          <cell r="D650" t="str">
            <v>750</v>
          </cell>
          <cell r="E650" t="str">
            <v>B/T</v>
          </cell>
          <cell r="F650">
            <v>12</v>
          </cell>
          <cell r="G650" t="str">
            <v>19</v>
          </cell>
          <cell r="H650" t="str">
            <v>13.3%</v>
          </cell>
          <cell r="I650" t="str">
            <v>미국</v>
          </cell>
          <cell r="J650" t="str">
            <v>8809880621051</v>
          </cell>
          <cell r="K650">
            <v>0</v>
          </cell>
          <cell r="L650">
            <v>200</v>
          </cell>
          <cell r="M650">
            <v>1</v>
          </cell>
          <cell r="N650">
            <v>0.33333333300000001</v>
          </cell>
          <cell r="O650">
            <v>0.33333333300000001</v>
          </cell>
          <cell r="P650">
            <v>100000</v>
          </cell>
          <cell r="Q650">
            <v>57000</v>
          </cell>
          <cell r="R650">
            <v>85000</v>
          </cell>
          <cell r="S650">
            <v>220000</v>
          </cell>
          <cell r="T650">
            <v>80000</v>
          </cell>
          <cell r="U650">
            <v>0</v>
          </cell>
          <cell r="V650">
            <v>0</v>
          </cell>
          <cell r="W650">
            <v>200</v>
          </cell>
          <cell r="X650">
            <v>0</v>
          </cell>
          <cell r="Y650">
            <v>0</v>
          </cell>
          <cell r="Z650">
            <v>0</v>
          </cell>
          <cell r="AA650">
            <v>0</v>
          </cell>
          <cell r="AB650">
            <v>0</v>
          </cell>
          <cell r="AC650">
            <v>0</v>
          </cell>
          <cell r="AD650">
            <v>0</v>
          </cell>
          <cell r="AE650">
            <v>0</v>
          </cell>
        </row>
        <row r="651">
          <cell r="B651" t="str">
            <v>2418423</v>
          </cell>
          <cell r="C651" t="str">
            <v>RE 레드카 모하트 릿지 카베르네 소비뇽</v>
          </cell>
          <cell r="D651" t="str">
            <v>750</v>
          </cell>
          <cell r="E651" t="str">
            <v>B/T</v>
          </cell>
          <cell r="F651">
            <v>12</v>
          </cell>
          <cell r="G651" t="str">
            <v>18</v>
          </cell>
          <cell r="H651" t="str">
            <v>13.9%</v>
          </cell>
          <cell r="I651" t="str">
            <v>미국</v>
          </cell>
          <cell r="J651" t="str">
            <v>8809880621068</v>
          </cell>
          <cell r="K651">
            <v>0</v>
          </cell>
          <cell r="L651">
            <v>1</v>
          </cell>
          <cell r="M651">
            <v>0</v>
          </cell>
          <cell r="N651">
            <v>0</v>
          </cell>
          <cell r="O651">
            <v>0</v>
          </cell>
          <cell r="P651">
            <v>180000</v>
          </cell>
          <cell r="Q651">
            <v>100000</v>
          </cell>
          <cell r="R651">
            <v>162000</v>
          </cell>
          <cell r="S651">
            <v>396000</v>
          </cell>
          <cell r="T651">
            <v>140000</v>
          </cell>
          <cell r="U651">
            <v>0</v>
          </cell>
          <cell r="V651">
            <v>0</v>
          </cell>
          <cell r="W651">
            <v>1</v>
          </cell>
          <cell r="X651">
            <v>0</v>
          </cell>
          <cell r="Y651">
            <v>0</v>
          </cell>
          <cell r="Z651">
            <v>0</v>
          </cell>
          <cell r="AA651">
            <v>0</v>
          </cell>
          <cell r="AB651">
            <v>0</v>
          </cell>
          <cell r="AC651">
            <v>0</v>
          </cell>
          <cell r="AD651">
            <v>0</v>
          </cell>
          <cell r="AE651">
            <v>0</v>
          </cell>
        </row>
        <row r="652">
          <cell r="B652" t="str">
            <v>3419404</v>
          </cell>
          <cell r="C652" t="str">
            <v>RE 레드카 소노마 코스트 샤르도네</v>
          </cell>
          <cell r="D652" t="str">
            <v>750</v>
          </cell>
          <cell r="E652" t="str">
            <v>B/T</v>
          </cell>
          <cell r="F652">
            <v>12</v>
          </cell>
          <cell r="G652" t="str">
            <v>19</v>
          </cell>
          <cell r="H652" t="str">
            <v>13.4%</v>
          </cell>
          <cell r="I652" t="str">
            <v>미국</v>
          </cell>
          <cell r="J652" t="str">
            <v>8809880621075</v>
          </cell>
          <cell r="K652">
            <v>0</v>
          </cell>
          <cell r="L652">
            <v>566</v>
          </cell>
          <cell r="M652">
            <v>1</v>
          </cell>
          <cell r="N652">
            <v>6.3333333329999997</v>
          </cell>
          <cell r="O652">
            <v>3.3333333330000001</v>
          </cell>
          <cell r="P652">
            <v>59000</v>
          </cell>
          <cell r="Q652">
            <v>41300</v>
          </cell>
          <cell r="R652">
            <v>50200</v>
          </cell>
          <cell r="S652">
            <v>130000</v>
          </cell>
          <cell r="T652">
            <v>65000</v>
          </cell>
          <cell r="U652">
            <v>0</v>
          </cell>
          <cell r="V652">
            <v>0</v>
          </cell>
          <cell r="W652">
            <v>566</v>
          </cell>
          <cell r="X652">
            <v>0</v>
          </cell>
          <cell r="Y652">
            <v>0</v>
          </cell>
          <cell r="Z652">
            <v>0</v>
          </cell>
          <cell r="AA652">
            <v>0</v>
          </cell>
          <cell r="AB652">
            <v>0</v>
          </cell>
          <cell r="AC652">
            <v>0</v>
          </cell>
          <cell r="AD652">
            <v>0</v>
          </cell>
          <cell r="AE652">
            <v>0</v>
          </cell>
        </row>
        <row r="653">
          <cell r="B653" t="str">
            <v>3419402</v>
          </cell>
          <cell r="C653" t="str">
            <v>RE 레드카 에스테이트 샤르도네</v>
          </cell>
          <cell r="D653" t="str">
            <v>750</v>
          </cell>
          <cell r="E653" t="str">
            <v>B/T</v>
          </cell>
          <cell r="F653">
            <v>12</v>
          </cell>
          <cell r="G653" t="str">
            <v>19</v>
          </cell>
          <cell r="H653" t="str">
            <v>13.5%</v>
          </cell>
          <cell r="I653" t="str">
            <v>미국</v>
          </cell>
          <cell r="J653" t="str">
            <v>8809880621044</v>
          </cell>
          <cell r="K653">
            <v>0</v>
          </cell>
          <cell r="L653">
            <v>175</v>
          </cell>
          <cell r="M653">
            <v>12</v>
          </cell>
          <cell r="N653">
            <v>5</v>
          </cell>
          <cell r="O653">
            <v>1.666666666</v>
          </cell>
          <cell r="P653">
            <v>90000</v>
          </cell>
          <cell r="Q653">
            <v>63000</v>
          </cell>
          <cell r="R653">
            <v>81000</v>
          </cell>
          <cell r="S653">
            <v>198000</v>
          </cell>
          <cell r="T653">
            <v>99000</v>
          </cell>
          <cell r="U653">
            <v>0</v>
          </cell>
          <cell r="V653">
            <v>0</v>
          </cell>
          <cell r="W653">
            <v>175</v>
          </cell>
          <cell r="X653">
            <v>0</v>
          </cell>
          <cell r="Y653">
            <v>0</v>
          </cell>
          <cell r="Z653">
            <v>0</v>
          </cell>
          <cell r="AA653">
            <v>0</v>
          </cell>
          <cell r="AB653">
            <v>0</v>
          </cell>
          <cell r="AC653">
            <v>0</v>
          </cell>
          <cell r="AD653">
            <v>0</v>
          </cell>
          <cell r="AE653">
            <v>0</v>
          </cell>
        </row>
        <row r="654">
          <cell r="B654" t="str">
            <v>2419422</v>
          </cell>
          <cell r="C654" t="str">
            <v>RE 레드카 에스테이트 피노 누아</v>
          </cell>
          <cell r="D654" t="str">
            <v>750</v>
          </cell>
          <cell r="E654" t="str">
            <v>B/T</v>
          </cell>
          <cell r="F654">
            <v>12</v>
          </cell>
          <cell r="G654" t="str">
            <v>19</v>
          </cell>
          <cell r="H654" t="str">
            <v>13.4%</v>
          </cell>
          <cell r="I654" t="str">
            <v>미국</v>
          </cell>
          <cell r="J654" t="str">
            <v>8809880621037</v>
          </cell>
          <cell r="K654">
            <v>0</v>
          </cell>
          <cell r="L654">
            <v>24</v>
          </cell>
          <cell r="M654">
            <v>1</v>
          </cell>
          <cell r="N654">
            <v>0.33333333300000001</v>
          </cell>
          <cell r="O654">
            <v>8.3333332999999996E-2</v>
          </cell>
          <cell r="P654">
            <v>118000</v>
          </cell>
          <cell r="Q654">
            <v>82600</v>
          </cell>
          <cell r="R654">
            <v>106000</v>
          </cell>
          <cell r="S654">
            <v>260000</v>
          </cell>
          <cell r="T654">
            <v>130000</v>
          </cell>
          <cell r="U654">
            <v>0</v>
          </cell>
          <cell r="V654">
            <v>0</v>
          </cell>
          <cell r="W654">
            <v>24</v>
          </cell>
          <cell r="X654">
            <v>0</v>
          </cell>
          <cell r="Y654">
            <v>0</v>
          </cell>
          <cell r="Z654">
            <v>0</v>
          </cell>
          <cell r="AA654">
            <v>0</v>
          </cell>
          <cell r="AB654">
            <v>0</v>
          </cell>
          <cell r="AC654">
            <v>0</v>
          </cell>
          <cell r="AD654">
            <v>0</v>
          </cell>
          <cell r="AE654">
            <v>0</v>
          </cell>
        </row>
        <row r="655">
          <cell r="B655" t="str">
            <v>8HXX004</v>
          </cell>
          <cell r="C655" t="str">
            <v>RF 더미 세트</v>
          </cell>
          <cell r="D655" t="str">
            <v>0</v>
          </cell>
          <cell r="E655" t="str">
            <v>EA</v>
          </cell>
          <cell r="F655">
            <v>1</v>
          </cell>
          <cell r="K655">
            <v>0</v>
          </cell>
          <cell r="L655">
            <v>3</v>
          </cell>
          <cell r="M655">
            <v>0</v>
          </cell>
          <cell r="N655">
            <v>0</v>
          </cell>
          <cell r="O655">
            <v>0</v>
          </cell>
          <cell r="P655">
            <v>0</v>
          </cell>
          <cell r="Q655">
            <v>0</v>
          </cell>
          <cell r="R655">
            <v>0</v>
          </cell>
          <cell r="S655">
            <v>0</v>
          </cell>
          <cell r="T655">
            <v>0</v>
          </cell>
          <cell r="U655">
            <v>0</v>
          </cell>
          <cell r="V655">
            <v>0</v>
          </cell>
          <cell r="W655">
            <v>3</v>
          </cell>
          <cell r="X655">
            <v>0</v>
          </cell>
          <cell r="Y655">
            <v>0</v>
          </cell>
          <cell r="Z655">
            <v>0</v>
          </cell>
          <cell r="AA655">
            <v>0</v>
          </cell>
          <cell r="AB655">
            <v>0</v>
          </cell>
          <cell r="AC655">
            <v>0</v>
          </cell>
          <cell r="AD655">
            <v>0</v>
          </cell>
          <cell r="AE655">
            <v>0</v>
          </cell>
        </row>
        <row r="656">
          <cell r="B656" t="str">
            <v>8HXX005</v>
          </cell>
          <cell r="C656" t="str">
            <v>RF 더미 세트 1.5L</v>
          </cell>
          <cell r="D656" t="str">
            <v>0</v>
          </cell>
          <cell r="E656" t="str">
            <v>EA</v>
          </cell>
          <cell r="F656">
            <v>1</v>
          </cell>
          <cell r="K656">
            <v>0</v>
          </cell>
          <cell r="L656">
            <v>1</v>
          </cell>
          <cell r="M656">
            <v>0</v>
          </cell>
          <cell r="N656">
            <v>0</v>
          </cell>
          <cell r="O656">
            <v>0</v>
          </cell>
          <cell r="P656">
            <v>0</v>
          </cell>
          <cell r="Q656">
            <v>0</v>
          </cell>
          <cell r="R656">
            <v>0</v>
          </cell>
          <cell r="S656">
            <v>0</v>
          </cell>
          <cell r="T656">
            <v>0</v>
          </cell>
          <cell r="U656">
            <v>0</v>
          </cell>
          <cell r="V656">
            <v>0</v>
          </cell>
          <cell r="W656">
            <v>1</v>
          </cell>
          <cell r="X656">
            <v>0</v>
          </cell>
          <cell r="Y656">
            <v>0</v>
          </cell>
          <cell r="Z656">
            <v>0</v>
          </cell>
          <cell r="AA656">
            <v>0</v>
          </cell>
          <cell r="AB656">
            <v>0</v>
          </cell>
          <cell r="AC656">
            <v>0</v>
          </cell>
          <cell r="AD656">
            <v>0</v>
          </cell>
          <cell r="AE656">
            <v>0</v>
          </cell>
        </row>
        <row r="657">
          <cell r="B657" t="str">
            <v>1H18002</v>
          </cell>
          <cell r="C657" t="str">
            <v>RF 라피니 블랑 드 누아 1.5L</v>
          </cell>
          <cell r="D657" t="str">
            <v>1500</v>
          </cell>
          <cell r="E657" t="str">
            <v>B/T</v>
          </cell>
          <cell r="F657">
            <v>3</v>
          </cell>
          <cell r="G657" t="str">
            <v>18</v>
          </cell>
          <cell r="H657" t="str">
            <v>12%</v>
          </cell>
          <cell r="I657" t="str">
            <v>영국</v>
          </cell>
          <cell r="J657" t="str">
            <v>5060566720069</v>
          </cell>
          <cell r="K657">
            <v>0</v>
          </cell>
          <cell r="L657">
            <v>20</v>
          </cell>
          <cell r="M657">
            <v>0</v>
          </cell>
          <cell r="N657">
            <v>0.33333333300000001</v>
          </cell>
          <cell r="O657">
            <v>8.3333332999999996E-2</v>
          </cell>
          <cell r="P657">
            <v>175000</v>
          </cell>
          <cell r="Q657">
            <v>122500</v>
          </cell>
          <cell r="R657">
            <v>158000</v>
          </cell>
          <cell r="S657">
            <v>400000</v>
          </cell>
          <cell r="T657">
            <v>280000</v>
          </cell>
          <cell r="U657">
            <v>0</v>
          </cell>
          <cell r="V657">
            <v>9</v>
          </cell>
          <cell r="W657">
            <v>20</v>
          </cell>
          <cell r="X657">
            <v>0</v>
          </cell>
          <cell r="Y657">
            <v>0</v>
          </cell>
          <cell r="Z657">
            <v>0</v>
          </cell>
          <cell r="AA657">
            <v>0</v>
          </cell>
          <cell r="AB657">
            <v>0</v>
          </cell>
          <cell r="AC657">
            <v>0</v>
          </cell>
          <cell r="AD657">
            <v>0</v>
          </cell>
          <cell r="AE657">
            <v>0</v>
          </cell>
        </row>
        <row r="658">
          <cell r="B658" t="str">
            <v>1H19002</v>
          </cell>
          <cell r="C658" t="str">
            <v>RF 라피니 블랑 드 블랑</v>
          </cell>
          <cell r="D658" t="str">
            <v>750</v>
          </cell>
          <cell r="E658" t="str">
            <v>B/T</v>
          </cell>
          <cell r="F658">
            <v>6</v>
          </cell>
          <cell r="G658" t="str">
            <v>19</v>
          </cell>
          <cell r="H658" t="str">
            <v>12%</v>
          </cell>
          <cell r="I658" t="str">
            <v>영국</v>
          </cell>
          <cell r="J658" t="str">
            <v>5060566720076</v>
          </cell>
          <cell r="K658">
            <v>0</v>
          </cell>
          <cell r="L658">
            <v>151</v>
          </cell>
          <cell r="M658">
            <v>4</v>
          </cell>
          <cell r="N658">
            <v>2</v>
          </cell>
          <cell r="O658">
            <v>1.3333333329999999</v>
          </cell>
          <cell r="P658">
            <v>76000</v>
          </cell>
          <cell r="Q658">
            <v>53200</v>
          </cell>
          <cell r="R658">
            <v>64600</v>
          </cell>
          <cell r="S658">
            <v>190000</v>
          </cell>
          <cell r="T658">
            <v>130000</v>
          </cell>
          <cell r="U658">
            <v>0</v>
          </cell>
          <cell r="V658">
            <v>126</v>
          </cell>
          <cell r="W658">
            <v>151</v>
          </cell>
          <cell r="X658">
            <v>0</v>
          </cell>
          <cell r="Y658">
            <v>0</v>
          </cell>
          <cell r="Z658">
            <v>0</v>
          </cell>
          <cell r="AA658">
            <v>0</v>
          </cell>
          <cell r="AB658">
            <v>0</v>
          </cell>
          <cell r="AC658">
            <v>0</v>
          </cell>
          <cell r="AD658">
            <v>0</v>
          </cell>
          <cell r="AE658">
            <v>0</v>
          </cell>
        </row>
        <row r="659">
          <cell r="B659" t="str">
            <v>8HXX001</v>
          </cell>
          <cell r="C659" t="str">
            <v>RF 라피니 아이스 버켓 6본입</v>
          </cell>
          <cell r="D659" t="str">
            <v>0</v>
          </cell>
          <cell r="E659" t="str">
            <v>EA</v>
          </cell>
          <cell r="F659">
            <v>1</v>
          </cell>
          <cell r="K659">
            <v>0</v>
          </cell>
          <cell r="L659">
            <v>3</v>
          </cell>
          <cell r="M659">
            <v>0</v>
          </cell>
          <cell r="N659">
            <v>0</v>
          </cell>
          <cell r="O659">
            <v>0</v>
          </cell>
          <cell r="P659">
            <v>0</v>
          </cell>
          <cell r="Q659">
            <v>0</v>
          </cell>
          <cell r="R659">
            <v>0</v>
          </cell>
          <cell r="S659">
            <v>0</v>
          </cell>
          <cell r="T659">
            <v>0</v>
          </cell>
          <cell r="U659">
            <v>0</v>
          </cell>
          <cell r="V659">
            <v>0</v>
          </cell>
          <cell r="W659">
            <v>3</v>
          </cell>
          <cell r="X659">
            <v>0</v>
          </cell>
          <cell r="Y659">
            <v>0</v>
          </cell>
          <cell r="Z659">
            <v>0</v>
          </cell>
          <cell r="AA659">
            <v>0</v>
          </cell>
          <cell r="AB659">
            <v>0</v>
          </cell>
          <cell r="AC659">
            <v>0</v>
          </cell>
          <cell r="AD659">
            <v>0</v>
          </cell>
          <cell r="AE659">
            <v>0</v>
          </cell>
        </row>
        <row r="660">
          <cell r="B660" t="str">
            <v>1H19001</v>
          </cell>
          <cell r="C660" t="str">
            <v>RF 라피니 클래식 퀴베</v>
          </cell>
          <cell r="D660" t="str">
            <v>750</v>
          </cell>
          <cell r="E660" t="str">
            <v>B/T</v>
          </cell>
          <cell r="F660">
            <v>6</v>
          </cell>
          <cell r="G660" t="str">
            <v>19</v>
          </cell>
          <cell r="H660" t="str">
            <v>12%</v>
          </cell>
          <cell r="I660" t="str">
            <v>영국</v>
          </cell>
          <cell r="J660" t="str">
            <v>5060566720090</v>
          </cell>
          <cell r="K660">
            <v>1</v>
          </cell>
          <cell r="L660">
            <v>201</v>
          </cell>
          <cell r="M660">
            <v>30</v>
          </cell>
          <cell r="N660">
            <v>18.333333332999999</v>
          </cell>
          <cell r="O660">
            <v>8.3333333330000006</v>
          </cell>
          <cell r="P660">
            <v>56000</v>
          </cell>
          <cell r="Q660">
            <v>39200</v>
          </cell>
          <cell r="R660">
            <v>47600</v>
          </cell>
          <cell r="S660">
            <v>130000</v>
          </cell>
          <cell r="T660">
            <v>100000</v>
          </cell>
          <cell r="U660">
            <v>0</v>
          </cell>
          <cell r="V660">
            <v>0</v>
          </cell>
          <cell r="W660">
            <v>202</v>
          </cell>
          <cell r="X660">
            <v>0</v>
          </cell>
          <cell r="Y660">
            <v>0</v>
          </cell>
          <cell r="Z660">
            <v>0</v>
          </cell>
          <cell r="AA660">
            <v>0</v>
          </cell>
          <cell r="AB660">
            <v>60</v>
          </cell>
          <cell r="AC660">
            <v>0</v>
          </cell>
          <cell r="AD660">
            <v>0</v>
          </cell>
          <cell r="AE660">
            <v>0</v>
          </cell>
        </row>
        <row r="661">
          <cell r="B661" t="str">
            <v>1H18001</v>
          </cell>
          <cell r="C661" t="str">
            <v>RF 라피니 클래식 퀴베 1.5L</v>
          </cell>
          <cell r="D661" t="str">
            <v>1500</v>
          </cell>
          <cell r="E661" t="str">
            <v>B/T</v>
          </cell>
          <cell r="F661">
            <v>3</v>
          </cell>
          <cell r="G661" t="str">
            <v>18</v>
          </cell>
          <cell r="H661" t="str">
            <v>12%</v>
          </cell>
          <cell r="I661" t="str">
            <v>영국</v>
          </cell>
          <cell r="J661" t="str">
            <v>5060566720106</v>
          </cell>
          <cell r="K661">
            <v>0</v>
          </cell>
          <cell r="L661">
            <v>28</v>
          </cell>
          <cell r="M661">
            <v>0</v>
          </cell>
          <cell r="N661">
            <v>0</v>
          </cell>
          <cell r="O661">
            <v>0</v>
          </cell>
          <cell r="P661">
            <v>130000</v>
          </cell>
          <cell r="Q661">
            <v>91000</v>
          </cell>
          <cell r="R661">
            <v>117000</v>
          </cell>
          <cell r="S661">
            <v>300000</v>
          </cell>
          <cell r="T661">
            <v>210000</v>
          </cell>
          <cell r="U661">
            <v>0</v>
          </cell>
          <cell r="V661">
            <v>0</v>
          </cell>
          <cell r="W661">
            <v>28</v>
          </cell>
          <cell r="X661">
            <v>0</v>
          </cell>
          <cell r="Y661">
            <v>0</v>
          </cell>
          <cell r="Z661">
            <v>0</v>
          </cell>
          <cell r="AA661">
            <v>0</v>
          </cell>
          <cell r="AB661">
            <v>0</v>
          </cell>
          <cell r="AC661">
            <v>0</v>
          </cell>
          <cell r="AD661">
            <v>0</v>
          </cell>
          <cell r="AE661">
            <v>0</v>
          </cell>
        </row>
        <row r="662">
          <cell r="B662" t="str">
            <v>8HXX003</v>
          </cell>
          <cell r="C662" t="str">
            <v>RF 보틀 스토퍼</v>
          </cell>
          <cell r="D662" t="str">
            <v>0</v>
          </cell>
          <cell r="E662" t="str">
            <v>EA</v>
          </cell>
          <cell r="F662">
            <v>1</v>
          </cell>
          <cell r="K662">
            <v>0</v>
          </cell>
          <cell r="L662">
            <v>50</v>
          </cell>
          <cell r="M662">
            <v>0</v>
          </cell>
          <cell r="N662">
            <v>0</v>
          </cell>
          <cell r="O662">
            <v>0</v>
          </cell>
          <cell r="P662">
            <v>0</v>
          </cell>
          <cell r="Q662">
            <v>0</v>
          </cell>
          <cell r="R662">
            <v>0</v>
          </cell>
          <cell r="S662">
            <v>0</v>
          </cell>
          <cell r="T662">
            <v>0</v>
          </cell>
          <cell r="U662">
            <v>0</v>
          </cell>
          <cell r="V662">
            <v>50</v>
          </cell>
          <cell r="W662">
            <v>50</v>
          </cell>
          <cell r="X662">
            <v>0</v>
          </cell>
          <cell r="Y662">
            <v>0</v>
          </cell>
          <cell r="Z662">
            <v>0</v>
          </cell>
          <cell r="AA662">
            <v>0</v>
          </cell>
          <cell r="AB662">
            <v>0</v>
          </cell>
          <cell r="AC662">
            <v>0</v>
          </cell>
          <cell r="AD662">
            <v>0</v>
          </cell>
          <cell r="AE662">
            <v>0</v>
          </cell>
        </row>
        <row r="663">
          <cell r="B663" t="str">
            <v>8HXX002</v>
          </cell>
          <cell r="C663" t="str">
            <v>RF 트렁크</v>
          </cell>
          <cell r="D663" t="str">
            <v>0</v>
          </cell>
          <cell r="E663" t="str">
            <v>EA</v>
          </cell>
          <cell r="F663">
            <v>1</v>
          </cell>
          <cell r="K663">
            <v>0</v>
          </cell>
          <cell r="L663">
            <v>1</v>
          </cell>
          <cell r="M663">
            <v>0</v>
          </cell>
          <cell r="N663">
            <v>0</v>
          </cell>
          <cell r="O663">
            <v>0</v>
          </cell>
          <cell r="P663">
            <v>0</v>
          </cell>
          <cell r="Q663">
            <v>0</v>
          </cell>
          <cell r="R663">
            <v>0</v>
          </cell>
          <cell r="S663">
            <v>0</v>
          </cell>
          <cell r="T663">
            <v>0</v>
          </cell>
          <cell r="U663">
            <v>0</v>
          </cell>
          <cell r="V663">
            <v>0</v>
          </cell>
          <cell r="W663">
            <v>1</v>
          </cell>
          <cell r="X663">
            <v>0</v>
          </cell>
          <cell r="Y663">
            <v>0</v>
          </cell>
          <cell r="Z663">
            <v>0</v>
          </cell>
          <cell r="AA663">
            <v>0</v>
          </cell>
          <cell r="AB663">
            <v>0</v>
          </cell>
          <cell r="AC663">
            <v>0</v>
          </cell>
          <cell r="AD663">
            <v>0</v>
          </cell>
          <cell r="AE663">
            <v>0</v>
          </cell>
        </row>
        <row r="664">
          <cell r="B664" t="str">
            <v>2421018</v>
          </cell>
          <cell r="C664" t="str">
            <v>RG 릿지 리톤 스프링</v>
          </cell>
          <cell r="D664" t="str">
            <v>750</v>
          </cell>
          <cell r="E664" t="str">
            <v>B/T</v>
          </cell>
          <cell r="F664">
            <v>12</v>
          </cell>
          <cell r="G664" t="str">
            <v>21</v>
          </cell>
          <cell r="H664" t="str">
            <v>14.3%</v>
          </cell>
          <cell r="I664" t="str">
            <v>미국</v>
          </cell>
          <cell r="J664" t="str">
            <v>744442901005</v>
          </cell>
          <cell r="K664">
            <v>0</v>
          </cell>
          <cell r="L664">
            <v>1</v>
          </cell>
          <cell r="M664">
            <v>0</v>
          </cell>
          <cell r="N664">
            <v>0</v>
          </cell>
          <cell r="O664">
            <v>0</v>
          </cell>
          <cell r="P664">
            <v>118000</v>
          </cell>
          <cell r="Q664">
            <v>0</v>
          </cell>
          <cell r="R664">
            <v>106200</v>
          </cell>
          <cell r="S664">
            <v>260000</v>
          </cell>
          <cell r="T664">
            <v>130000</v>
          </cell>
          <cell r="U664">
            <v>0</v>
          </cell>
          <cell r="V664">
            <v>0</v>
          </cell>
          <cell r="W664">
            <v>1</v>
          </cell>
          <cell r="X664">
            <v>0</v>
          </cell>
          <cell r="Y664">
            <v>0</v>
          </cell>
          <cell r="Z664">
            <v>0</v>
          </cell>
          <cell r="AA664">
            <v>0</v>
          </cell>
          <cell r="AB664">
            <v>0</v>
          </cell>
          <cell r="AC664">
            <v>0</v>
          </cell>
          <cell r="AD664">
            <v>0</v>
          </cell>
          <cell r="AE664">
            <v>0</v>
          </cell>
        </row>
        <row r="665">
          <cell r="B665" t="str">
            <v>2423018</v>
          </cell>
          <cell r="C665" t="str">
            <v>RG 릿지 리톤 스프링</v>
          </cell>
          <cell r="D665" t="str">
            <v>750</v>
          </cell>
          <cell r="E665" t="str">
            <v>B/T</v>
          </cell>
          <cell r="F665">
            <v>12</v>
          </cell>
          <cell r="G665" t="str">
            <v>23</v>
          </cell>
          <cell r="H665" t="str">
            <v>14.4%</v>
          </cell>
          <cell r="I665" t="str">
            <v>미국</v>
          </cell>
          <cell r="J665" t="str">
            <v>744442901005</v>
          </cell>
          <cell r="K665">
            <v>1</v>
          </cell>
          <cell r="L665">
            <v>-1</v>
          </cell>
          <cell r="M665">
            <v>36</v>
          </cell>
          <cell r="N665">
            <v>113.333333333</v>
          </cell>
          <cell r="O665">
            <v>28.333333332999999</v>
          </cell>
          <cell r="P665">
            <v>118000</v>
          </cell>
          <cell r="Q665">
            <v>82600</v>
          </cell>
          <cell r="R665">
            <v>106200</v>
          </cell>
          <cell r="S665">
            <v>260000</v>
          </cell>
          <cell r="T665">
            <v>130000</v>
          </cell>
          <cell r="U665">
            <v>0</v>
          </cell>
          <cell r="V665">
            <v>420</v>
          </cell>
          <cell r="W665">
            <v>0</v>
          </cell>
          <cell r="X665">
            <v>0</v>
          </cell>
          <cell r="Y665">
            <v>0</v>
          </cell>
          <cell r="Z665">
            <v>0</v>
          </cell>
          <cell r="AA665">
            <v>10</v>
          </cell>
          <cell r="AB665">
            <v>32</v>
          </cell>
          <cell r="AC665">
            <v>38</v>
          </cell>
          <cell r="AD665">
            <v>0</v>
          </cell>
          <cell r="AE665">
            <v>0</v>
          </cell>
        </row>
        <row r="666">
          <cell r="B666" t="str">
            <v>2422002</v>
          </cell>
          <cell r="C666" t="str">
            <v>RG 릿지 리톤 스프링 50주년</v>
          </cell>
          <cell r="D666" t="str">
            <v>750</v>
          </cell>
          <cell r="E666" t="str">
            <v>B/T</v>
          </cell>
          <cell r="F666">
            <v>12</v>
          </cell>
          <cell r="G666" t="str">
            <v>22</v>
          </cell>
          <cell r="H666" t="str">
            <v>14.4%</v>
          </cell>
          <cell r="I666" t="str">
            <v>미국</v>
          </cell>
          <cell r="J666" t="str">
            <v>744442901005</v>
          </cell>
          <cell r="K666">
            <v>0</v>
          </cell>
          <cell r="L666">
            <v>0</v>
          </cell>
          <cell r="M666">
            <v>0</v>
          </cell>
          <cell r="N666">
            <v>2.3333333330000001</v>
          </cell>
          <cell r="O666">
            <v>1.916666666</v>
          </cell>
          <cell r="P666">
            <v>118000</v>
          </cell>
          <cell r="Q666">
            <v>82600</v>
          </cell>
          <cell r="R666">
            <v>106200</v>
          </cell>
          <cell r="S666">
            <v>260000</v>
          </cell>
          <cell r="T666">
            <v>130000</v>
          </cell>
          <cell r="U666">
            <v>0</v>
          </cell>
          <cell r="V666">
            <v>0</v>
          </cell>
          <cell r="W666">
            <v>0</v>
          </cell>
          <cell r="X666">
            <v>0</v>
          </cell>
          <cell r="Y666">
            <v>0</v>
          </cell>
          <cell r="Z666">
            <v>0</v>
          </cell>
          <cell r="AA666">
            <v>12</v>
          </cell>
          <cell r="AB666">
            <v>0</v>
          </cell>
          <cell r="AC666">
            <v>0</v>
          </cell>
          <cell r="AD666">
            <v>0</v>
          </cell>
          <cell r="AE666">
            <v>0</v>
          </cell>
        </row>
        <row r="667">
          <cell r="B667" t="str">
            <v>2417021</v>
          </cell>
          <cell r="C667" t="str">
            <v>RG 릿지 리톤 에스테이트 쁘띠 시라</v>
          </cell>
          <cell r="D667" t="str">
            <v>750</v>
          </cell>
          <cell r="E667" t="str">
            <v>B/T</v>
          </cell>
          <cell r="F667">
            <v>12</v>
          </cell>
          <cell r="G667" t="str">
            <v>17</v>
          </cell>
          <cell r="H667" t="str">
            <v>13.8%</v>
          </cell>
          <cell r="I667" t="str">
            <v>미국</v>
          </cell>
          <cell r="J667" t="str">
            <v>744442781003</v>
          </cell>
          <cell r="K667">
            <v>0</v>
          </cell>
          <cell r="L667">
            <v>1</v>
          </cell>
          <cell r="M667">
            <v>0</v>
          </cell>
          <cell r="N667">
            <v>0</v>
          </cell>
          <cell r="O667">
            <v>0</v>
          </cell>
          <cell r="P667">
            <v>82000</v>
          </cell>
          <cell r="Q667">
            <v>0</v>
          </cell>
          <cell r="R667">
            <v>69700</v>
          </cell>
          <cell r="S667">
            <v>196000</v>
          </cell>
          <cell r="T667">
            <v>98000</v>
          </cell>
          <cell r="U667">
            <v>0</v>
          </cell>
          <cell r="V667">
            <v>0</v>
          </cell>
          <cell r="W667">
            <v>1</v>
          </cell>
          <cell r="X667">
            <v>0</v>
          </cell>
          <cell r="Y667">
            <v>0</v>
          </cell>
          <cell r="Z667">
            <v>0</v>
          </cell>
          <cell r="AA667">
            <v>0</v>
          </cell>
          <cell r="AB667">
            <v>0</v>
          </cell>
          <cell r="AC667">
            <v>0</v>
          </cell>
          <cell r="AD667">
            <v>0</v>
          </cell>
          <cell r="AE667">
            <v>0</v>
          </cell>
        </row>
        <row r="668">
          <cell r="B668" t="str">
            <v>2418421</v>
          </cell>
          <cell r="C668" t="str">
            <v>RG 릿지 리톤 에스테이트 쁘띠 시라</v>
          </cell>
          <cell r="D668" t="str">
            <v>750</v>
          </cell>
          <cell r="E668" t="str">
            <v>B/T</v>
          </cell>
          <cell r="F668">
            <v>12</v>
          </cell>
          <cell r="G668" t="str">
            <v>18</v>
          </cell>
          <cell r="H668" t="str">
            <v>13.8%</v>
          </cell>
          <cell r="I668" t="str">
            <v>미국</v>
          </cell>
          <cell r="J668" t="str">
            <v>744442781003</v>
          </cell>
          <cell r="K668">
            <v>0</v>
          </cell>
          <cell r="L668">
            <v>1</v>
          </cell>
          <cell r="M668">
            <v>0</v>
          </cell>
          <cell r="N668">
            <v>0</v>
          </cell>
          <cell r="O668">
            <v>0</v>
          </cell>
          <cell r="P668">
            <v>82000</v>
          </cell>
          <cell r="Q668">
            <v>0</v>
          </cell>
          <cell r="R668">
            <v>69700</v>
          </cell>
          <cell r="S668">
            <v>196000</v>
          </cell>
          <cell r="T668">
            <v>98000</v>
          </cell>
          <cell r="U668">
            <v>0</v>
          </cell>
          <cell r="V668">
            <v>0</v>
          </cell>
          <cell r="W668">
            <v>1</v>
          </cell>
          <cell r="X668">
            <v>0</v>
          </cell>
          <cell r="Y668">
            <v>0</v>
          </cell>
          <cell r="Z668">
            <v>0</v>
          </cell>
          <cell r="AA668">
            <v>0</v>
          </cell>
          <cell r="AB668">
            <v>0</v>
          </cell>
          <cell r="AC668">
            <v>0</v>
          </cell>
          <cell r="AD668">
            <v>0</v>
          </cell>
          <cell r="AE668">
            <v>0</v>
          </cell>
        </row>
        <row r="669">
          <cell r="B669" t="str">
            <v>2422401</v>
          </cell>
          <cell r="C669" t="str">
            <v>RG 릿지 리톤 에스테이트 쁘띠 시라</v>
          </cell>
          <cell r="D669" t="str">
            <v>750</v>
          </cell>
          <cell r="E669" t="str">
            <v>B/T</v>
          </cell>
          <cell r="F669">
            <v>12</v>
          </cell>
          <cell r="G669" t="str">
            <v>22</v>
          </cell>
          <cell r="H669" t="str">
            <v>14%</v>
          </cell>
          <cell r="I669" t="str">
            <v>미국</v>
          </cell>
          <cell r="J669" t="str">
            <v>744442781003</v>
          </cell>
          <cell r="K669">
            <v>12</v>
          </cell>
          <cell r="L669">
            <v>287</v>
          </cell>
          <cell r="M669">
            <v>48</v>
          </cell>
          <cell r="N669">
            <v>20.333333332999999</v>
          </cell>
          <cell r="O669">
            <v>5.0833333329999997</v>
          </cell>
          <cell r="P669">
            <v>105000</v>
          </cell>
          <cell r="Q669">
            <v>73500</v>
          </cell>
          <cell r="R669">
            <v>94500</v>
          </cell>
          <cell r="S669">
            <v>230000</v>
          </cell>
          <cell r="T669">
            <v>115000</v>
          </cell>
          <cell r="U669">
            <v>0</v>
          </cell>
          <cell r="V669">
            <v>360</v>
          </cell>
          <cell r="W669">
            <v>299</v>
          </cell>
          <cell r="X669">
            <v>1</v>
          </cell>
          <cell r="Y669">
            <v>0</v>
          </cell>
          <cell r="Z669">
            <v>0</v>
          </cell>
          <cell r="AA669">
            <v>0</v>
          </cell>
          <cell r="AB669">
            <v>0</v>
          </cell>
          <cell r="AC669">
            <v>0</v>
          </cell>
          <cell r="AD669">
            <v>0</v>
          </cell>
          <cell r="AE669">
            <v>0</v>
          </cell>
        </row>
        <row r="670">
          <cell r="B670" t="str">
            <v>2417010</v>
          </cell>
          <cell r="C670" t="str">
            <v>RG 릿지 몬테벨로</v>
          </cell>
          <cell r="D670" t="str">
            <v>750</v>
          </cell>
          <cell r="E670" t="str">
            <v>B/T</v>
          </cell>
          <cell r="F670">
            <v>6</v>
          </cell>
          <cell r="G670" t="str">
            <v>17</v>
          </cell>
          <cell r="H670" t="str">
            <v>13.7%</v>
          </cell>
          <cell r="I670" t="str">
            <v>미국</v>
          </cell>
          <cell r="J670" t="str">
            <v>744442101009</v>
          </cell>
          <cell r="K670">
            <v>0</v>
          </cell>
          <cell r="L670">
            <v>0</v>
          </cell>
          <cell r="M670">
            <v>0</v>
          </cell>
          <cell r="N670">
            <v>0</v>
          </cell>
          <cell r="O670">
            <v>0</v>
          </cell>
          <cell r="P670">
            <v>350000</v>
          </cell>
          <cell r="Q670">
            <v>0</v>
          </cell>
          <cell r="R670">
            <v>315000</v>
          </cell>
          <cell r="S670">
            <v>780000</v>
          </cell>
          <cell r="T670">
            <v>390000</v>
          </cell>
          <cell r="U670">
            <v>0</v>
          </cell>
          <cell r="V670">
            <v>0</v>
          </cell>
          <cell r="W670">
            <v>0</v>
          </cell>
          <cell r="X670">
            <v>0</v>
          </cell>
          <cell r="Y670">
            <v>0</v>
          </cell>
          <cell r="Z670">
            <v>7</v>
          </cell>
          <cell r="AA670">
            <v>0</v>
          </cell>
          <cell r="AB670">
            <v>0</v>
          </cell>
          <cell r="AC670">
            <v>0</v>
          </cell>
          <cell r="AD670">
            <v>0</v>
          </cell>
          <cell r="AE670">
            <v>0</v>
          </cell>
        </row>
        <row r="671">
          <cell r="B671" t="str">
            <v>3400009</v>
          </cell>
          <cell r="C671" t="str">
            <v>RG 릿지 샤르도네 몬테벨로</v>
          </cell>
          <cell r="D671" t="str">
            <v>750</v>
          </cell>
          <cell r="E671" t="str">
            <v>B/T</v>
          </cell>
          <cell r="F671">
            <v>6</v>
          </cell>
          <cell r="G671" t="str">
            <v>00</v>
          </cell>
          <cell r="H671" t="str">
            <v>14.7%</v>
          </cell>
          <cell r="I671" t="str">
            <v>미국</v>
          </cell>
          <cell r="J671" t="str">
            <v>744442401000</v>
          </cell>
          <cell r="K671">
            <v>0</v>
          </cell>
          <cell r="L671">
            <v>0</v>
          </cell>
          <cell r="M671">
            <v>0</v>
          </cell>
          <cell r="N671">
            <v>0</v>
          </cell>
          <cell r="O671">
            <v>0</v>
          </cell>
          <cell r="P671">
            <v>88000</v>
          </cell>
          <cell r="Q671">
            <v>0</v>
          </cell>
          <cell r="R671">
            <v>0</v>
          </cell>
          <cell r="S671">
            <v>186000</v>
          </cell>
          <cell r="T671">
            <v>150000</v>
          </cell>
          <cell r="U671">
            <v>0</v>
          </cell>
          <cell r="V671">
            <v>0</v>
          </cell>
          <cell r="W671">
            <v>0</v>
          </cell>
          <cell r="X671">
            <v>0</v>
          </cell>
          <cell r="Y671">
            <v>0</v>
          </cell>
          <cell r="Z671">
            <v>3</v>
          </cell>
          <cell r="AA671">
            <v>0</v>
          </cell>
          <cell r="AB671">
            <v>0</v>
          </cell>
          <cell r="AC671">
            <v>0</v>
          </cell>
          <cell r="AD671">
            <v>0</v>
          </cell>
          <cell r="AE671">
            <v>0</v>
          </cell>
        </row>
        <row r="672">
          <cell r="B672" t="str">
            <v>2422001</v>
          </cell>
          <cell r="C672" t="str">
            <v>RG 릿지 쓰리 밸리스 소노마 카운티</v>
          </cell>
          <cell r="D672" t="str">
            <v>750</v>
          </cell>
          <cell r="E672" t="str">
            <v>B/T</v>
          </cell>
          <cell r="F672">
            <v>12</v>
          </cell>
          <cell r="G672" t="str">
            <v>22</v>
          </cell>
          <cell r="H672" t="str">
            <v>14.2%</v>
          </cell>
          <cell r="I672" t="str">
            <v>미국</v>
          </cell>
          <cell r="J672" t="str">
            <v>744442081004</v>
          </cell>
          <cell r="K672">
            <v>0</v>
          </cell>
          <cell r="L672">
            <v>4</v>
          </cell>
          <cell r="M672">
            <v>3</v>
          </cell>
          <cell r="N672">
            <v>29</v>
          </cell>
          <cell r="O672">
            <v>10.416666665999999</v>
          </cell>
          <cell r="P672">
            <v>77000</v>
          </cell>
          <cell r="Q672">
            <v>53900</v>
          </cell>
          <cell r="R672">
            <v>65500</v>
          </cell>
          <cell r="S672">
            <v>170000</v>
          </cell>
          <cell r="T672">
            <v>80000</v>
          </cell>
          <cell r="U672">
            <v>0</v>
          </cell>
          <cell r="V672">
            <v>0</v>
          </cell>
          <cell r="W672">
            <v>4</v>
          </cell>
          <cell r="X672">
            <v>0</v>
          </cell>
          <cell r="Y672">
            <v>0</v>
          </cell>
          <cell r="Z672">
            <v>0</v>
          </cell>
          <cell r="AA672">
            <v>0</v>
          </cell>
          <cell r="AB672">
            <v>0</v>
          </cell>
          <cell r="AC672">
            <v>0</v>
          </cell>
          <cell r="AD672">
            <v>0</v>
          </cell>
          <cell r="AE672">
            <v>0</v>
          </cell>
        </row>
        <row r="673">
          <cell r="B673" t="str">
            <v>2423001</v>
          </cell>
          <cell r="C673" t="str">
            <v>RG 릿지 쓰리 밸리스 소노마 카운티</v>
          </cell>
          <cell r="D673" t="str">
            <v>750</v>
          </cell>
          <cell r="E673" t="str">
            <v>B/T</v>
          </cell>
          <cell r="F673">
            <v>12</v>
          </cell>
          <cell r="G673" t="str">
            <v>23</v>
          </cell>
          <cell r="H673" t="str">
            <v>14.6%</v>
          </cell>
          <cell r="I673" t="str">
            <v>미국</v>
          </cell>
          <cell r="J673" t="str">
            <v>744442081004</v>
          </cell>
          <cell r="K673">
            <v>0</v>
          </cell>
          <cell r="L673">
            <v>42</v>
          </cell>
          <cell r="M673">
            <v>132</v>
          </cell>
          <cell r="N673">
            <v>46</v>
          </cell>
          <cell r="O673">
            <v>11.5</v>
          </cell>
          <cell r="P673">
            <v>77000</v>
          </cell>
          <cell r="Q673">
            <v>53900</v>
          </cell>
          <cell r="R673">
            <v>65500</v>
          </cell>
          <cell r="S673">
            <v>160000</v>
          </cell>
          <cell r="T673">
            <v>80000</v>
          </cell>
          <cell r="U673">
            <v>0</v>
          </cell>
          <cell r="V673">
            <v>180</v>
          </cell>
          <cell r="W673">
            <v>42</v>
          </cell>
          <cell r="X673">
            <v>0</v>
          </cell>
          <cell r="Y673">
            <v>0</v>
          </cell>
          <cell r="Z673">
            <v>0</v>
          </cell>
          <cell r="AA673">
            <v>0</v>
          </cell>
          <cell r="AB673">
            <v>0</v>
          </cell>
          <cell r="AC673">
            <v>0</v>
          </cell>
          <cell r="AD673">
            <v>0</v>
          </cell>
          <cell r="AE673">
            <v>0</v>
          </cell>
        </row>
        <row r="674">
          <cell r="B674" t="str">
            <v>2423003</v>
          </cell>
          <cell r="C674" t="str">
            <v>RG 릿지 파가니 랜치 진판델</v>
          </cell>
          <cell r="D674" t="str">
            <v>750</v>
          </cell>
          <cell r="E674" t="str">
            <v>B/T</v>
          </cell>
          <cell r="F674">
            <v>12</v>
          </cell>
          <cell r="G674" t="str">
            <v>23</v>
          </cell>
          <cell r="H674" t="str">
            <v>14.4%</v>
          </cell>
          <cell r="I674" t="str">
            <v>미국</v>
          </cell>
          <cell r="J674" t="str">
            <v>744442831005</v>
          </cell>
          <cell r="K674">
            <v>12</v>
          </cell>
          <cell r="L674">
            <v>293</v>
          </cell>
          <cell r="M674">
            <v>31</v>
          </cell>
          <cell r="N674">
            <v>18.333333332999999</v>
          </cell>
          <cell r="O674">
            <v>4.5833333329999997</v>
          </cell>
          <cell r="P674">
            <v>109000</v>
          </cell>
          <cell r="Q674">
            <v>76300</v>
          </cell>
          <cell r="R674">
            <v>98100</v>
          </cell>
          <cell r="S674">
            <v>220000</v>
          </cell>
          <cell r="T674">
            <v>110000</v>
          </cell>
          <cell r="U674">
            <v>0</v>
          </cell>
          <cell r="V674">
            <v>360</v>
          </cell>
          <cell r="W674">
            <v>305</v>
          </cell>
          <cell r="X674">
            <v>0</v>
          </cell>
          <cell r="Y674">
            <v>0</v>
          </cell>
          <cell r="Z674">
            <v>0</v>
          </cell>
          <cell r="AA674">
            <v>0</v>
          </cell>
          <cell r="AB674">
            <v>0</v>
          </cell>
          <cell r="AC674">
            <v>0</v>
          </cell>
          <cell r="AD674">
            <v>0</v>
          </cell>
          <cell r="AE674">
            <v>0</v>
          </cell>
        </row>
        <row r="675">
          <cell r="B675" t="str">
            <v>3418502</v>
          </cell>
          <cell r="C675" t="str">
            <v>RL 렐릭 더 세이지 샤르도네 소노마코스트</v>
          </cell>
          <cell r="D675" t="str">
            <v>750</v>
          </cell>
          <cell r="E675" t="str">
            <v>B/T</v>
          </cell>
          <cell r="F675">
            <v>12</v>
          </cell>
          <cell r="G675" t="str">
            <v>18</v>
          </cell>
          <cell r="H675" t="str">
            <v>13%</v>
          </cell>
          <cell r="I675" t="str">
            <v>미국</v>
          </cell>
          <cell r="J675" t="str">
            <v>8809453009781</v>
          </cell>
          <cell r="K675">
            <v>0</v>
          </cell>
          <cell r="L675">
            <v>264</v>
          </cell>
          <cell r="M675">
            <v>9</v>
          </cell>
          <cell r="N675">
            <v>6</v>
          </cell>
          <cell r="O675">
            <v>2.6666666659999998</v>
          </cell>
          <cell r="P675">
            <v>123000</v>
          </cell>
          <cell r="Q675">
            <v>98400</v>
          </cell>
          <cell r="R675">
            <v>110700</v>
          </cell>
          <cell r="S675">
            <v>270000</v>
          </cell>
          <cell r="T675">
            <v>135000</v>
          </cell>
          <cell r="U675">
            <v>0</v>
          </cell>
          <cell r="V675">
            <v>0</v>
          </cell>
          <cell r="W675">
            <v>264</v>
          </cell>
          <cell r="X675">
            <v>0</v>
          </cell>
          <cell r="Y675">
            <v>0</v>
          </cell>
          <cell r="Z675">
            <v>0</v>
          </cell>
          <cell r="AA675">
            <v>0</v>
          </cell>
          <cell r="AB675">
            <v>0</v>
          </cell>
          <cell r="AC675">
            <v>0</v>
          </cell>
          <cell r="AD675">
            <v>0</v>
          </cell>
          <cell r="AE675">
            <v>0</v>
          </cell>
        </row>
        <row r="676">
          <cell r="B676" t="str">
            <v>2419022</v>
          </cell>
          <cell r="C676" t="str">
            <v>RL 렐릭 리츄얼 레드 와인 나파밸리</v>
          </cell>
          <cell r="D676" t="str">
            <v>750</v>
          </cell>
          <cell r="E676" t="str">
            <v>B/T</v>
          </cell>
          <cell r="F676">
            <v>12</v>
          </cell>
          <cell r="G676" t="str">
            <v>19</v>
          </cell>
          <cell r="H676" t="str">
            <v>14.5%</v>
          </cell>
          <cell r="I676" t="str">
            <v>미국</v>
          </cell>
          <cell r="J676" t="str">
            <v>8809453009767</v>
          </cell>
          <cell r="K676">
            <v>0</v>
          </cell>
          <cell r="L676">
            <v>144</v>
          </cell>
          <cell r="M676">
            <v>0</v>
          </cell>
          <cell r="N676">
            <v>21</v>
          </cell>
          <cell r="O676">
            <v>6.5</v>
          </cell>
          <cell r="P676">
            <v>132000</v>
          </cell>
          <cell r="Q676">
            <v>105600</v>
          </cell>
          <cell r="R676">
            <v>118800</v>
          </cell>
          <cell r="S676">
            <v>290000</v>
          </cell>
          <cell r="T676">
            <v>145000</v>
          </cell>
          <cell r="U676">
            <v>0</v>
          </cell>
          <cell r="V676">
            <v>0</v>
          </cell>
          <cell r="W676">
            <v>144</v>
          </cell>
          <cell r="X676">
            <v>0</v>
          </cell>
          <cell r="Y676">
            <v>0</v>
          </cell>
          <cell r="Z676">
            <v>0</v>
          </cell>
          <cell r="AA676">
            <v>0</v>
          </cell>
          <cell r="AB676">
            <v>0</v>
          </cell>
          <cell r="AC676">
            <v>0</v>
          </cell>
          <cell r="AD676">
            <v>0</v>
          </cell>
          <cell r="AE676">
            <v>0</v>
          </cell>
        </row>
        <row r="677">
          <cell r="B677" t="str">
            <v>3418503</v>
          </cell>
          <cell r="C677" t="str">
            <v>RL 렐릭 슈퍼문 샤르도네 소노마 코스트</v>
          </cell>
          <cell r="D677" t="str">
            <v>750</v>
          </cell>
          <cell r="E677" t="str">
            <v>B/T</v>
          </cell>
          <cell r="F677">
            <v>12</v>
          </cell>
          <cell r="G677" t="str">
            <v>18</v>
          </cell>
          <cell r="H677" t="str">
            <v>13%</v>
          </cell>
          <cell r="I677" t="str">
            <v>미국</v>
          </cell>
          <cell r="J677" t="str">
            <v>8809453009798</v>
          </cell>
          <cell r="K677">
            <v>0</v>
          </cell>
          <cell r="L677">
            <v>169</v>
          </cell>
          <cell r="M677">
            <v>15</v>
          </cell>
          <cell r="N677">
            <v>7</v>
          </cell>
          <cell r="O677">
            <v>3</v>
          </cell>
          <cell r="P677">
            <v>123000</v>
          </cell>
          <cell r="Q677">
            <v>98400</v>
          </cell>
          <cell r="R677">
            <v>110700</v>
          </cell>
          <cell r="S677">
            <v>270000</v>
          </cell>
          <cell r="T677">
            <v>135000</v>
          </cell>
          <cell r="U677">
            <v>0</v>
          </cell>
          <cell r="V677">
            <v>0</v>
          </cell>
          <cell r="W677">
            <v>169</v>
          </cell>
          <cell r="X677">
            <v>0</v>
          </cell>
          <cell r="Y677">
            <v>0</v>
          </cell>
          <cell r="Z677">
            <v>0</v>
          </cell>
          <cell r="AA677">
            <v>0</v>
          </cell>
          <cell r="AB677">
            <v>0</v>
          </cell>
          <cell r="AC677">
            <v>0</v>
          </cell>
          <cell r="AD677">
            <v>0</v>
          </cell>
          <cell r="AE677">
            <v>0</v>
          </cell>
        </row>
        <row r="678">
          <cell r="B678" t="str">
            <v>2418523</v>
          </cell>
          <cell r="C678" t="str">
            <v>RL 렐릭 알터팩트 카베르네 소비뇽 나파밸리</v>
          </cell>
          <cell r="D678" t="str">
            <v>750</v>
          </cell>
          <cell r="E678" t="str">
            <v>B/T</v>
          </cell>
          <cell r="F678">
            <v>12</v>
          </cell>
          <cell r="G678" t="str">
            <v>18</v>
          </cell>
          <cell r="H678" t="str">
            <v>14.5%</v>
          </cell>
          <cell r="I678" t="str">
            <v>미국</v>
          </cell>
          <cell r="J678" t="str">
            <v>8809453009774</v>
          </cell>
          <cell r="K678">
            <v>0</v>
          </cell>
          <cell r="L678">
            <v>527</v>
          </cell>
          <cell r="M678">
            <v>4</v>
          </cell>
          <cell r="N678">
            <v>2.6666666659999998</v>
          </cell>
          <cell r="O678">
            <v>1.0833333329999999</v>
          </cell>
          <cell r="P678">
            <v>230000</v>
          </cell>
          <cell r="Q678">
            <v>184000</v>
          </cell>
          <cell r="R678">
            <v>207000</v>
          </cell>
          <cell r="S678">
            <v>500000</v>
          </cell>
          <cell r="T678">
            <v>250000</v>
          </cell>
          <cell r="U678">
            <v>0</v>
          </cell>
          <cell r="V678">
            <v>0</v>
          </cell>
          <cell r="W678">
            <v>527</v>
          </cell>
          <cell r="X678">
            <v>0</v>
          </cell>
          <cell r="Y678">
            <v>0</v>
          </cell>
          <cell r="Z678">
            <v>0</v>
          </cell>
          <cell r="AA678">
            <v>0</v>
          </cell>
          <cell r="AB678">
            <v>0</v>
          </cell>
          <cell r="AC678">
            <v>0</v>
          </cell>
          <cell r="AD678">
            <v>0</v>
          </cell>
          <cell r="AE678">
            <v>0</v>
          </cell>
        </row>
        <row r="679">
          <cell r="B679" t="str">
            <v>2717809</v>
          </cell>
          <cell r="C679" t="str">
            <v>RO 로버트 오틀리  포 인 핸드 시라즈(신규라벨/6 본입)</v>
          </cell>
          <cell r="D679" t="str">
            <v>750</v>
          </cell>
          <cell r="E679" t="str">
            <v>B/T</v>
          </cell>
          <cell r="F679">
            <v>6</v>
          </cell>
          <cell r="G679" t="str">
            <v>17</v>
          </cell>
          <cell r="H679" t="str">
            <v>13.5%</v>
          </cell>
          <cell r="I679" t="str">
            <v>호주</v>
          </cell>
          <cell r="J679" t="str">
            <v>9338053003626</v>
          </cell>
          <cell r="K679">
            <v>0</v>
          </cell>
          <cell r="L679">
            <v>3</v>
          </cell>
          <cell r="M679">
            <v>0</v>
          </cell>
          <cell r="N679">
            <v>0</v>
          </cell>
          <cell r="O679">
            <v>0</v>
          </cell>
          <cell r="P679">
            <v>30000</v>
          </cell>
          <cell r="Q679">
            <v>0</v>
          </cell>
          <cell r="R679">
            <v>25500</v>
          </cell>
          <cell r="S679">
            <v>68000</v>
          </cell>
          <cell r="T679">
            <v>34000</v>
          </cell>
          <cell r="U679">
            <v>0</v>
          </cell>
          <cell r="V679">
            <v>0</v>
          </cell>
          <cell r="W679">
            <v>3</v>
          </cell>
          <cell r="X679">
            <v>0</v>
          </cell>
          <cell r="Y679">
            <v>0</v>
          </cell>
          <cell r="Z679">
            <v>0</v>
          </cell>
          <cell r="AA679">
            <v>0</v>
          </cell>
          <cell r="AB679">
            <v>0</v>
          </cell>
          <cell r="AC679">
            <v>0</v>
          </cell>
          <cell r="AD679">
            <v>0</v>
          </cell>
          <cell r="AE679">
            <v>0</v>
          </cell>
        </row>
        <row r="680">
          <cell r="B680" t="str">
            <v>3716806</v>
          </cell>
          <cell r="C680" t="str">
            <v>RO 로버트 오틀리 비치헛 샤르도네</v>
          </cell>
          <cell r="D680" t="str">
            <v>750</v>
          </cell>
          <cell r="E680" t="str">
            <v>B/T</v>
          </cell>
          <cell r="F680">
            <v>12</v>
          </cell>
          <cell r="G680" t="str">
            <v>16</v>
          </cell>
          <cell r="H680" t="str">
            <v>12.5%</v>
          </cell>
          <cell r="I680" t="str">
            <v>호주</v>
          </cell>
          <cell r="J680" t="str">
            <v>9338053003664</v>
          </cell>
          <cell r="K680">
            <v>0</v>
          </cell>
          <cell r="L680">
            <v>8</v>
          </cell>
          <cell r="M680">
            <v>0</v>
          </cell>
          <cell r="N680">
            <v>0</v>
          </cell>
          <cell r="O680">
            <v>0</v>
          </cell>
          <cell r="P680">
            <v>13000</v>
          </cell>
          <cell r="Q680">
            <v>0</v>
          </cell>
          <cell r="R680">
            <v>11000</v>
          </cell>
          <cell r="S680">
            <v>30000</v>
          </cell>
          <cell r="T680">
            <v>15000</v>
          </cell>
          <cell r="U680">
            <v>0</v>
          </cell>
          <cell r="V680">
            <v>0</v>
          </cell>
          <cell r="W680">
            <v>8</v>
          </cell>
          <cell r="X680">
            <v>0</v>
          </cell>
          <cell r="Y680">
            <v>0</v>
          </cell>
          <cell r="Z680">
            <v>0</v>
          </cell>
          <cell r="AA680">
            <v>0</v>
          </cell>
          <cell r="AB680">
            <v>0</v>
          </cell>
          <cell r="AC680">
            <v>0</v>
          </cell>
          <cell r="AD680">
            <v>0</v>
          </cell>
          <cell r="AE680">
            <v>0</v>
          </cell>
        </row>
        <row r="681">
          <cell r="B681" t="str">
            <v>4720801</v>
          </cell>
          <cell r="C681" t="str">
            <v>RO 로버트 오틀리 비치헛 핑크 모스카토</v>
          </cell>
          <cell r="D681" t="str">
            <v>750</v>
          </cell>
          <cell r="E681" t="str">
            <v>B/T</v>
          </cell>
          <cell r="F681">
            <v>12</v>
          </cell>
          <cell r="G681" t="str">
            <v>20</v>
          </cell>
          <cell r="H681" t="str">
            <v>7%</v>
          </cell>
          <cell r="I681" t="str">
            <v>호주</v>
          </cell>
          <cell r="J681" t="str">
            <v>9338053003749</v>
          </cell>
          <cell r="K681">
            <v>0</v>
          </cell>
          <cell r="L681">
            <v>114</v>
          </cell>
          <cell r="M681">
            <v>82</v>
          </cell>
          <cell r="N681">
            <v>35.333333332999999</v>
          </cell>
          <cell r="O681">
            <v>14.5</v>
          </cell>
          <cell r="P681">
            <v>13000</v>
          </cell>
          <cell r="Q681">
            <v>0</v>
          </cell>
          <cell r="R681">
            <v>11000</v>
          </cell>
          <cell r="S681">
            <v>30000</v>
          </cell>
          <cell r="T681">
            <v>15000</v>
          </cell>
          <cell r="U681">
            <v>0</v>
          </cell>
          <cell r="V681">
            <v>0</v>
          </cell>
          <cell r="W681">
            <v>114</v>
          </cell>
          <cell r="X681">
            <v>0</v>
          </cell>
          <cell r="Y681">
            <v>0</v>
          </cell>
          <cell r="Z681">
            <v>0</v>
          </cell>
          <cell r="AA681">
            <v>0</v>
          </cell>
          <cell r="AB681">
            <v>0</v>
          </cell>
          <cell r="AC681">
            <v>0</v>
          </cell>
          <cell r="AD681">
            <v>0</v>
          </cell>
          <cell r="AE681">
            <v>0</v>
          </cell>
        </row>
        <row r="682">
          <cell r="B682" t="str">
            <v>47NV801</v>
          </cell>
          <cell r="C682" t="str">
            <v>RO 로버트 오틀리 비치헛 핑크 모스카토</v>
          </cell>
          <cell r="D682" t="str">
            <v>750</v>
          </cell>
          <cell r="E682" t="str">
            <v>B/T</v>
          </cell>
          <cell r="F682">
            <v>12</v>
          </cell>
          <cell r="G682" t="str">
            <v>NV</v>
          </cell>
          <cell r="H682" t="str">
            <v>7%</v>
          </cell>
          <cell r="I682" t="str">
            <v>호주</v>
          </cell>
          <cell r="J682" t="str">
            <v>9338053003749</v>
          </cell>
          <cell r="K682">
            <v>0</v>
          </cell>
          <cell r="L682">
            <v>1493</v>
          </cell>
          <cell r="M682">
            <v>9</v>
          </cell>
          <cell r="N682">
            <v>9</v>
          </cell>
          <cell r="O682">
            <v>3.75</v>
          </cell>
          <cell r="P682">
            <v>13000</v>
          </cell>
          <cell r="Q682">
            <v>0</v>
          </cell>
          <cell r="R682">
            <v>11000</v>
          </cell>
          <cell r="S682">
            <v>30000</v>
          </cell>
          <cell r="T682">
            <v>15000</v>
          </cell>
          <cell r="U682">
            <v>0</v>
          </cell>
          <cell r="V682">
            <v>0</v>
          </cell>
          <cell r="W682">
            <v>1493</v>
          </cell>
          <cell r="X682">
            <v>0</v>
          </cell>
          <cell r="Y682">
            <v>0</v>
          </cell>
          <cell r="Z682">
            <v>0</v>
          </cell>
          <cell r="AA682">
            <v>0</v>
          </cell>
          <cell r="AB682">
            <v>0</v>
          </cell>
          <cell r="AC682">
            <v>0</v>
          </cell>
          <cell r="AD682">
            <v>0</v>
          </cell>
          <cell r="AE682">
            <v>0</v>
          </cell>
        </row>
        <row r="683">
          <cell r="B683" t="str">
            <v>3716805</v>
          </cell>
          <cell r="C683" t="str">
            <v>RO 로버트 오틀리 시그니처 샤르도네</v>
          </cell>
          <cell r="D683" t="str">
            <v>750</v>
          </cell>
          <cell r="E683" t="str">
            <v>B/T</v>
          </cell>
          <cell r="F683">
            <v>12</v>
          </cell>
          <cell r="G683" t="str">
            <v>16</v>
          </cell>
          <cell r="H683" t="str">
            <v>12.5%</v>
          </cell>
          <cell r="I683" t="str">
            <v>호주</v>
          </cell>
          <cell r="J683" t="str">
            <v>9338053002049</v>
          </cell>
          <cell r="K683">
            <v>0</v>
          </cell>
          <cell r="L683">
            <v>1</v>
          </cell>
          <cell r="M683">
            <v>0</v>
          </cell>
          <cell r="N683">
            <v>0</v>
          </cell>
          <cell r="O683">
            <v>0</v>
          </cell>
          <cell r="P683">
            <v>26000</v>
          </cell>
          <cell r="Q683">
            <v>0</v>
          </cell>
          <cell r="R683">
            <v>22100</v>
          </cell>
          <cell r="S683">
            <v>58000</v>
          </cell>
          <cell r="T683">
            <v>29000</v>
          </cell>
          <cell r="U683">
            <v>0</v>
          </cell>
          <cell r="V683">
            <v>0</v>
          </cell>
          <cell r="W683">
            <v>1</v>
          </cell>
          <cell r="X683">
            <v>0</v>
          </cell>
          <cell r="Y683">
            <v>0</v>
          </cell>
          <cell r="Z683">
            <v>0</v>
          </cell>
          <cell r="AA683">
            <v>0</v>
          </cell>
          <cell r="AB683">
            <v>0</v>
          </cell>
          <cell r="AC683">
            <v>0</v>
          </cell>
          <cell r="AD683">
            <v>0</v>
          </cell>
          <cell r="AE683">
            <v>0</v>
          </cell>
        </row>
        <row r="684">
          <cell r="B684" t="str">
            <v>3718805</v>
          </cell>
          <cell r="C684" t="str">
            <v>RO 로버트 오틀리 시그니처 샤르도네</v>
          </cell>
          <cell r="D684" t="str">
            <v>750</v>
          </cell>
          <cell r="E684" t="str">
            <v>B/T</v>
          </cell>
          <cell r="F684">
            <v>12</v>
          </cell>
          <cell r="G684" t="str">
            <v>18</v>
          </cell>
          <cell r="H684" t="str">
            <v>12.5%</v>
          </cell>
          <cell r="I684" t="str">
            <v>호주</v>
          </cell>
          <cell r="J684" t="str">
            <v>9338053002049</v>
          </cell>
          <cell r="K684">
            <v>0</v>
          </cell>
          <cell r="L684">
            <v>5</v>
          </cell>
          <cell r="M684">
            <v>0</v>
          </cell>
          <cell r="N684">
            <v>0</v>
          </cell>
          <cell r="O684">
            <v>0</v>
          </cell>
          <cell r="P684">
            <v>26000</v>
          </cell>
          <cell r="Q684">
            <v>0</v>
          </cell>
          <cell r="R684">
            <v>22100</v>
          </cell>
          <cell r="S684">
            <v>58000</v>
          </cell>
          <cell r="T684">
            <v>29000</v>
          </cell>
          <cell r="U684">
            <v>0</v>
          </cell>
          <cell r="V684">
            <v>0</v>
          </cell>
          <cell r="W684">
            <v>5</v>
          </cell>
          <cell r="X684">
            <v>0</v>
          </cell>
          <cell r="Y684">
            <v>0</v>
          </cell>
          <cell r="Z684">
            <v>0</v>
          </cell>
          <cell r="AA684">
            <v>0</v>
          </cell>
          <cell r="AB684">
            <v>0</v>
          </cell>
          <cell r="AC684">
            <v>0</v>
          </cell>
          <cell r="AD684">
            <v>0</v>
          </cell>
          <cell r="AE684">
            <v>0</v>
          </cell>
        </row>
        <row r="685">
          <cell r="B685" t="str">
            <v>3721805</v>
          </cell>
          <cell r="C685" t="str">
            <v>RO 로버트 오틀리 시그니처 샤르도네</v>
          </cell>
          <cell r="D685" t="str">
            <v>750</v>
          </cell>
          <cell r="E685" t="str">
            <v>B/T</v>
          </cell>
          <cell r="F685">
            <v>6</v>
          </cell>
          <cell r="G685" t="str">
            <v>21</v>
          </cell>
          <cell r="H685" t="str">
            <v>12.5%</v>
          </cell>
          <cell r="I685" t="str">
            <v>호주</v>
          </cell>
          <cell r="J685" t="str">
            <v>9338053002049</v>
          </cell>
          <cell r="K685">
            <v>0</v>
          </cell>
          <cell r="L685">
            <v>0</v>
          </cell>
          <cell r="M685">
            <v>0</v>
          </cell>
          <cell r="N685">
            <v>0</v>
          </cell>
          <cell r="O685">
            <v>0</v>
          </cell>
          <cell r="P685">
            <v>26000</v>
          </cell>
          <cell r="Q685">
            <v>0</v>
          </cell>
          <cell r="R685">
            <v>22100</v>
          </cell>
          <cell r="S685">
            <v>58000</v>
          </cell>
          <cell r="T685">
            <v>29000</v>
          </cell>
          <cell r="U685">
            <v>0</v>
          </cell>
          <cell r="V685">
            <v>0</v>
          </cell>
          <cell r="W685">
            <v>0</v>
          </cell>
          <cell r="X685">
            <v>1</v>
          </cell>
          <cell r="Y685">
            <v>0</v>
          </cell>
          <cell r="Z685">
            <v>0</v>
          </cell>
          <cell r="AA685">
            <v>0</v>
          </cell>
          <cell r="AB685">
            <v>0</v>
          </cell>
          <cell r="AC685">
            <v>0</v>
          </cell>
          <cell r="AD685">
            <v>0</v>
          </cell>
          <cell r="AE685">
            <v>0</v>
          </cell>
        </row>
        <row r="686">
          <cell r="B686" t="str">
            <v>3723805</v>
          </cell>
          <cell r="C686" t="str">
            <v>RO 로버트 오틀리 시그니처 샤르도네</v>
          </cell>
          <cell r="D686" t="str">
            <v>750</v>
          </cell>
          <cell r="E686" t="str">
            <v>B/T</v>
          </cell>
          <cell r="F686">
            <v>6</v>
          </cell>
          <cell r="G686" t="str">
            <v>23</v>
          </cell>
          <cell r="H686" t="str">
            <v>12.5%</v>
          </cell>
          <cell r="I686" t="str">
            <v>호주</v>
          </cell>
          <cell r="J686" t="str">
            <v>9338053002049</v>
          </cell>
          <cell r="K686">
            <v>0</v>
          </cell>
          <cell r="L686">
            <v>178</v>
          </cell>
          <cell r="M686">
            <v>10</v>
          </cell>
          <cell r="N686">
            <v>9.6666666659999994</v>
          </cell>
          <cell r="O686">
            <v>4</v>
          </cell>
          <cell r="P686">
            <v>26000</v>
          </cell>
          <cell r="Q686">
            <v>0</v>
          </cell>
          <cell r="R686">
            <v>22100</v>
          </cell>
          <cell r="S686">
            <v>58000</v>
          </cell>
          <cell r="T686">
            <v>29000</v>
          </cell>
          <cell r="U686">
            <v>0</v>
          </cell>
          <cell r="V686">
            <v>0</v>
          </cell>
          <cell r="W686">
            <v>178</v>
          </cell>
          <cell r="X686">
            <v>0</v>
          </cell>
          <cell r="Y686">
            <v>0</v>
          </cell>
          <cell r="Z686">
            <v>0</v>
          </cell>
          <cell r="AA686">
            <v>0</v>
          </cell>
          <cell r="AB686">
            <v>0</v>
          </cell>
          <cell r="AC686">
            <v>0</v>
          </cell>
          <cell r="AD686">
            <v>0</v>
          </cell>
          <cell r="AE686">
            <v>0</v>
          </cell>
        </row>
        <row r="687">
          <cell r="B687" t="str">
            <v>3720801</v>
          </cell>
          <cell r="C687" t="str">
            <v>RO 로버트 오틀리 시그니처 소비뇽 블랑</v>
          </cell>
          <cell r="D687" t="str">
            <v>750</v>
          </cell>
          <cell r="E687" t="str">
            <v>B/T</v>
          </cell>
          <cell r="F687">
            <v>6</v>
          </cell>
          <cell r="G687" t="str">
            <v>20</v>
          </cell>
          <cell r="H687" t="str">
            <v>12.5%</v>
          </cell>
          <cell r="I687" t="str">
            <v>호주</v>
          </cell>
          <cell r="J687" t="str">
            <v>9338053002087</v>
          </cell>
          <cell r="K687">
            <v>0</v>
          </cell>
          <cell r="L687">
            <v>4</v>
          </cell>
          <cell r="M687">
            <v>0</v>
          </cell>
          <cell r="N687">
            <v>0</v>
          </cell>
          <cell r="O687">
            <v>0</v>
          </cell>
          <cell r="P687">
            <v>26000</v>
          </cell>
          <cell r="Q687">
            <v>0</v>
          </cell>
          <cell r="R687">
            <v>22100</v>
          </cell>
          <cell r="S687">
            <v>58000</v>
          </cell>
          <cell r="T687">
            <v>29000</v>
          </cell>
          <cell r="U687">
            <v>0</v>
          </cell>
          <cell r="V687">
            <v>0</v>
          </cell>
          <cell r="W687">
            <v>4</v>
          </cell>
          <cell r="X687">
            <v>1</v>
          </cell>
          <cell r="Y687">
            <v>0</v>
          </cell>
          <cell r="Z687">
            <v>0</v>
          </cell>
          <cell r="AA687">
            <v>0</v>
          </cell>
          <cell r="AB687">
            <v>0</v>
          </cell>
          <cell r="AC687">
            <v>0</v>
          </cell>
          <cell r="AD687">
            <v>0</v>
          </cell>
          <cell r="AE687">
            <v>0</v>
          </cell>
        </row>
        <row r="688">
          <cell r="B688" t="str">
            <v>3721801</v>
          </cell>
          <cell r="C688" t="str">
            <v>RO 로버트 오틀리 시그니처 소비뇽 블랑</v>
          </cell>
          <cell r="D688" t="str">
            <v>750</v>
          </cell>
          <cell r="E688" t="str">
            <v>B/T</v>
          </cell>
          <cell r="F688">
            <v>6</v>
          </cell>
          <cell r="G688" t="str">
            <v>21</v>
          </cell>
          <cell r="H688" t="str">
            <v>12.5%</v>
          </cell>
          <cell r="I688" t="str">
            <v>호주</v>
          </cell>
          <cell r="J688" t="str">
            <v>9338053002087</v>
          </cell>
          <cell r="K688">
            <v>0</v>
          </cell>
          <cell r="L688">
            <v>166</v>
          </cell>
          <cell r="M688">
            <v>21</v>
          </cell>
          <cell r="N688">
            <v>13</v>
          </cell>
          <cell r="O688">
            <v>7.4166666660000002</v>
          </cell>
          <cell r="P688">
            <v>26000</v>
          </cell>
          <cell r="Q688">
            <v>0</v>
          </cell>
          <cell r="R688">
            <v>22100</v>
          </cell>
          <cell r="S688">
            <v>58000</v>
          </cell>
          <cell r="T688">
            <v>29000</v>
          </cell>
          <cell r="U688">
            <v>0</v>
          </cell>
          <cell r="V688">
            <v>0</v>
          </cell>
          <cell r="W688">
            <v>166</v>
          </cell>
          <cell r="X688">
            <v>1</v>
          </cell>
          <cell r="Y688">
            <v>0</v>
          </cell>
          <cell r="Z688">
            <v>0</v>
          </cell>
          <cell r="AA688">
            <v>0</v>
          </cell>
          <cell r="AB688">
            <v>0</v>
          </cell>
          <cell r="AC688">
            <v>0</v>
          </cell>
          <cell r="AD688">
            <v>0</v>
          </cell>
          <cell r="AE688">
            <v>0</v>
          </cell>
        </row>
        <row r="689">
          <cell r="B689" t="str">
            <v>2717805</v>
          </cell>
          <cell r="C689" t="str">
            <v>RO 로버트 오틀리 시그니처 시라즈</v>
          </cell>
          <cell r="D689" t="str">
            <v>750</v>
          </cell>
          <cell r="E689" t="str">
            <v>B/T</v>
          </cell>
          <cell r="F689">
            <v>12</v>
          </cell>
          <cell r="G689" t="str">
            <v>17</v>
          </cell>
          <cell r="H689" t="str">
            <v>14%</v>
          </cell>
          <cell r="I689" t="str">
            <v>호주</v>
          </cell>
          <cell r="J689" t="str">
            <v>9338053002063</v>
          </cell>
          <cell r="K689">
            <v>0</v>
          </cell>
          <cell r="L689">
            <v>1</v>
          </cell>
          <cell r="M689">
            <v>0</v>
          </cell>
          <cell r="N689">
            <v>0</v>
          </cell>
          <cell r="O689">
            <v>0</v>
          </cell>
          <cell r="P689">
            <v>26000</v>
          </cell>
          <cell r="Q689">
            <v>0</v>
          </cell>
          <cell r="R689">
            <v>22100</v>
          </cell>
          <cell r="S689">
            <v>58000</v>
          </cell>
          <cell r="T689">
            <v>29000</v>
          </cell>
          <cell r="U689">
            <v>0</v>
          </cell>
          <cell r="V689">
            <v>0</v>
          </cell>
          <cell r="W689">
            <v>1</v>
          </cell>
          <cell r="X689">
            <v>0</v>
          </cell>
          <cell r="Y689">
            <v>0</v>
          </cell>
          <cell r="Z689">
            <v>0</v>
          </cell>
          <cell r="AA689">
            <v>0</v>
          </cell>
          <cell r="AB689">
            <v>0</v>
          </cell>
          <cell r="AC689">
            <v>0</v>
          </cell>
          <cell r="AD689">
            <v>0</v>
          </cell>
          <cell r="AE689">
            <v>0</v>
          </cell>
        </row>
        <row r="690">
          <cell r="B690" t="str">
            <v>2719810</v>
          </cell>
          <cell r="C690" t="str">
            <v>RO 로버트 오틀리 시그니처 시라즈</v>
          </cell>
          <cell r="D690" t="str">
            <v>750</v>
          </cell>
          <cell r="E690" t="str">
            <v>B/T</v>
          </cell>
          <cell r="F690">
            <v>6</v>
          </cell>
          <cell r="G690" t="str">
            <v>19</v>
          </cell>
          <cell r="H690" t="str">
            <v>14%</v>
          </cell>
          <cell r="I690" t="str">
            <v>호주</v>
          </cell>
          <cell r="J690" t="str">
            <v>9338053002063</v>
          </cell>
          <cell r="K690">
            <v>0</v>
          </cell>
          <cell r="L690">
            <v>2</v>
          </cell>
          <cell r="M690">
            <v>0</v>
          </cell>
          <cell r="N690">
            <v>0</v>
          </cell>
          <cell r="O690">
            <v>0</v>
          </cell>
          <cell r="P690">
            <v>26000</v>
          </cell>
          <cell r="Q690">
            <v>0</v>
          </cell>
          <cell r="R690">
            <v>22100</v>
          </cell>
          <cell r="S690">
            <v>58000</v>
          </cell>
          <cell r="T690">
            <v>29000</v>
          </cell>
          <cell r="U690">
            <v>0</v>
          </cell>
          <cell r="V690">
            <v>0</v>
          </cell>
          <cell r="W690">
            <v>2</v>
          </cell>
          <cell r="X690">
            <v>0</v>
          </cell>
          <cell r="Y690">
            <v>0</v>
          </cell>
          <cell r="Z690">
            <v>0</v>
          </cell>
          <cell r="AA690">
            <v>0</v>
          </cell>
          <cell r="AB690">
            <v>0</v>
          </cell>
          <cell r="AC690">
            <v>0</v>
          </cell>
          <cell r="AD690">
            <v>0</v>
          </cell>
          <cell r="AE690">
            <v>0</v>
          </cell>
        </row>
        <row r="691">
          <cell r="B691" t="str">
            <v>2721810</v>
          </cell>
          <cell r="C691" t="str">
            <v>RO 로버트 오틀리 시그니처 시라즈</v>
          </cell>
          <cell r="D691" t="str">
            <v>750</v>
          </cell>
          <cell r="E691" t="str">
            <v>B/T</v>
          </cell>
          <cell r="F691">
            <v>6</v>
          </cell>
          <cell r="G691" t="str">
            <v>21</v>
          </cell>
          <cell r="H691" t="str">
            <v>14%</v>
          </cell>
          <cell r="I691" t="str">
            <v>호주</v>
          </cell>
          <cell r="J691" t="str">
            <v>9338053002063</v>
          </cell>
          <cell r="K691">
            <v>0</v>
          </cell>
          <cell r="L691">
            <v>6</v>
          </cell>
          <cell r="M691">
            <v>0</v>
          </cell>
          <cell r="N691">
            <v>0</v>
          </cell>
          <cell r="O691">
            <v>0.75</v>
          </cell>
          <cell r="P691">
            <v>26000</v>
          </cell>
          <cell r="Q691">
            <v>0</v>
          </cell>
          <cell r="R691">
            <v>22100</v>
          </cell>
          <cell r="S691">
            <v>58000</v>
          </cell>
          <cell r="T691">
            <v>29000</v>
          </cell>
          <cell r="U691">
            <v>0</v>
          </cell>
          <cell r="V691">
            <v>0</v>
          </cell>
          <cell r="W691">
            <v>6</v>
          </cell>
          <cell r="X691">
            <v>0</v>
          </cell>
          <cell r="Y691">
            <v>0</v>
          </cell>
          <cell r="Z691">
            <v>0</v>
          </cell>
          <cell r="AA691">
            <v>0</v>
          </cell>
          <cell r="AB691">
            <v>0</v>
          </cell>
          <cell r="AC691">
            <v>0</v>
          </cell>
          <cell r="AD691">
            <v>0</v>
          </cell>
          <cell r="AE691">
            <v>0</v>
          </cell>
        </row>
        <row r="692">
          <cell r="B692" t="str">
            <v>2724810</v>
          </cell>
          <cell r="C692" t="str">
            <v>RO 로버트 오틀리 시그니처 시라즈</v>
          </cell>
          <cell r="D692" t="str">
            <v>750</v>
          </cell>
          <cell r="E692" t="str">
            <v>B/T</v>
          </cell>
          <cell r="F692">
            <v>1</v>
          </cell>
          <cell r="G692" t="str">
            <v>24</v>
          </cell>
          <cell r="H692" t="str">
            <v>14%</v>
          </cell>
          <cell r="I692" t="str">
            <v>호주</v>
          </cell>
          <cell r="J692" t="str">
            <v>9338053002063</v>
          </cell>
          <cell r="K692">
            <v>0</v>
          </cell>
          <cell r="L692">
            <v>76</v>
          </cell>
          <cell r="M692">
            <v>126</v>
          </cell>
          <cell r="N692">
            <v>82</v>
          </cell>
          <cell r="O692">
            <v>35.5</v>
          </cell>
          <cell r="P692">
            <v>26000</v>
          </cell>
          <cell r="Q692">
            <v>0</v>
          </cell>
          <cell r="R692">
            <v>22100</v>
          </cell>
          <cell r="S692">
            <v>58000</v>
          </cell>
          <cell r="T692">
            <v>29000</v>
          </cell>
          <cell r="U692">
            <v>0</v>
          </cell>
          <cell r="V692">
            <v>1800</v>
          </cell>
          <cell r="W692">
            <v>76</v>
          </cell>
          <cell r="X692">
            <v>0</v>
          </cell>
          <cell r="Y692">
            <v>0</v>
          </cell>
          <cell r="Z692">
            <v>0</v>
          </cell>
          <cell r="AA692">
            <v>0</v>
          </cell>
          <cell r="AB692">
            <v>120</v>
          </cell>
          <cell r="AC692">
            <v>0</v>
          </cell>
          <cell r="AD692">
            <v>0</v>
          </cell>
          <cell r="AE692">
            <v>0</v>
          </cell>
        </row>
        <row r="693">
          <cell r="B693" t="str">
            <v>2718810</v>
          </cell>
          <cell r="C693" t="str">
            <v>RO 로버트 오틀리 시그니처 시라즈(6입)</v>
          </cell>
          <cell r="D693" t="str">
            <v>750</v>
          </cell>
          <cell r="E693" t="str">
            <v>B/T</v>
          </cell>
          <cell r="F693">
            <v>6</v>
          </cell>
          <cell r="G693" t="str">
            <v>18</v>
          </cell>
          <cell r="H693" t="str">
            <v>14%</v>
          </cell>
          <cell r="I693" t="str">
            <v>호주</v>
          </cell>
          <cell r="J693" t="str">
            <v>9338053002063</v>
          </cell>
          <cell r="K693">
            <v>0</v>
          </cell>
          <cell r="L693">
            <v>3</v>
          </cell>
          <cell r="M693">
            <v>0</v>
          </cell>
          <cell r="N693">
            <v>0</v>
          </cell>
          <cell r="O693">
            <v>0</v>
          </cell>
          <cell r="P693">
            <v>26000</v>
          </cell>
          <cell r="Q693">
            <v>0</v>
          </cell>
          <cell r="R693">
            <v>22100</v>
          </cell>
          <cell r="S693">
            <v>58000</v>
          </cell>
          <cell r="T693">
            <v>29000</v>
          </cell>
          <cell r="U693">
            <v>0</v>
          </cell>
          <cell r="V693">
            <v>0</v>
          </cell>
          <cell r="W693">
            <v>3</v>
          </cell>
          <cell r="X693">
            <v>0</v>
          </cell>
          <cell r="Y693">
            <v>0</v>
          </cell>
          <cell r="Z693">
            <v>0</v>
          </cell>
          <cell r="AA693">
            <v>0</v>
          </cell>
          <cell r="AB693">
            <v>0</v>
          </cell>
          <cell r="AC693">
            <v>0</v>
          </cell>
          <cell r="AD693">
            <v>0</v>
          </cell>
          <cell r="AE693">
            <v>0</v>
          </cell>
        </row>
        <row r="694">
          <cell r="B694" t="str">
            <v>2716804</v>
          </cell>
          <cell r="C694" t="str">
            <v>RO 로버트 오틀리 시그니처 카베르네 소비뇽</v>
          </cell>
          <cell r="D694" t="str">
            <v>750</v>
          </cell>
          <cell r="E694" t="str">
            <v>B/T</v>
          </cell>
          <cell r="F694">
            <v>12</v>
          </cell>
          <cell r="G694" t="str">
            <v>16</v>
          </cell>
          <cell r="H694" t="str">
            <v>14%</v>
          </cell>
          <cell r="I694" t="str">
            <v>호주</v>
          </cell>
          <cell r="J694" t="str">
            <v>9338053002216</v>
          </cell>
          <cell r="K694">
            <v>0</v>
          </cell>
          <cell r="L694">
            <v>1</v>
          </cell>
          <cell r="M694">
            <v>0</v>
          </cell>
          <cell r="N694">
            <v>0</v>
          </cell>
          <cell r="O694">
            <v>0</v>
          </cell>
          <cell r="P694">
            <v>26000</v>
          </cell>
          <cell r="Q694">
            <v>0</v>
          </cell>
          <cell r="R694">
            <v>22100</v>
          </cell>
          <cell r="S694">
            <v>58000</v>
          </cell>
          <cell r="T694">
            <v>29000</v>
          </cell>
          <cell r="U694">
            <v>0</v>
          </cell>
          <cell r="V694">
            <v>0</v>
          </cell>
          <cell r="W694">
            <v>1</v>
          </cell>
          <cell r="X694">
            <v>0</v>
          </cell>
          <cell r="Y694">
            <v>0</v>
          </cell>
          <cell r="Z694">
            <v>0</v>
          </cell>
          <cell r="AA694">
            <v>0</v>
          </cell>
          <cell r="AB694">
            <v>0</v>
          </cell>
          <cell r="AC694">
            <v>0</v>
          </cell>
          <cell r="AD694">
            <v>0</v>
          </cell>
          <cell r="AE694">
            <v>0</v>
          </cell>
        </row>
        <row r="695">
          <cell r="B695" t="str">
            <v>2718804</v>
          </cell>
          <cell r="C695" t="str">
            <v>RO 로버트 오틀리 시그니처 카베르네 소비뇽</v>
          </cell>
          <cell r="D695" t="str">
            <v>750</v>
          </cell>
          <cell r="E695" t="str">
            <v>B/T</v>
          </cell>
          <cell r="F695">
            <v>12</v>
          </cell>
          <cell r="G695" t="str">
            <v>18</v>
          </cell>
          <cell r="H695" t="str">
            <v>14%</v>
          </cell>
          <cell r="I695" t="str">
            <v>호주</v>
          </cell>
          <cell r="J695" t="str">
            <v>9338053002216</v>
          </cell>
          <cell r="K695">
            <v>0</v>
          </cell>
          <cell r="L695">
            <v>1</v>
          </cell>
          <cell r="M695">
            <v>0</v>
          </cell>
          <cell r="N695">
            <v>0</v>
          </cell>
          <cell r="O695">
            <v>0</v>
          </cell>
          <cell r="P695">
            <v>26000</v>
          </cell>
          <cell r="Q695">
            <v>0</v>
          </cell>
          <cell r="R695">
            <v>22100</v>
          </cell>
          <cell r="S695">
            <v>58000</v>
          </cell>
          <cell r="T695">
            <v>29000</v>
          </cell>
          <cell r="U695">
            <v>0</v>
          </cell>
          <cell r="V695">
            <v>0</v>
          </cell>
          <cell r="W695">
            <v>1</v>
          </cell>
          <cell r="X695">
            <v>0</v>
          </cell>
          <cell r="Y695">
            <v>0</v>
          </cell>
          <cell r="Z695">
            <v>0</v>
          </cell>
          <cell r="AA695">
            <v>0</v>
          </cell>
          <cell r="AB695">
            <v>0</v>
          </cell>
          <cell r="AC695">
            <v>0</v>
          </cell>
          <cell r="AD695">
            <v>0</v>
          </cell>
          <cell r="AE695">
            <v>0</v>
          </cell>
        </row>
        <row r="696">
          <cell r="B696" t="str">
            <v>2720809</v>
          </cell>
          <cell r="C696" t="str">
            <v>RO 로버트 오틀리 시그니처 카베르네 소비뇽</v>
          </cell>
          <cell r="D696" t="str">
            <v>750</v>
          </cell>
          <cell r="E696" t="str">
            <v>B/T</v>
          </cell>
          <cell r="F696">
            <v>6</v>
          </cell>
          <cell r="G696" t="str">
            <v>20</v>
          </cell>
          <cell r="H696" t="str">
            <v>14%</v>
          </cell>
          <cell r="I696" t="str">
            <v>호주</v>
          </cell>
          <cell r="J696" t="str">
            <v>9338053002216</v>
          </cell>
          <cell r="K696">
            <v>0</v>
          </cell>
          <cell r="L696">
            <v>694</v>
          </cell>
          <cell r="M696">
            <v>30</v>
          </cell>
          <cell r="N696">
            <v>25.333333332999999</v>
          </cell>
          <cell r="O696">
            <v>9.5</v>
          </cell>
          <cell r="P696">
            <v>26000</v>
          </cell>
          <cell r="Q696">
            <v>0</v>
          </cell>
          <cell r="R696">
            <v>22100</v>
          </cell>
          <cell r="S696">
            <v>58000</v>
          </cell>
          <cell r="T696">
            <v>29000</v>
          </cell>
          <cell r="U696">
            <v>0</v>
          </cell>
          <cell r="V696">
            <v>0</v>
          </cell>
          <cell r="W696">
            <v>694</v>
          </cell>
          <cell r="X696">
            <v>0</v>
          </cell>
          <cell r="Y696">
            <v>0</v>
          </cell>
          <cell r="Z696">
            <v>0</v>
          </cell>
          <cell r="AA696">
            <v>56</v>
          </cell>
          <cell r="AB696">
            <v>0</v>
          </cell>
          <cell r="AC696">
            <v>0</v>
          </cell>
          <cell r="AD696">
            <v>0</v>
          </cell>
          <cell r="AE696">
            <v>0</v>
          </cell>
        </row>
        <row r="697">
          <cell r="B697" t="str">
            <v>2718809</v>
          </cell>
          <cell r="C697" t="str">
            <v>RO 로버트 오틀리 시그니처 카베르네 소비뇽(6입)</v>
          </cell>
          <cell r="D697" t="str">
            <v>750</v>
          </cell>
          <cell r="E697" t="str">
            <v>B/T</v>
          </cell>
          <cell r="F697">
            <v>6</v>
          </cell>
          <cell r="G697" t="str">
            <v>18</v>
          </cell>
          <cell r="H697" t="str">
            <v>14%</v>
          </cell>
          <cell r="I697" t="str">
            <v>호주</v>
          </cell>
          <cell r="J697" t="str">
            <v>9338053002216</v>
          </cell>
          <cell r="K697">
            <v>0</v>
          </cell>
          <cell r="L697">
            <v>1</v>
          </cell>
          <cell r="M697">
            <v>0</v>
          </cell>
          <cell r="N697">
            <v>0</v>
          </cell>
          <cell r="O697">
            <v>0</v>
          </cell>
          <cell r="P697">
            <v>26000</v>
          </cell>
          <cell r="Q697">
            <v>0</v>
          </cell>
          <cell r="R697">
            <v>22100</v>
          </cell>
          <cell r="S697">
            <v>58000</v>
          </cell>
          <cell r="T697">
            <v>29000</v>
          </cell>
          <cell r="U697">
            <v>0</v>
          </cell>
          <cell r="V697">
            <v>0</v>
          </cell>
          <cell r="W697">
            <v>1</v>
          </cell>
          <cell r="X697">
            <v>0</v>
          </cell>
          <cell r="Y697">
            <v>0</v>
          </cell>
          <cell r="Z697">
            <v>0</v>
          </cell>
          <cell r="AA697">
            <v>0</v>
          </cell>
          <cell r="AB697">
            <v>0</v>
          </cell>
          <cell r="AC697">
            <v>0</v>
          </cell>
          <cell r="AD697">
            <v>0</v>
          </cell>
          <cell r="AE697">
            <v>0</v>
          </cell>
        </row>
        <row r="698">
          <cell r="B698" t="str">
            <v>3719701</v>
          </cell>
          <cell r="C698" t="str">
            <v>RO 로버트 오틀리 페넌트 샤르도네</v>
          </cell>
          <cell r="D698" t="str">
            <v>750</v>
          </cell>
          <cell r="E698" t="str">
            <v>B/T</v>
          </cell>
          <cell r="F698">
            <v>6</v>
          </cell>
          <cell r="G698" t="str">
            <v>19</v>
          </cell>
          <cell r="H698" t="str">
            <v>12.5%</v>
          </cell>
          <cell r="I698" t="str">
            <v>호주</v>
          </cell>
          <cell r="J698" t="str">
            <v>9338053004609</v>
          </cell>
          <cell r="K698">
            <v>0</v>
          </cell>
          <cell r="L698">
            <v>1</v>
          </cell>
          <cell r="M698">
            <v>0</v>
          </cell>
          <cell r="N698">
            <v>0</v>
          </cell>
          <cell r="O698">
            <v>0.33333333300000001</v>
          </cell>
          <cell r="P698">
            <v>95000</v>
          </cell>
          <cell r="Q698">
            <v>0</v>
          </cell>
          <cell r="R698">
            <v>85500</v>
          </cell>
          <cell r="S698">
            <v>220000</v>
          </cell>
          <cell r="T698">
            <v>110000</v>
          </cell>
          <cell r="U698">
            <v>0</v>
          </cell>
          <cell r="V698">
            <v>0</v>
          </cell>
          <cell r="W698">
            <v>1</v>
          </cell>
          <cell r="X698">
            <v>0</v>
          </cell>
          <cell r="Y698">
            <v>0</v>
          </cell>
          <cell r="Z698">
            <v>0</v>
          </cell>
          <cell r="AA698">
            <v>0</v>
          </cell>
          <cell r="AB698">
            <v>0</v>
          </cell>
          <cell r="AC698">
            <v>0</v>
          </cell>
          <cell r="AD698">
            <v>0</v>
          </cell>
          <cell r="AE698">
            <v>0</v>
          </cell>
        </row>
        <row r="699">
          <cell r="B699" t="str">
            <v>2710801</v>
          </cell>
          <cell r="C699" t="str">
            <v>RO 로버트 오틀리 페넌트 카베르네 소비뇽</v>
          </cell>
          <cell r="D699" t="str">
            <v>750</v>
          </cell>
          <cell r="E699" t="str">
            <v>B/T</v>
          </cell>
          <cell r="F699">
            <v>6</v>
          </cell>
          <cell r="G699" t="str">
            <v>10</v>
          </cell>
          <cell r="H699" t="str">
            <v>14%</v>
          </cell>
          <cell r="I699" t="str">
            <v>호주</v>
          </cell>
          <cell r="J699" t="str">
            <v>9338053004623</v>
          </cell>
          <cell r="K699">
            <v>0</v>
          </cell>
          <cell r="L699">
            <v>1</v>
          </cell>
          <cell r="M699">
            <v>0</v>
          </cell>
          <cell r="N699">
            <v>0</v>
          </cell>
          <cell r="O699">
            <v>0</v>
          </cell>
          <cell r="P699">
            <v>115000</v>
          </cell>
          <cell r="Q699">
            <v>0</v>
          </cell>
          <cell r="R699">
            <v>103500</v>
          </cell>
          <cell r="S699">
            <v>240000</v>
          </cell>
          <cell r="T699">
            <v>120000</v>
          </cell>
          <cell r="U699">
            <v>0</v>
          </cell>
          <cell r="V699">
            <v>0</v>
          </cell>
          <cell r="W699">
            <v>1</v>
          </cell>
          <cell r="X699">
            <v>0</v>
          </cell>
          <cell r="Y699">
            <v>0</v>
          </cell>
          <cell r="Z699">
            <v>0</v>
          </cell>
          <cell r="AA699">
            <v>0</v>
          </cell>
          <cell r="AB699">
            <v>0</v>
          </cell>
          <cell r="AC699">
            <v>0</v>
          </cell>
          <cell r="AD699">
            <v>0</v>
          </cell>
          <cell r="AE699">
            <v>0</v>
          </cell>
        </row>
        <row r="700">
          <cell r="B700" t="str">
            <v>2713808</v>
          </cell>
          <cell r="C700" t="str">
            <v>RO 로버트 오틀리 페넌트 카베르네 소비뇽</v>
          </cell>
          <cell r="D700" t="str">
            <v>750</v>
          </cell>
          <cell r="E700" t="str">
            <v>B/T</v>
          </cell>
          <cell r="F700">
            <v>6</v>
          </cell>
          <cell r="G700" t="str">
            <v>13</v>
          </cell>
          <cell r="H700" t="str">
            <v>14%</v>
          </cell>
          <cell r="I700" t="str">
            <v>호주</v>
          </cell>
          <cell r="J700" t="str">
            <v>9338053004647</v>
          </cell>
          <cell r="K700">
            <v>0</v>
          </cell>
          <cell r="L700">
            <v>6</v>
          </cell>
          <cell r="M700">
            <v>0</v>
          </cell>
          <cell r="N700">
            <v>0</v>
          </cell>
          <cell r="O700">
            <v>0</v>
          </cell>
          <cell r="P700">
            <v>68000</v>
          </cell>
          <cell r="Q700">
            <v>0</v>
          </cell>
          <cell r="R700">
            <v>57800</v>
          </cell>
          <cell r="S700">
            <v>150000</v>
          </cell>
          <cell r="T700">
            <v>75000</v>
          </cell>
          <cell r="U700">
            <v>0</v>
          </cell>
          <cell r="V700">
            <v>0</v>
          </cell>
          <cell r="W700">
            <v>6</v>
          </cell>
          <cell r="X700">
            <v>0</v>
          </cell>
          <cell r="Y700">
            <v>0</v>
          </cell>
          <cell r="Z700">
            <v>0</v>
          </cell>
          <cell r="AA700">
            <v>0</v>
          </cell>
          <cell r="AB700">
            <v>0</v>
          </cell>
          <cell r="AC700">
            <v>0</v>
          </cell>
          <cell r="AD700">
            <v>0</v>
          </cell>
          <cell r="AE700">
            <v>0</v>
          </cell>
        </row>
        <row r="701">
          <cell r="B701" t="str">
            <v>2716806</v>
          </cell>
          <cell r="C701" t="str">
            <v>RO 로버트 오틀리 페넌트 카베르네 소비뇽(FR)</v>
          </cell>
          <cell r="D701" t="str">
            <v>750</v>
          </cell>
          <cell r="E701" t="str">
            <v>B/T</v>
          </cell>
          <cell r="F701">
            <v>6</v>
          </cell>
          <cell r="G701" t="str">
            <v>16</v>
          </cell>
          <cell r="H701" t="str">
            <v>14%</v>
          </cell>
          <cell r="I701" t="str">
            <v>호주</v>
          </cell>
          <cell r="J701" t="str">
            <v>9338053004647</v>
          </cell>
          <cell r="K701">
            <v>0</v>
          </cell>
          <cell r="L701">
            <v>27</v>
          </cell>
          <cell r="M701">
            <v>0</v>
          </cell>
          <cell r="N701">
            <v>1</v>
          </cell>
          <cell r="O701">
            <v>0.25</v>
          </cell>
          <cell r="P701">
            <v>105000</v>
          </cell>
          <cell r="Q701">
            <v>0</v>
          </cell>
          <cell r="R701">
            <v>94500</v>
          </cell>
          <cell r="S701">
            <v>240000</v>
          </cell>
          <cell r="T701">
            <v>120000</v>
          </cell>
          <cell r="U701">
            <v>0</v>
          </cell>
          <cell r="V701">
            <v>0</v>
          </cell>
          <cell r="W701">
            <v>27</v>
          </cell>
          <cell r="X701">
            <v>0</v>
          </cell>
          <cell r="Y701">
            <v>0</v>
          </cell>
          <cell r="Z701">
            <v>0</v>
          </cell>
          <cell r="AA701">
            <v>0</v>
          </cell>
          <cell r="AB701">
            <v>0</v>
          </cell>
          <cell r="AC701">
            <v>0</v>
          </cell>
          <cell r="AD701">
            <v>0</v>
          </cell>
          <cell r="AE701">
            <v>0</v>
          </cell>
        </row>
        <row r="702">
          <cell r="B702" t="str">
            <v>2717802</v>
          </cell>
          <cell r="C702" t="str">
            <v>RO 로버트 오틀리 포 인 핸드 시라즈</v>
          </cell>
          <cell r="D702" t="str">
            <v>750</v>
          </cell>
          <cell r="E702" t="str">
            <v>B/T</v>
          </cell>
          <cell r="F702">
            <v>12</v>
          </cell>
          <cell r="G702" t="str">
            <v>17</v>
          </cell>
          <cell r="H702" t="str">
            <v>13.5%</v>
          </cell>
          <cell r="I702" t="str">
            <v>호주</v>
          </cell>
          <cell r="J702" t="str">
            <v>9338053003626</v>
          </cell>
          <cell r="K702">
            <v>0</v>
          </cell>
          <cell r="L702">
            <v>2</v>
          </cell>
          <cell r="M702">
            <v>0</v>
          </cell>
          <cell r="N702">
            <v>0</v>
          </cell>
          <cell r="O702">
            <v>0</v>
          </cell>
          <cell r="P702">
            <v>30000</v>
          </cell>
          <cell r="Q702">
            <v>0</v>
          </cell>
          <cell r="R702">
            <v>25500</v>
          </cell>
          <cell r="S702">
            <v>68000</v>
          </cell>
          <cell r="T702">
            <v>34000</v>
          </cell>
          <cell r="U702">
            <v>0</v>
          </cell>
          <cell r="V702">
            <v>0</v>
          </cell>
          <cell r="W702">
            <v>2</v>
          </cell>
          <cell r="X702">
            <v>0</v>
          </cell>
          <cell r="Y702">
            <v>0</v>
          </cell>
          <cell r="Z702">
            <v>0</v>
          </cell>
          <cell r="AA702">
            <v>0</v>
          </cell>
          <cell r="AB702">
            <v>0</v>
          </cell>
          <cell r="AC702">
            <v>0</v>
          </cell>
          <cell r="AD702">
            <v>0</v>
          </cell>
          <cell r="AE702">
            <v>0</v>
          </cell>
        </row>
        <row r="703">
          <cell r="B703" t="str">
            <v>2718709</v>
          </cell>
          <cell r="C703" t="str">
            <v>RO 로버트 오틀리 포 인 핸드 시라즈</v>
          </cell>
          <cell r="D703" t="str">
            <v>750</v>
          </cell>
          <cell r="E703" t="str">
            <v>B/T</v>
          </cell>
          <cell r="F703">
            <v>6</v>
          </cell>
          <cell r="G703" t="str">
            <v>18</v>
          </cell>
          <cell r="H703" t="str">
            <v>13.5%</v>
          </cell>
          <cell r="I703" t="str">
            <v>호주</v>
          </cell>
          <cell r="J703" t="str">
            <v>9338053003626</v>
          </cell>
          <cell r="K703">
            <v>0</v>
          </cell>
          <cell r="L703">
            <v>0</v>
          </cell>
          <cell r="M703">
            <v>0</v>
          </cell>
          <cell r="N703">
            <v>0</v>
          </cell>
          <cell r="O703">
            <v>0</v>
          </cell>
          <cell r="P703">
            <v>30000</v>
          </cell>
          <cell r="Q703">
            <v>0</v>
          </cell>
          <cell r="R703">
            <v>25500</v>
          </cell>
          <cell r="S703">
            <v>68000</v>
          </cell>
          <cell r="T703">
            <v>34000</v>
          </cell>
          <cell r="U703">
            <v>0</v>
          </cell>
          <cell r="V703">
            <v>0</v>
          </cell>
          <cell r="W703">
            <v>0</v>
          </cell>
          <cell r="X703">
            <v>0</v>
          </cell>
          <cell r="Y703">
            <v>0</v>
          </cell>
          <cell r="Z703">
            <v>0</v>
          </cell>
          <cell r="AA703">
            <v>24</v>
          </cell>
          <cell r="AB703">
            <v>0</v>
          </cell>
          <cell r="AC703">
            <v>0</v>
          </cell>
          <cell r="AD703">
            <v>0</v>
          </cell>
          <cell r="AE703">
            <v>0</v>
          </cell>
        </row>
        <row r="704">
          <cell r="B704" t="str">
            <v>2723709</v>
          </cell>
          <cell r="C704" t="str">
            <v>RO 로버트 오틀리 포 인 핸드 시라즈</v>
          </cell>
          <cell r="D704" t="str">
            <v>750</v>
          </cell>
          <cell r="E704" t="str">
            <v>B/T</v>
          </cell>
          <cell r="F704">
            <v>6</v>
          </cell>
          <cell r="G704" t="str">
            <v>23</v>
          </cell>
          <cell r="H704" t="str">
            <v>13.5%</v>
          </cell>
          <cell r="I704" t="str">
            <v>호주</v>
          </cell>
          <cell r="J704" t="str">
            <v>9338053003626</v>
          </cell>
          <cell r="K704">
            <v>0</v>
          </cell>
          <cell r="L704">
            <v>327</v>
          </cell>
          <cell r="M704">
            <v>56</v>
          </cell>
          <cell r="N704">
            <v>31</v>
          </cell>
          <cell r="O704">
            <v>14.5</v>
          </cell>
          <cell r="P704">
            <v>30000</v>
          </cell>
          <cell r="Q704">
            <v>0</v>
          </cell>
          <cell r="R704">
            <v>25500</v>
          </cell>
          <cell r="S704">
            <v>68000</v>
          </cell>
          <cell r="T704">
            <v>34000</v>
          </cell>
          <cell r="U704">
            <v>0</v>
          </cell>
          <cell r="V704">
            <v>0</v>
          </cell>
          <cell r="W704">
            <v>327</v>
          </cell>
          <cell r="X704">
            <v>0</v>
          </cell>
          <cell r="Y704">
            <v>0</v>
          </cell>
          <cell r="Z704">
            <v>0</v>
          </cell>
          <cell r="AA704">
            <v>0</v>
          </cell>
          <cell r="AB704">
            <v>0</v>
          </cell>
          <cell r="AC704">
            <v>0</v>
          </cell>
          <cell r="AD704">
            <v>0</v>
          </cell>
          <cell r="AE704">
            <v>0</v>
          </cell>
        </row>
        <row r="705">
          <cell r="B705" t="str">
            <v>3717804</v>
          </cell>
          <cell r="C705" t="str">
            <v>RO 로버트 오틀리 포켓왓치 샤르도네</v>
          </cell>
          <cell r="D705" t="str">
            <v>750</v>
          </cell>
          <cell r="E705" t="str">
            <v>B/T</v>
          </cell>
          <cell r="F705">
            <v>12</v>
          </cell>
          <cell r="G705" t="str">
            <v>17</v>
          </cell>
          <cell r="H705" t="str">
            <v>12.5%</v>
          </cell>
          <cell r="I705" t="str">
            <v>호주</v>
          </cell>
          <cell r="J705" t="str">
            <v>9338053003862</v>
          </cell>
          <cell r="K705">
            <v>0</v>
          </cell>
          <cell r="L705">
            <v>6</v>
          </cell>
          <cell r="M705">
            <v>0</v>
          </cell>
          <cell r="N705">
            <v>0</v>
          </cell>
          <cell r="O705">
            <v>0</v>
          </cell>
          <cell r="P705">
            <v>17000</v>
          </cell>
          <cell r="Q705">
            <v>0</v>
          </cell>
          <cell r="R705">
            <v>14400</v>
          </cell>
          <cell r="S705">
            <v>38000</v>
          </cell>
          <cell r="T705">
            <v>19000</v>
          </cell>
          <cell r="U705">
            <v>0</v>
          </cell>
          <cell r="V705">
            <v>0</v>
          </cell>
          <cell r="W705">
            <v>6</v>
          </cell>
          <cell r="X705">
            <v>0</v>
          </cell>
          <cell r="Y705">
            <v>0</v>
          </cell>
          <cell r="Z705">
            <v>0</v>
          </cell>
          <cell r="AA705">
            <v>0</v>
          </cell>
          <cell r="AB705">
            <v>0</v>
          </cell>
          <cell r="AC705">
            <v>0</v>
          </cell>
          <cell r="AD705">
            <v>0</v>
          </cell>
          <cell r="AE705">
            <v>0</v>
          </cell>
        </row>
        <row r="706">
          <cell r="B706" t="str">
            <v>3718807</v>
          </cell>
          <cell r="C706" t="str">
            <v>RO 로버트 오틀리 포켓왓치 샤르도네</v>
          </cell>
          <cell r="D706" t="str">
            <v>750</v>
          </cell>
          <cell r="E706" t="str">
            <v>B/T</v>
          </cell>
          <cell r="F706">
            <v>12</v>
          </cell>
          <cell r="G706" t="str">
            <v>18</v>
          </cell>
          <cell r="H706" t="str">
            <v>12.5%</v>
          </cell>
          <cell r="I706" t="str">
            <v>호주</v>
          </cell>
          <cell r="J706" t="str">
            <v>9338053003862</v>
          </cell>
          <cell r="K706">
            <v>0</v>
          </cell>
          <cell r="L706">
            <v>2</v>
          </cell>
          <cell r="M706">
            <v>0</v>
          </cell>
          <cell r="N706">
            <v>0</v>
          </cell>
          <cell r="O706">
            <v>0</v>
          </cell>
          <cell r="P706">
            <v>17000</v>
          </cell>
          <cell r="Q706">
            <v>0</v>
          </cell>
          <cell r="R706">
            <v>14400</v>
          </cell>
          <cell r="S706">
            <v>38000</v>
          </cell>
          <cell r="T706">
            <v>19000</v>
          </cell>
          <cell r="U706">
            <v>0</v>
          </cell>
          <cell r="V706">
            <v>0</v>
          </cell>
          <cell r="W706">
            <v>2</v>
          </cell>
          <cell r="X706">
            <v>0</v>
          </cell>
          <cell r="Y706">
            <v>0</v>
          </cell>
          <cell r="Z706">
            <v>0</v>
          </cell>
          <cell r="AA706">
            <v>0</v>
          </cell>
          <cell r="AB706">
            <v>0</v>
          </cell>
          <cell r="AC706">
            <v>0</v>
          </cell>
          <cell r="AD706">
            <v>0</v>
          </cell>
          <cell r="AE706">
            <v>0</v>
          </cell>
        </row>
        <row r="707">
          <cell r="B707" t="str">
            <v>3721807</v>
          </cell>
          <cell r="C707" t="str">
            <v>RO 로버트 오틀리 포켓왓치 샤르도네</v>
          </cell>
          <cell r="D707" t="str">
            <v>750</v>
          </cell>
          <cell r="E707" t="str">
            <v>B/T</v>
          </cell>
          <cell r="F707">
            <v>12</v>
          </cell>
          <cell r="G707" t="str">
            <v>21</v>
          </cell>
          <cell r="H707" t="str">
            <v>12.5%</v>
          </cell>
          <cell r="I707" t="str">
            <v>호주</v>
          </cell>
          <cell r="J707" t="str">
            <v>9338053003862</v>
          </cell>
          <cell r="K707">
            <v>0</v>
          </cell>
          <cell r="L707">
            <v>1</v>
          </cell>
          <cell r="M707">
            <v>0</v>
          </cell>
          <cell r="N707">
            <v>0</v>
          </cell>
          <cell r="O707">
            <v>0</v>
          </cell>
          <cell r="P707">
            <v>17000</v>
          </cell>
          <cell r="Q707">
            <v>0</v>
          </cell>
          <cell r="R707">
            <v>14400</v>
          </cell>
          <cell r="S707">
            <v>38000</v>
          </cell>
          <cell r="T707">
            <v>19000</v>
          </cell>
          <cell r="U707">
            <v>0</v>
          </cell>
          <cell r="V707">
            <v>0</v>
          </cell>
          <cell r="W707">
            <v>1</v>
          </cell>
          <cell r="X707">
            <v>0</v>
          </cell>
          <cell r="Y707">
            <v>0</v>
          </cell>
          <cell r="Z707">
            <v>0</v>
          </cell>
          <cell r="AA707">
            <v>0</v>
          </cell>
          <cell r="AB707">
            <v>0</v>
          </cell>
          <cell r="AC707">
            <v>0</v>
          </cell>
          <cell r="AD707">
            <v>0</v>
          </cell>
          <cell r="AE707">
            <v>0</v>
          </cell>
        </row>
        <row r="708">
          <cell r="B708" t="str">
            <v>3722801</v>
          </cell>
          <cell r="C708" t="str">
            <v>RO 로버트 오틀리 포켓왓치 샤르도네(신규라벨)</v>
          </cell>
          <cell r="D708" t="str">
            <v>750</v>
          </cell>
          <cell r="E708" t="str">
            <v>B/T</v>
          </cell>
          <cell r="F708">
            <v>12</v>
          </cell>
          <cell r="G708" t="str">
            <v>22</v>
          </cell>
          <cell r="H708" t="str">
            <v>12.5%</v>
          </cell>
          <cell r="I708" t="str">
            <v>호주</v>
          </cell>
          <cell r="J708" t="str">
            <v>9338053003862</v>
          </cell>
          <cell r="K708">
            <v>0</v>
          </cell>
          <cell r="L708">
            <v>1851</v>
          </cell>
          <cell r="M708">
            <v>105</v>
          </cell>
          <cell r="N708">
            <v>52.666666665999998</v>
          </cell>
          <cell r="O708">
            <v>18.75</v>
          </cell>
          <cell r="P708">
            <v>17000</v>
          </cell>
          <cell r="Q708">
            <v>0</v>
          </cell>
          <cell r="R708">
            <v>14400</v>
          </cell>
          <cell r="S708">
            <v>38000</v>
          </cell>
          <cell r="T708">
            <v>19000</v>
          </cell>
          <cell r="U708">
            <v>0</v>
          </cell>
          <cell r="V708">
            <v>0</v>
          </cell>
          <cell r="W708">
            <v>1851</v>
          </cell>
          <cell r="X708">
            <v>2</v>
          </cell>
          <cell r="Y708">
            <v>0</v>
          </cell>
          <cell r="Z708">
            <v>0</v>
          </cell>
          <cell r="AA708">
            <v>0</v>
          </cell>
          <cell r="AB708">
            <v>0</v>
          </cell>
          <cell r="AC708">
            <v>0</v>
          </cell>
          <cell r="AD708">
            <v>0</v>
          </cell>
          <cell r="AE708">
            <v>0</v>
          </cell>
        </row>
        <row r="709">
          <cell r="B709" t="str">
            <v>2713807</v>
          </cell>
          <cell r="C709" t="str">
            <v>RO 로버트 오틀리 포켓왓치 시라즈</v>
          </cell>
          <cell r="D709" t="str">
            <v>750</v>
          </cell>
          <cell r="E709" t="str">
            <v>B/T</v>
          </cell>
          <cell r="F709">
            <v>12</v>
          </cell>
          <cell r="G709" t="str">
            <v>13</v>
          </cell>
          <cell r="H709" t="str">
            <v>13%</v>
          </cell>
          <cell r="I709" t="str">
            <v>호주</v>
          </cell>
          <cell r="J709" t="str">
            <v>9338053003886</v>
          </cell>
          <cell r="K709">
            <v>0</v>
          </cell>
          <cell r="L709">
            <v>1</v>
          </cell>
          <cell r="M709">
            <v>0</v>
          </cell>
          <cell r="N709">
            <v>0</v>
          </cell>
          <cell r="O709">
            <v>0</v>
          </cell>
          <cell r="P709">
            <v>23000</v>
          </cell>
          <cell r="Q709">
            <v>0</v>
          </cell>
          <cell r="R709">
            <v>19600</v>
          </cell>
          <cell r="S709">
            <v>48000</v>
          </cell>
          <cell r="T709">
            <v>24000</v>
          </cell>
          <cell r="U709">
            <v>0</v>
          </cell>
          <cell r="V709">
            <v>0</v>
          </cell>
          <cell r="W709">
            <v>1</v>
          </cell>
          <cell r="X709">
            <v>0</v>
          </cell>
          <cell r="Y709">
            <v>0</v>
          </cell>
          <cell r="Z709">
            <v>0</v>
          </cell>
          <cell r="AA709">
            <v>0</v>
          </cell>
          <cell r="AB709">
            <v>0</v>
          </cell>
          <cell r="AC709">
            <v>0</v>
          </cell>
          <cell r="AD709">
            <v>0</v>
          </cell>
          <cell r="AE709">
            <v>0</v>
          </cell>
        </row>
        <row r="710">
          <cell r="B710" t="str">
            <v>2721801</v>
          </cell>
          <cell r="C710" t="str">
            <v>RO 로버트 오틀리 포켓왓치 시라즈</v>
          </cell>
          <cell r="D710" t="str">
            <v>750</v>
          </cell>
          <cell r="E710" t="str">
            <v>B/T</v>
          </cell>
          <cell r="F710">
            <v>12</v>
          </cell>
          <cell r="G710" t="str">
            <v>21</v>
          </cell>
          <cell r="H710" t="str">
            <v>13%</v>
          </cell>
          <cell r="I710" t="str">
            <v>호주</v>
          </cell>
          <cell r="J710" t="str">
            <v>9338053003886</v>
          </cell>
          <cell r="K710">
            <v>0</v>
          </cell>
          <cell r="L710">
            <v>2</v>
          </cell>
          <cell r="M710">
            <v>0</v>
          </cell>
          <cell r="N710">
            <v>0</v>
          </cell>
          <cell r="O710">
            <v>0</v>
          </cell>
          <cell r="P710">
            <v>17000</v>
          </cell>
          <cell r="Q710">
            <v>0</v>
          </cell>
          <cell r="R710">
            <v>14400</v>
          </cell>
          <cell r="S710">
            <v>38000</v>
          </cell>
          <cell r="T710">
            <v>19000</v>
          </cell>
          <cell r="U710">
            <v>0</v>
          </cell>
          <cell r="V710">
            <v>0</v>
          </cell>
          <cell r="W710">
            <v>2</v>
          </cell>
          <cell r="X710">
            <v>0</v>
          </cell>
          <cell r="Y710">
            <v>0</v>
          </cell>
          <cell r="Z710">
            <v>0</v>
          </cell>
          <cell r="AA710">
            <v>0</v>
          </cell>
          <cell r="AB710">
            <v>0</v>
          </cell>
          <cell r="AC710">
            <v>0</v>
          </cell>
          <cell r="AD710">
            <v>0</v>
          </cell>
          <cell r="AE710">
            <v>0</v>
          </cell>
        </row>
        <row r="711">
          <cell r="B711" t="str">
            <v>2722801</v>
          </cell>
          <cell r="C711" t="str">
            <v>RO 로버트 오틀리 포켓왓치 시라즈</v>
          </cell>
          <cell r="D711" t="str">
            <v>750</v>
          </cell>
          <cell r="E711" t="str">
            <v>B/T</v>
          </cell>
          <cell r="F711">
            <v>12</v>
          </cell>
          <cell r="G711" t="str">
            <v>22</v>
          </cell>
          <cell r="H711" t="str">
            <v>13%</v>
          </cell>
          <cell r="I711" t="str">
            <v>호주</v>
          </cell>
          <cell r="J711" t="str">
            <v>9338053003886</v>
          </cell>
          <cell r="K711">
            <v>0</v>
          </cell>
          <cell r="L711">
            <v>323</v>
          </cell>
          <cell r="M711">
            <v>209</v>
          </cell>
          <cell r="N711">
            <v>108</v>
          </cell>
          <cell r="O711">
            <v>35.75</v>
          </cell>
          <cell r="P711">
            <v>17000</v>
          </cell>
          <cell r="Q711">
            <v>0</v>
          </cell>
          <cell r="R711">
            <v>14400</v>
          </cell>
          <cell r="S711">
            <v>38000</v>
          </cell>
          <cell r="T711">
            <v>19000</v>
          </cell>
          <cell r="U711">
            <v>0</v>
          </cell>
          <cell r="V711">
            <v>0</v>
          </cell>
          <cell r="W711">
            <v>323</v>
          </cell>
          <cell r="X711">
            <v>0</v>
          </cell>
          <cell r="Y711">
            <v>0</v>
          </cell>
          <cell r="Z711">
            <v>0</v>
          </cell>
          <cell r="AA711">
            <v>0</v>
          </cell>
          <cell r="AB711">
            <v>0</v>
          </cell>
          <cell r="AC711">
            <v>0</v>
          </cell>
          <cell r="AD711">
            <v>0</v>
          </cell>
          <cell r="AE711">
            <v>0</v>
          </cell>
        </row>
        <row r="712">
          <cell r="B712" t="str">
            <v>2712806</v>
          </cell>
          <cell r="C712" t="str">
            <v>RO 로버트 오틀리 포켓왓치 카베르네 소비뇽</v>
          </cell>
          <cell r="D712" t="str">
            <v>750</v>
          </cell>
          <cell r="E712" t="str">
            <v>B/T</v>
          </cell>
          <cell r="F712">
            <v>12</v>
          </cell>
          <cell r="G712" t="str">
            <v>12</v>
          </cell>
          <cell r="H712" t="str">
            <v>13.5%</v>
          </cell>
          <cell r="I712" t="str">
            <v>호주</v>
          </cell>
          <cell r="J712" t="str">
            <v>9338053003947</v>
          </cell>
          <cell r="K712">
            <v>0</v>
          </cell>
          <cell r="L712">
            <v>2</v>
          </cell>
          <cell r="M712">
            <v>0</v>
          </cell>
          <cell r="N712">
            <v>0</v>
          </cell>
          <cell r="O712">
            <v>0</v>
          </cell>
          <cell r="P712">
            <v>23000</v>
          </cell>
          <cell r="Q712">
            <v>0</v>
          </cell>
          <cell r="R712">
            <v>19600</v>
          </cell>
          <cell r="S712">
            <v>48000</v>
          </cell>
          <cell r="T712">
            <v>22000</v>
          </cell>
          <cell r="U712">
            <v>0</v>
          </cell>
          <cell r="V712">
            <v>0</v>
          </cell>
          <cell r="W712">
            <v>2</v>
          </cell>
          <cell r="X712">
            <v>0</v>
          </cell>
          <cell r="Y712">
            <v>0</v>
          </cell>
          <cell r="Z712">
            <v>0</v>
          </cell>
          <cell r="AA712">
            <v>0</v>
          </cell>
          <cell r="AB712">
            <v>0</v>
          </cell>
          <cell r="AC712">
            <v>0</v>
          </cell>
          <cell r="AD712">
            <v>0</v>
          </cell>
          <cell r="AE712">
            <v>0</v>
          </cell>
        </row>
        <row r="713">
          <cell r="B713" t="str">
            <v>2713806</v>
          </cell>
          <cell r="C713" t="str">
            <v>RO 로버트 오틀리 포켓왓치 카베르네 소비뇽</v>
          </cell>
          <cell r="D713" t="str">
            <v>750</v>
          </cell>
          <cell r="E713" t="str">
            <v>B/T</v>
          </cell>
          <cell r="F713">
            <v>12</v>
          </cell>
          <cell r="G713" t="str">
            <v>13</v>
          </cell>
          <cell r="H713" t="str">
            <v>13.5%</v>
          </cell>
          <cell r="I713" t="str">
            <v>호주</v>
          </cell>
          <cell r="J713" t="str">
            <v>9338053003947</v>
          </cell>
          <cell r="K713">
            <v>0</v>
          </cell>
          <cell r="L713">
            <v>1</v>
          </cell>
          <cell r="M713">
            <v>0</v>
          </cell>
          <cell r="N713">
            <v>0</v>
          </cell>
          <cell r="O713">
            <v>0</v>
          </cell>
          <cell r="P713">
            <v>23000</v>
          </cell>
          <cell r="Q713">
            <v>0</v>
          </cell>
          <cell r="R713">
            <v>19600</v>
          </cell>
          <cell r="S713">
            <v>48000</v>
          </cell>
          <cell r="T713">
            <v>0</v>
          </cell>
          <cell r="U713">
            <v>0</v>
          </cell>
          <cell r="V713">
            <v>0</v>
          </cell>
          <cell r="W713">
            <v>1</v>
          </cell>
          <cell r="X713">
            <v>0</v>
          </cell>
          <cell r="Y713">
            <v>0</v>
          </cell>
          <cell r="Z713">
            <v>0</v>
          </cell>
          <cell r="AA713">
            <v>0</v>
          </cell>
          <cell r="AB713">
            <v>0</v>
          </cell>
          <cell r="AC713">
            <v>0</v>
          </cell>
          <cell r="AD713">
            <v>0</v>
          </cell>
          <cell r="AE713">
            <v>0</v>
          </cell>
        </row>
        <row r="714">
          <cell r="B714" t="str">
            <v>2721806</v>
          </cell>
          <cell r="C714" t="str">
            <v>RO 로버트 오틀리 포켓왓치 카베르네 소비뇽</v>
          </cell>
          <cell r="D714" t="str">
            <v>750</v>
          </cell>
          <cell r="E714" t="str">
            <v>B/T</v>
          </cell>
          <cell r="F714">
            <v>12</v>
          </cell>
          <cell r="G714" t="str">
            <v>21</v>
          </cell>
          <cell r="H714" t="str">
            <v>13.5%</v>
          </cell>
          <cell r="I714" t="str">
            <v>호주</v>
          </cell>
          <cell r="J714" t="str">
            <v>9338053003947</v>
          </cell>
          <cell r="K714">
            <v>0</v>
          </cell>
          <cell r="L714">
            <v>959</v>
          </cell>
          <cell r="M714">
            <v>73</v>
          </cell>
          <cell r="N714">
            <v>38</v>
          </cell>
          <cell r="O714">
            <v>14.75</v>
          </cell>
          <cell r="P714">
            <v>17000</v>
          </cell>
          <cell r="Q714">
            <v>0</v>
          </cell>
          <cell r="R714">
            <v>14400</v>
          </cell>
          <cell r="S714">
            <v>38000</v>
          </cell>
          <cell r="T714">
            <v>19000</v>
          </cell>
          <cell r="U714">
            <v>0</v>
          </cell>
          <cell r="V714">
            <v>0</v>
          </cell>
          <cell r="W714">
            <v>959</v>
          </cell>
          <cell r="X714">
            <v>2</v>
          </cell>
          <cell r="Y714">
            <v>0</v>
          </cell>
          <cell r="Z714">
            <v>0</v>
          </cell>
          <cell r="AA714">
            <v>0</v>
          </cell>
          <cell r="AB714">
            <v>0</v>
          </cell>
          <cell r="AC714">
            <v>0</v>
          </cell>
          <cell r="AD714">
            <v>0</v>
          </cell>
          <cell r="AE714">
            <v>0</v>
          </cell>
        </row>
        <row r="715">
          <cell r="B715" t="str">
            <v>2722806</v>
          </cell>
          <cell r="C715" t="str">
            <v>RO 로버트 오틀리 포켓왓치 카베르네 소비뇽</v>
          </cell>
          <cell r="D715" t="str">
            <v>750</v>
          </cell>
          <cell r="E715" t="str">
            <v>B/T</v>
          </cell>
          <cell r="F715">
            <v>12</v>
          </cell>
          <cell r="G715" t="str">
            <v>22</v>
          </cell>
          <cell r="H715" t="str">
            <v>13.5%</v>
          </cell>
          <cell r="I715" t="str">
            <v>호주</v>
          </cell>
          <cell r="J715" t="str">
            <v>9338053003947</v>
          </cell>
          <cell r="K715">
            <v>0</v>
          </cell>
          <cell r="L715">
            <v>0</v>
          </cell>
          <cell r="M715">
            <v>0</v>
          </cell>
          <cell r="N715">
            <v>0</v>
          </cell>
          <cell r="O715">
            <v>0</v>
          </cell>
          <cell r="P715">
            <v>17000</v>
          </cell>
          <cell r="Q715">
            <v>0</v>
          </cell>
          <cell r="R715">
            <v>14400</v>
          </cell>
          <cell r="S715">
            <v>38000</v>
          </cell>
          <cell r="T715">
            <v>19000</v>
          </cell>
          <cell r="U715">
            <v>0</v>
          </cell>
          <cell r="V715">
            <v>960</v>
          </cell>
          <cell r="W715">
            <v>0</v>
          </cell>
          <cell r="X715">
            <v>0</v>
          </cell>
          <cell r="Y715">
            <v>0</v>
          </cell>
          <cell r="Z715">
            <v>0</v>
          </cell>
          <cell r="AA715">
            <v>0</v>
          </cell>
          <cell r="AB715">
            <v>0</v>
          </cell>
          <cell r="AC715">
            <v>0</v>
          </cell>
          <cell r="AD715">
            <v>0</v>
          </cell>
          <cell r="AE715">
            <v>0</v>
          </cell>
        </row>
        <row r="716">
          <cell r="B716" t="str">
            <v>3718001</v>
          </cell>
          <cell r="C716" t="str">
            <v>RO 로버트 오틀리 피니스테르 샤르도네</v>
          </cell>
          <cell r="D716" t="str">
            <v>750</v>
          </cell>
          <cell r="E716" t="str">
            <v>B/T</v>
          </cell>
          <cell r="F716">
            <v>6</v>
          </cell>
          <cell r="G716" t="str">
            <v>18</v>
          </cell>
          <cell r="H716" t="str">
            <v>13%</v>
          </cell>
          <cell r="I716" t="str">
            <v>호주</v>
          </cell>
          <cell r="J716" t="str">
            <v>9338053002988</v>
          </cell>
          <cell r="K716">
            <v>0</v>
          </cell>
          <cell r="L716">
            <v>6</v>
          </cell>
          <cell r="M716">
            <v>0</v>
          </cell>
          <cell r="N716">
            <v>0</v>
          </cell>
          <cell r="O716">
            <v>0</v>
          </cell>
          <cell r="P716">
            <v>49000</v>
          </cell>
          <cell r="Q716">
            <v>0</v>
          </cell>
          <cell r="R716">
            <v>41700</v>
          </cell>
          <cell r="S716">
            <v>110000</v>
          </cell>
          <cell r="T716">
            <v>55000</v>
          </cell>
          <cell r="U716">
            <v>0</v>
          </cell>
          <cell r="V716">
            <v>0</v>
          </cell>
          <cell r="W716">
            <v>6</v>
          </cell>
          <cell r="X716">
            <v>0</v>
          </cell>
          <cell r="Y716">
            <v>0</v>
          </cell>
          <cell r="Z716">
            <v>0</v>
          </cell>
          <cell r="AA716">
            <v>0</v>
          </cell>
          <cell r="AB716">
            <v>0</v>
          </cell>
          <cell r="AC716">
            <v>0</v>
          </cell>
          <cell r="AD716">
            <v>0</v>
          </cell>
          <cell r="AE716">
            <v>0</v>
          </cell>
        </row>
        <row r="717">
          <cell r="B717" t="str">
            <v>3720001</v>
          </cell>
          <cell r="C717" t="str">
            <v>RO 로버트 오틀리 피니스테르 샤르도네</v>
          </cell>
          <cell r="D717" t="str">
            <v>750</v>
          </cell>
          <cell r="E717" t="str">
            <v>B/T</v>
          </cell>
          <cell r="F717">
            <v>6</v>
          </cell>
          <cell r="G717" t="str">
            <v>20</v>
          </cell>
          <cell r="H717" t="str">
            <v>13%</v>
          </cell>
          <cell r="I717" t="str">
            <v>호주</v>
          </cell>
          <cell r="J717" t="str">
            <v>9338053002988</v>
          </cell>
          <cell r="K717">
            <v>0</v>
          </cell>
          <cell r="L717">
            <v>10</v>
          </cell>
          <cell r="M717">
            <v>0</v>
          </cell>
          <cell r="N717">
            <v>0</v>
          </cell>
          <cell r="O717">
            <v>8.3333332999999996E-2</v>
          </cell>
          <cell r="P717">
            <v>49000</v>
          </cell>
          <cell r="Q717">
            <v>0</v>
          </cell>
          <cell r="R717">
            <v>41700</v>
          </cell>
          <cell r="S717">
            <v>110000</v>
          </cell>
          <cell r="T717">
            <v>55000</v>
          </cell>
          <cell r="U717">
            <v>0</v>
          </cell>
          <cell r="V717">
            <v>0</v>
          </cell>
          <cell r="W717">
            <v>10</v>
          </cell>
          <cell r="X717">
            <v>0</v>
          </cell>
          <cell r="Y717">
            <v>0</v>
          </cell>
          <cell r="Z717">
            <v>0</v>
          </cell>
          <cell r="AA717">
            <v>0</v>
          </cell>
          <cell r="AB717">
            <v>0</v>
          </cell>
          <cell r="AC717">
            <v>0</v>
          </cell>
          <cell r="AD717">
            <v>0</v>
          </cell>
          <cell r="AE717">
            <v>0</v>
          </cell>
        </row>
        <row r="718">
          <cell r="B718" t="str">
            <v>3722001</v>
          </cell>
          <cell r="C718" t="str">
            <v>RO 로버트 오틀리 피니스테르 샤르도네</v>
          </cell>
          <cell r="D718" t="str">
            <v>750</v>
          </cell>
          <cell r="E718" t="str">
            <v>B/T</v>
          </cell>
          <cell r="F718">
            <v>6</v>
          </cell>
          <cell r="G718" t="str">
            <v>22</v>
          </cell>
          <cell r="H718" t="str">
            <v>12.5%</v>
          </cell>
          <cell r="I718" t="str">
            <v>호주</v>
          </cell>
          <cell r="J718" t="str">
            <v>9338053002988</v>
          </cell>
          <cell r="K718">
            <v>0</v>
          </cell>
          <cell r="L718">
            <v>220</v>
          </cell>
          <cell r="M718">
            <v>3</v>
          </cell>
          <cell r="N718">
            <v>1.666666666</v>
          </cell>
          <cell r="O718">
            <v>0.66666666600000002</v>
          </cell>
          <cell r="P718">
            <v>49000</v>
          </cell>
          <cell r="Q718">
            <v>0</v>
          </cell>
          <cell r="R718">
            <v>41700</v>
          </cell>
          <cell r="S718">
            <v>110000</v>
          </cell>
          <cell r="T718">
            <v>55000</v>
          </cell>
          <cell r="U718">
            <v>0</v>
          </cell>
          <cell r="V718">
            <v>240</v>
          </cell>
          <cell r="W718">
            <v>220</v>
          </cell>
          <cell r="X718">
            <v>0</v>
          </cell>
          <cell r="Y718">
            <v>0</v>
          </cell>
          <cell r="Z718">
            <v>0</v>
          </cell>
          <cell r="AA718">
            <v>0</v>
          </cell>
          <cell r="AB718">
            <v>0</v>
          </cell>
          <cell r="AC718">
            <v>0</v>
          </cell>
          <cell r="AD718">
            <v>0</v>
          </cell>
          <cell r="AE718">
            <v>0</v>
          </cell>
        </row>
        <row r="719">
          <cell r="B719" t="str">
            <v>2717601</v>
          </cell>
          <cell r="C719" t="str">
            <v>RO 로버트 오틀리 피니스테르 시라즈</v>
          </cell>
          <cell r="D719" t="str">
            <v>750</v>
          </cell>
          <cell r="E719" t="str">
            <v>B/T</v>
          </cell>
          <cell r="F719">
            <v>6</v>
          </cell>
          <cell r="G719" t="str">
            <v>17</v>
          </cell>
          <cell r="H719" t="str">
            <v>14%</v>
          </cell>
          <cell r="I719" t="str">
            <v>호주</v>
          </cell>
          <cell r="J719" t="str">
            <v>9338053008928</v>
          </cell>
          <cell r="K719">
            <v>0</v>
          </cell>
          <cell r="L719">
            <v>3</v>
          </cell>
          <cell r="M719">
            <v>6</v>
          </cell>
          <cell r="N719">
            <v>2.6666666659999998</v>
          </cell>
          <cell r="O719">
            <v>0.66666666600000002</v>
          </cell>
          <cell r="P719">
            <v>49000</v>
          </cell>
          <cell r="Q719">
            <v>0</v>
          </cell>
          <cell r="R719">
            <v>41700</v>
          </cell>
          <cell r="S719">
            <v>110000</v>
          </cell>
          <cell r="T719">
            <v>55000</v>
          </cell>
          <cell r="U719">
            <v>0</v>
          </cell>
          <cell r="V719">
            <v>0</v>
          </cell>
          <cell r="W719">
            <v>3</v>
          </cell>
          <cell r="X719">
            <v>0</v>
          </cell>
          <cell r="Y719">
            <v>0</v>
          </cell>
          <cell r="Z719">
            <v>0</v>
          </cell>
          <cell r="AA719">
            <v>0</v>
          </cell>
          <cell r="AB719">
            <v>0</v>
          </cell>
          <cell r="AC719">
            <v>0</v>
          </cell>
          <cell r="AD719">
            <v>0</v>
          </cell>
          <cell r="AE719">
            <v>0</v>
          </cell>
        </row>
        <row r="720">
          <cell r="B720" t="str">
            <v>2717401</v>
          </cell>
          <cell r="C720" t="str">
            <v>RO 로버트 오틀리 피니스테르 카베르네 소비뇽</v>
          </cell>
          <cell r="D720" t="str">
            <v>750</v>
          </cell>
          <cell r="E720" t="str">
            <v>B/T</v>
          </cell>
          <cell r="F720">
            <v>6</v>
          </cell>
          <cell r="G720" t="str">
            <v>17</v>
          </cell>
          <cell r="H720" t="str">
            <v>13.5%</v>
          </cell>
          <cell r="I720" t="str">
            <v>호주</v>
          </cell>
          <cell r="J720" t="str">
            <v>9338053003046</v>
          </cell>
          <cell r="K720">
            <v>0</v>
          </cell>
          <cell r="L720">
            <v>4</v>
          </cell>
          <cell r="M720">
            <v>0</v>
          </cell>
          <cell r="N720">
            <v>0.33333333300000001</v>
          </cell>
          <cell r="O720">
            <v>8.3333332999999996E-2</v>
          </cell>
          <cell r="P720">
            <v>49000</v>
          </cell>
          <cell r="Q720">
            <v>0</v>
          </cell>
          <cell r="R720">
            <v>41700</v>
          </cell>
          <cell r="S720">
            <v>110000</v>
          </cell>
          <cell r="T720">
            <v>55000</v>
          </cell>
          <cell r="U720">
            <v>0</v>
          </cell>
          <cell r="V720">
            <v>0</v>
          </cell>
          <cell r="W720">
            <v>4</v>
          </cell>
          <cell r="X720">
            <v>0</v>
          </cell>
          <cell r="Y720">
            <v>0</v>
          </cell>
          <cell r="Z720">
            <v>0</v>
          </cell>
          <cell r="AA720">
            <v>0</v>
          </cell>
          <cell r="AB720">
            <v>0</v>
          </cell>
          <cell r="AC720">
            <v>0</v>
          </cell>
          <cell r="AD720">
            <v>0</v>
          </cell>
          <cell r="AE720">
            <v>0</v>
          </cell>
        </row>
        <row r="721">
          <cell r="B721" t="str">
            <v>2718401</v>
          </cell>
          <cell r="C721" t="str">
            <v>RO 로버트 오틀리 피니스테르 카베르네 소비뇽</v>
          </cell>
          <cell r="D721" t="str">
            <v>750</v>
          </cell>
          <cell r="E721" t="str">
            <v>B/T</v>
          </cell>
          <cell r="F721">
            <v>6</v>
          </cell>
          <cell r="G721" t="str">
            <v>18</v>
          </cell>
          <cell r="H721" t="str">
            <v>13.5%</v>
          </cell>
          <cell r="I721" t="str">
            <v>호주</v>
          </cell>
          <cell r="J721" t="str">
            <v>9338053003046</v>
          </cell>
          <cell r="K721">
            <v>0</v>
          </cell>
          <cell r="L721">
            <v>57</v>
          </cell>
          <cell r="M721">
            <v>10</v>
          </cell>
          <cell r="N721">
            <v>13</v>
          </cell>
          <cell r="O721">
            <v>4.1666666660000002</v>
          </cell>
          <cell r="P721">
            <v>49000</v>
          </cell>
          <cell r="Q721">
            <v>0</v>
          </cell>
          <cell r="R721">
            <v>41700</v>
          </cell>
          <cell r="S721">
            <v>110000</v>
          </cell>
          <cell r="T721">
            <v>55000</v>
          </cell>
          <cell r="U721">
            <v>0</v>
          </cell>
          <cell r="V721">
            <v>0</v>
          </cell>
          <cell r="W721">
            <v>57</v>
          </cell>
          <cell r="X721">
            <v>0</v>
          </cell>
          <cell r="Y721">
            <v>0</v>
          </cell>
          <cell r="Z721">
            <v>0</v>
          </cell>
          <cell r="AA721">
            <v>36</v>
          </cell>
          <cell r="AB721">
            <v>0</v>
          </cell>
          <cell r="AC721">
            <v>0</v>
          </cell>
          <cell r="AD721">
            <v>0</v>
          </cell>
          <cell r="AE721">
            <v>0</v>
          </cell>
        </row>
        <row r="722">
          <cell r="B722" t="str">
            <v>2719401</v>
          </cell>
          <cell r="C722" t="str">
            <v>RO 로버트 오틀리 피니스테르 카베르네 소비뇽</v>
          </cell>
          <cell r="D722" t="str">
            <v>750</v>
          </cell>
          <cell r="E722" t="str">
            <v>B/T</v>
          </cell>
          <cell r="F722">
            <v>6</v>
          </cell>
          <cell r="G722" t="str">
            <v>19</v>
          </cell>
          <cell r="H722" t="str">
            <v>14%</v>
          </cell>
          <cell r="I722" t="str">
            <v>호주</v>
          </cell>
          <cell r="J722" t="str">
            <v>9338053003046</v>
          </cell>
          <cell r="K722">
            <v>0</v>
          </cell>
          <cell r="L722">
            <v>0</v>
          </cell>
          <cell r="M722">
            <v>0</v>
          </cell>
          <cell r="N722">
            <v>0</v>
          </cell>
          <cell r="O722">
            <v>0</v>
          </cell>
          <cell r="P722">
            <v>49000</v>
          </cell>
          <cell r="Q722">
            <v>0</v>
          </cell>
          <cell r="R722">
            <v>41700</v>
          </cell>
          <cell r="S722">
            <v>110000</v>
          </cell>
          <cell r="T722">
            <v>55000</v>
          </cell>
          <cell r="U722">
            <v>0</v>
          </cell>
          <cell r="V722">
            <v>96</v>
          </cell>
          <cell r="W722">
            <v>0</v>
          </cell>
          <cell r="X722">
            <v>0</v>
          </cell>
          <cell r="Y722">
            <v>0</v>
          </cell>
          <cell r="Z722">
            <v>0</v>
          </cell>
          <cell r="AA722">
            <v>0</v>
          </cell>
          <cell r="AB722">
            <v>0</v>
          </cell>
          <cell r="AC722">
            <v>0</v>
          </cell>
          <cell r="AD722">
            <v>0</v>
          </cell>
          <cell r="AE722">
            <v>0</v>
          </cell>
        </row>
        <row r="723">
          <cell r="B723" t="str">
            <v>2715803</v>
          </cell>
          <cell r="C723" t="str">
            <v>RO 로버트 오틀리 핸콕앤핸콕 카베르네 토우리가</v>
          </cell>
          <cell r="D723" t="str">
            <v>750</v>
          </cell>
          <cell r="E723" t="str">
            <v>B/T</v>
          </cell>
          <cell r="F723">
            <v>12</v>
          </cell>
          <cell r="G723" t="str">
            <v>15</v>
          </cell>
          <cell r="H723" t="str">
            <v>14%</v>
          </cell>
          <cell r="I723" t="str">
            <v>호주</v>
          </cell>
          <cell r="J723" t="str">
            <v>9338053006245</v>
          </cell>
          <cell r="K723">
            <v>0</v>
          </cell>
          <cell r="L723">
            <v>3</v>
          </cell>
          <cell r="M723">
            <v>0</v>
          </cell>
          <cell r="N723">
            <v>0</v>
          </cell>
          <cell r="O723">
            <v>0</v>
          </cell>
          <cell r="P723">
            <v>23000</v>
          </cell>
          <cell r="Q723">
            <v>0</v>
          </cell>
          <cell r="R723">
            <v>19500</v>
          </cell>
          <cell r="S723">
            <v>58000</v>
          </cell>
          <cell r="T723">
            <v>29000</v>
          </cell>
          <cell r="U723">
            <v>0</v>
          </cell>
          <cell r="V723">
            <v>0</v>
          </cell>
          <cell r="W723">
            <v>3</v>
          </cell>
          <cell r="X723">
            <v>0</v>
          </cell>
          <cell r="Y723">
            <v>0</v>
          </cell>
          <cell r="Z723">
            <v>0</v>
          </cell>
          <cell r="AA723">
            <v>0</v>
          </cell>
          <cell r="AB723">
            <v>0</v>
          </cell>
          <cell r="AC723">
            <v>0</v>
          </cell>
          <cell r="AD723">
            <v>0</v>
          </cell>
          <cell r="AE723">
            <v>0</v>
          </cell>
        </row>
        <row r="724">
          <cell r="B724" t="str">
            <v>3422004</v>
          </cell>
          <cell r="C724" t="str">
            <v>RT 리아타 소노마 코스트 샤르도네</v>
          </cell>
          <cell r="D724" t="str">
            <v>750</v>
          </cell>
          <cell r="E724" t="str">
            <v>B/T</v>
          </cell>
          <cell r="F724">
            <v>12</v>
          </cell>
          <cell r="G724" t="str">
            <v>22</v>
          </cell>
          <cell r="H724" t="str">
            <v>14.4%</v>
          </cell>
          <cell r="I724" t="str">
            <v>미국</v>
          </cell>
          <cell r="J724" t="str">
            <v>858698002482</v>
          </cell>
          <cell r="K724">
            <v>0</v>
          </cell>
          <cell r="L724">
            <v>199</v>
          </cell>
          <cell r="M724">
            <v>63</v>
          </cell>
          <cell r="N724">
            <v>64.333333332999999</v>
          </cell>
          <cell r="O724">
            <v>26.75</v>
          </cell>
          <cell r="P724">
            <v>41000</v>
          </cell>
          <cell r="Q724">
            <v>28700</v>
          </cell>
          <cell r="R724">
            <v>36900</v>
          </cell>
          <cell r="S724">
            <v>90000</v>
          </cell>
          <cell r="T724">
            <v>45000</v>
          </cell>
          <cell r="U724">
            <v>420</v>
          </cell>
          <cell r="V724">
            <v>0</v>
          </cell>
          <cell r="W724">
            <v>199</v>
          </cell>
          <cell r="X724">
            <v>0</v>
          </cell>
          <cell r="Y724">
            <v>0</v>
          </cell>
          <cell r="Z724">
            <v>0</v>
          </cell>
          <cell r="AA724">
            <v>20</v>
          </cell>
          <cell r="AB724">
            <v>0</v>
          </cell>
          <cell r="AC724">
            <v>0</v>
          </cell>
          <cell r="AD724">
            <v>0</v>
          </cell>
          <cell r="AE724">
            <v>0</v>
          </cell>
        </row>
        <row r="725">
          <cell r="B725" t="str">
            <v>2421023</v>
          </cell>
          <cell r="C725" t="str">
            <v>RT 리아타 쓰리카운티 피노누아</v>
          </cell>
          <cell r="D725" t="str">
            <v>750</v>
          </cell>
          <cell r="E725" t="str">
            <v>B/T</v>
          </cell>
          <cell r="F725">
            <v>12</v>
          </cell>
          <cell r="G725" t="str">
            <v>21</v>
          </cell>
          <cell r="H725" t="str">
            <v>14.4%</v>
          </cell>
          <cell r="I725" t="str">
            <v>미국</v>
          </cell>
          <cell r="J725" t="str">
            <v>858698002758</v>
          </cell>
          <cell r="K725">
            <v>0</v>
          </cell>
          <cell r="L725">
            <v>-2</v>
          </cell>
          <cell r="M725">
            <v>20</v>
          </cell>
          <cell r="N725">
            <v>12.333333333000001</v>
          </cell>
          <cell r="O725">
            <v>17.75</v>
          </cell>
          <cell r="P725">
            <v>41000</v>
          </cell>
          <cell r="Q725">
            <v>28700</v>
          </cell>
          <cell r="R725">
            <v>36900</v>
          </cell>
          <cell r="S725">
            <v>90000</v>
          </cell>
          <cell r="T725">
            <v>45000</v>
          </cell>
          <cell r="U725">
            <v>0</v>
          </cell>
          <cell r="V725">
            <v>0</v>
          </cell>
          <cell r="W725">
            <v>-2</v>
          </cell>
          <cell r="X725">
            <v>2</v>
          </cell>
          <cell r="Y725">
            <v>0</v>
          </cell>
          <cell r="Z725">
            <v>0</v>
          </cell>
          <cell r="AA725">
            <v>20</v>
          </cell>
          <cell r="AB725">
            <v>0</v>
          </cell>
          <cell r="AC725">
            <v>0</v>
          </cell>
          <cell r="AD725">
            <v>0</v>
          </cell>
          <cell r="AE725">
            <v>0</v>
          </cell>
        </row>
        <row r="726">
          <cell r="B726" t="str">
            <v>2422023</v>
          </cell>
          <cell r="C726" t="str">
            <v>RT 리아타 쓰리카운티 피노누아</v>
          </cell>
          <cell r="D726" t="str">
            <v>750</v>
          </cell>
          <cell r="E726" t="str">
            <v>B/T</v>
          </cell>
          <cell r="F726">
            <v>12</v>
          </cell>
          <cell r="G726" t="str">
            <v>22</v>
          </cell>
          <cell r="H726" t="str">
            <v>14.4%</v>
          </cell>
          <cell r="I726" t="str">
            <v>미국</v>
          </cell>
          <cell r="J726" t="str">
            <v>858698002758</v>
          </cell>
          <cell r="K726">
            <v>0</v>
          </cell>
          <cell r="L726">
            <v>0</v>
          </cell>
          <cell r="M726">
            <v>0</v>
          </cell>
          <cell r="N726">
            <v>0</v>
          </cell>
          <cell r="O726">
            <v>0</v>
          </cell>
          <cell r="P726">
            <v>0</v>
          </cell>
          <cell r="Q726">
            <v>0</v>
          </cell>
          <cell r="R726">
            <v>0</v>
          </cell>
          <cell r="S726">
            <v>0</v>
          </cell>
          <cell r="T726">
            <v>0</v>
          </cell>
          <cell r="U726">
            <v>456</v>
          </cell>
          <cell r="V726">
            <v>0</v>
          </cell>
          <cell r="W726">
            <v>0</v>
          </cell>
          <cell r="X726">
            <v>0</v>
          </cell>
          <cell r="Y726">
            <v>0</v>
          </cell>
          <cell r="Z726">
            <v>0</v>
          </cell>
          <cell r="AA726">
            <v>0</v>
          </cell>
          <cell r="AB726">
            <v>0</v>
          </cell>
          <cell r="AC726">
            <v>0</v>
          </cell>
          <cell r="AD726">
            <v>0</v>
          </cell>
          <cell r="AE726">
            <v>0</v>
          </cell>
        </row>
        <row r="727">
          <cell r="B727" t="str">
            <v>2916810</v>
          </cell>
          <cell r="C727" t="str">
            <v>SM 수마로카 보리아</v>
          </cell>
          <cell r="D727" t="str">
            <v>750</v>
          </cell>
          <cell r="E727" t="str">
            <v>B/T</v>
          </cell>
          <cell r="F727">
            <v>6</v>
          </cell>
          <cell r="G727" t="str">
            <v>16</v>
          </cell>
          <cell r="H727" t="str">
            <v>14%</v>
          </cell>
          <cell r="I727" t="str">
            <v>이탈리아</v>
          </cell>
          <cell r="J727" t="str">
            <v>8412766200297</v>
          </cell>
          <cell r="K727">
            <v>0</v>
          </cell>
          <cell r="L727">
            <v>6</v>
          </cell>
          <cell r="M727">
            <v>0</v>
          </cell>
          <cell r="N727">
            <v>1</v>
          </cell>
          <cell r="O727">
            <v>0.25</v>
          </cell>
          <cell r="P727">
            <v>44000</v>
          </cell>
          <cell r="Q727">
            <v>0</v>
          </cell>
          <cell r="R727">
            <v>37400</v>
          </cell>
          <cell r="S727">
            <v>98000</v>
          </cell>
          <cell r="T727">
            <v>49000</v>
          </cell>
          <cell r="U727">
            <v>0</v>
          </cell>
          <cell r="V727">
            <v>0</v>
          </cell>
          <cell r="W727">
            <v>6</v>
          </cell>
          <cell r="X727">
            <v>0</v>
          </cell>
          <cell r="Y727">
            <v>0</v>
          </cell>
          <cell r="Z727">
            <v>0</v>
          </cell>
          <cell r="AA727">
            <v>0</v>
          </cell>
          <cell r="AB727">
            <v>0</v>
          </cell>
          <cell r="AC727">
            <v>0</v>
          </cell>
          <cell r="AD727">
            <v>0</v>
          </cell>
          <cell r="AE727">
            <v>0</v>
          </cell>
        </row>
        <row r="728">
          <cell r="B728" t="str">
            <v>2917810</v>
          </cell>
          <cell r="C728" t="str">
            <v>SM 수마로카 보리아</v>
          </cell>
          <cell r="D728" t="str">
            <v>750</v>
          </cell>
          <cell r="E728" t="str">
            <v>B/T</v>
          </cell>
          <cell r="F728">
            <v>6</v>
          </cell>
          <cell r="G728" t="str">
            <v>17</v>
          </cell>
          <cell r="H728" t="str">
            <v>14%</v>
          </cell>
          <cell r="I728" t="str">
            <v>이탈리아</v>
          </cell>
          <cell r="J728" t="str">
            <v>8412766200297</v>
          </cell>
          <cell r="K728">
            <v>0</v>
          </cell>
          <cell r="L728">
            <v>80</v>
          </cell>
          <cell r="M728">
            <v>7</v>
          </cell>
          <cell r="N728">
            <v>11</v>
          </cell>
          <cell r="O728">
            <v>3</v>
          </cell>
          <cell r="P728">
            <v>44000</v>
          </cell>
          <cell r="Q728">
            <v>0</v>
          </cell>
          <cell r="R728">
            <v>37400</v>
          </cell>
          <cell r="S728">
            <v>98000</v>
          </cell>
          <cell r="T728">
            <v>49000</v>
          </cell>
          <cell r="U728">
            <v>0</v>
          </cell>
          <cell r="V728">
            <v>0</v>
          </cell>
          <cell r="W728">
            <v>80</v>
          </cell>
          <cell r="X728">
            <v>1</v>
          </cell>
          <cell r="Y728">
            <v>0</v>
          </cell>
          <cell r="Z728">
            <v>0</v>
          </cell>
          <cell r="AA728">
            <v>0</v>
          </cell>
          <cell r="AB728">
            <v>0</v>
          </cell>
          <cell r="AC728">
            <v>0</v>
          </cell>
          <cell r="AD728">
            <v>0</v>
          </cell>
          <cell r="AE728">
            <v>0</v>
          </cell>
        </row>
        <row r="729">
          <cell r="B729" t="str">
            <v>2918810</v>
          </cell>
          <cell r="C729" t="str">
            <v>SM 수마로카 보리아</v>
          </cell>
          <cell r="D729" t="str">
            <v>750</v>
          </cell>
          <cell r="E729" t="str">
            <v>B/T</v>
          </cell>
          <cell r="F729">
            <v>6</v>
          </cell>
          <cell r="G729" t="str">
            <v>18</v>
          </cell>
          <cell r="H729" t="str">
            <v>12%</v>
          </cell>
          <cell r="I729" t="str">
            <v>이탈리아</v>
          </cell>
          <cell r="J729" t="str">
            <v>8412766200297</v>
          </cell>
          <cell r="K729">
            <v>0</v>
          </cell>
          <cell r="L729">
            <v>557</v>
          </cell>
          <cell r="M729">
            <v>6</v>
          </cell>
          <cell r="N729">
            <v>3.6666666659999998</v>
          </cell>
          <cell r="O729">
            <v>1.166666666</v>
          </cell>
          <cell r="P729">
            <v>44000</v>
          </cell>
          <cell r="Q729">
            <v>0</v>
          </cell>
          <cell r="R729">
            <v>37400</v>
          </cell>
          <cell r="S729">
            <v>98000</v>
          </cell>
          <cell r="T729">
            <v>49000</v>
          </cell>
          <cell r="U729">
            <v>0</v>
          </cell>
          <cell r="V729">
            <v>0</v>
          </cell>
          <cell r="W729">
            <v>557</v>
          </cell>
          <cell r="X729">
            <v>0</v>
          </cell>
          <cell r="Y729">
            <v>0</v>
          </cell>
          <cell r="Z729">
            <v>0</v>
          </cell>
          <cell r="AA729">
            <v>0</v>
          </cell>
          <cell r="AB729">
            <v>0</v>
          </cell>
          <cell r="AC729">
            <v>0</v>
          </cell>
          <cell r="AD729">
            <v>0</v>
          </cell>
          <cell r="AE729">
            <v>0</v>
          </cell>
        </row>
        <row r="730">
          <cell r="B730" t="str">
            <v>1921001</v>
          </cell>
          <cell r="C730" t="str">
            <v>SM 수마로카 브륏 레제르바</v>
          </cell>
          <cell r="D730" t="str">
            <v>750</v>
          </cell>
          <cell r="E730" t="str">
            <v>B/T</v>
          </cell>
          <cell r="F730">
            <v>6</v>
          </cell>
          <cell r="G730" t="str">
            <v>21</v>
          </cell>
          <cell r="H730" t="str">
            <v>12%</v>
          </cell>
          <cell r="I730" t="str">
            <v>이탈리아</v>
          </cell>
          <cell r="J730" t="str">
            <v>8412766133618</v>
          </cell>
          <cell r="K730">
            <v>0</v>
          </cell>
          <cell r="L730">
            <v>0</v>
          </cell>
          <cell r="M730">
            <v>62</v>
          </cell>
          <cell r="N730">
            <v>32.666666665999998</v>
          </cell>
          <cell r="O730">
            <v>10.166666665999999</v>
          </cell>
          <cell r="P730">
            <v>18000</v>
          </cell>
          <cell r="Q730">
            <v>0</v>
          </cell>
          <cell r="R730">
            <v>15300</v>
          </cell>
          <cell r="S730">
            <v>40000</v>
          </cell>
          <cell r="T730">
            <v>20000</v>
          </cell>
          <cell r="U730">
            <v>0</v>
          </cell>
          <cell r="V730">
            <v>0</v>
          </cell>
          <cell r="W730">
            <v>0</v>
          </cell>
          <cell r="X730">
            <v>0</v>
          </cell>
          <cell r="Y730">
            <v>0</v>
          </cell>
          <cell r="Z730">
            <v>0</v>
          </cell>
          <cell r="AA730">
            <v>0</v>
          </cell>
          <cell r="AB730">
            <v>2</v>
          </cell>
          <cell r="AC730">
            <v>0</v>
          </cell>
          <cell r="AD730">
            <v>0</v>
          </cell>
          <cell r="AE730">
            <v>0</v>
          </cell>
        </row>
        <row r="731">
          <cell r="B731" t="str">
            <v>3919802</v>
          </cell>
          <cell r="C731" t="str">
            <v>SM 수마로카 샤르도네</v>
          </cell>
          <cell r="D731" t="str">
            <v>750</v>
          </cell>
          <cell r="E731" t="str">
            <v>B/T</v>
          </cell>
          <cell r="F731">
            <v>6</v>
          </cell>
          <cell r="G731" t="str">
            <v>19</v>
          </cell>
          <cell r="H731" t="str">
            <v>13%</v>
          </cell>
          <cell r="I731" t="str">
            <v>이탈리아</v>
          </cell>
          <cell r="J731" t="str">
            <v>8412766133632</v>
          </cell>
          <cell r="K731">
            <v>0</v>
          </cell>
          <cell r="L731">
            <v>436</v>
          </cell>
          <cell r="M731">
            <v>22</v>
          </cell>
          <cell r="N731">
            <v>14.666666665999999</v>
          </cell>
          <cell r="O731">
            <v>4.75</v>
          </cell>
          <cell r="P731">
            <v>17000</v>
          </cell>
          <cell r="Q731">
            <v>0</v>
          </cell>
          <cell r="R731">
            <v>14500</v>
          </cell>
          <cell r="S731">
            <v>38000</v>
          </cell>
          <cell r="T731">
            <v>19000</v>
          </cell>
          <cell r="U731">
            <v>0</v>
          </cell>
          <cell r="V731">
            <v>0</v>
          </cell>
          <cell r="W731">
            <v>436</v>
          </cell>
          <cell r="X731">
            <v>0</v>
          </cell>
          <cell r="Y731">
            <v>0</v>
          </cell>
          <cell r="Z731">
            <v>0</v>
          </cell>
          <cell r="AA731">
            <v>0</v>
          </cell>
          <cell r="AB731">
            <v>0</v>
          </cell>
          <cell r="AC731">
            <v>0</v>
          </cell>
          <cell r="AD731">
            <v>0</v>
          </cell>
          <cell r="AE731">
            <v>0</v>
          </cell>
        </row>
        <row r="732">
          <cell r="B732" t="str">
            <v>3919803</v>
          </cell>
          <cell r="C732" t="str">
            <v>SM 수마로카 소비뇽 블랑</v>
          </cell>
          <cell r="D732" t="str">
            <v>750</v>
          </cell>
          <cell r="E732" t="str">
            <v>B/T</v>
          </cell>
          <cell r="F732">
            <v>6</v>
          </cell>
          <cell r="G732" t="str">
            <v>19</v>
          </cell>
          <cell r="H732" t="str">
            <v>12.5%</v>
          </cell>
          <cell r="I732" t="str">
            <v>이탈리아</v>
          </cell>
          <cell r="J732" t="str">
            <v>8412766133663</v>
          </cell>
          <cell r="K732">
            <v>0</v>
          </cell>
          <cell r="L732">
            <v>0</v>
          </cell>
          <cell r="M732">
            <v>0</v>
          </cell>
          <cell r="N732">
            <v>3</v>
          </cell>
          <cell r="O732">
            <v>1.3333333329999999</v>
          </cell>
          <cell r="P732">
            <v>17000</v>
          </cell>
          <cell r="Q732">
            <v>0</v>
          </cell>
          <cell r="R732">
            <v>14500</v>
          </cell>
          <cell r="S732">
            <v>38000</v>
          </cell>
          <cell r="T732">
            <v>19000</v>
          </cell>
          <cell r="U732">
            <v>0</v>
          </cell>
          <cell r="V732">
            <v>0</v>
          </cell>
          <cell r="W732">
            <v>0</v>
          </cell>
          <cell r="X732">
            <v>0</v>
          </cell>
          <cell r="Y732">
            <v>0</v>
          </cell>
          <cell r="Z732">
            <v>0</v>
          </cell>
          <cell r="AA732">
            <v>0</v>
          </cell>
          <cell r="AB732">
            <v>1</v>
          </cell>
          <cell r="AC732">
            <v>0</v>
          </cell>
          <cell r="AD732">
            <v>0</v>
          </cell>
          <cell r="AE732">
            <v>0</v>
          </cell>
        </row>
        <row r="733">
          <cell r="B733" t="str">
            <v>2916809</v>
          </cell>
          <cell r="C733" t="str">
            <v>SM 수마로카 테랄</v>
          </cell>
          <cell r="D733" t="str">
            <v>750</v>
          </cell>
          <cell r="E733" t="str">
            <v>B/T</v>
          </cell>
          <cell r="F733">
            <v>6</v>
          </cell>
          <cell r="G733" t="str">
            <v>16</v>
          </cell>
          <cell r="H733" t="str">
            <v>13.5%</v>
          </cell>
          <cell r="I733" t="str">
            <v>이탈리아</v>
          </cell>
          <cell r="J733" t="str">
            <v>8412766150042</v>
          </cell>
          <cell r="K733">
            <v>0</v>
          </cell>
          <cell r="L733">
            <v>49</v>
          </cell>
          <cell r="M733">
            <v>4</v>
          </cell>
          <cell r="N733">
            <v>25.666666666000001</v>
          </cell>
          <cell r="O733">
            <v>8.9166666659999994</v>
          </cell>
          <cell r="P733">
            <v>24000</v>
          </cell>
          <cell r="Q733">
            <v>0</v>
          </cell>
          <cell r="R733">
            <v>20400</v>
          </cell>
          <cell r="S733">
            <v>52000</v>
          </cell>
          <cell r="T733">
            <v>26000</v>
          </cell>
          <cell r="U733">
            <v>0</v>
          </cell>
          <cell r="V733">
            <v>0</v>
          </cell>
          <cell r="W733">
            <v>49</v>
          </cell>
          <cell r="X733">
            <v>2</v>
          </cell>
          <cell r="Y733">
            <v>0</v>
          </cell>
          <cell r="Z733">
            <v>0</v>
          </cell>
          <cell r="AA733">
            <v>0</v>
          </cell>
          <cell r="AB733">
            <v>0</v>
          </cell>
          <cell r="AC733">
            <v>0</v>
          </cell>
          <cell r="AD733">
            <v>0</v>
          </cell>
          <cell r="AE733">
            <v>0</v>
          </cell>
        </row>
        <row r="734">
          <cell r="B734" t="str">
            <v>2419023</v>
          </cell>
          <cell r="C734" t="str">
            <v>SS 실버 스퍼 나파밸리 카베르네 소비뇽</v>
          </cell>
          <cell r="D734" t="str">
            <v>750</v>
          </cell>
          <cell r="E734" t="str">
            <v>B/T</v>
          </cell>
          <cell r="F734">
            <v>12</v>
          </cell>
          <cell r="G734" t="str">
            <v>19</v>
          </cell>
          <cell r="H734" t="str">
            <v>14.5%</v>
          </cell>
          <cell r="I734" t="str">
            <v>미국</v>
          </cell>
          <cell r="J734" t="str">
            <v>818051021970</v>
          </cell>
          <cell r="K734">
            <v>0</v>
          </cell>
          <cell r="L734">
            <v>217</v>
          </cell>
          <cell r="M734">
            <v>207</v>
          </cell>
          <cell r="N734">
            <v>106.666666666</v>
          </cell>
          <cell r="O734">
            <v>78.916666665999998</v>
          </cell>
          <cell r="P734">
            <v>62000</v>
          </cell>
          <cell r="Q734">
            <v>43000</v>
          </cell>
          <cell r="R734">
            <v>52700</v>
          </cell>
          <cell r="S734">
            <v>136000</v>
          </cell>
          <cell r="T734">
            <v>68000</v>
          </cell>
          <cell r="U734">
            <v>0</v>
          </cell>
          <cell r="V734">
            <v>1800</v>
          </cell>
          <cell r="W734">
            <v>217</v>
          </cell>
          <cell r="X734">
            <v>1</v>
          </cell>
          <cell r="Y734">
            <v>0</v>
          </cell>
          <cell r="Z734">
            <v>0</v>
          </cell>
          <cell r="AA734">
            <v>0</v>
          </cell>
          <cell r="AB734">
            <v>0</v>
          </cell>
          <cell r="AC734">
            <v>0</v>
          </cell>
          <cell r="AD734">
            <v>0</v>
          </cell>
          <cell r="AE734">
            <v>0</v>
          </cell>
        </row>
        <row r="735">
          <cell r="B735" t="str">
            <v>49NV001</v>
          </cell>
          <cell r="C735" t="str">
            <v>ST 센티르 가르나차 템프라니요 로제</v>
          </cell>
          <cell r="D735" t="str">
            <v>750</v>
          </cell>
          <cell r="E735" t="str">
            <v>B/T</v>
          </cell>
          <cell r="F735">
            <v>6</v>
          </cell>
          <cell r="G735" t="str">
            <v>NV</v>
          </cell>
          <cell r="H735" t="str">
            <v>12%</v>
          </cell>
          <cell r="I735" t="str">
            <v>스페인</v>
          </cell>
          <cell r="J735" t="str">
            <v>8414601139472</v>
          </cell>
          <cell r="K735">
            <v>0</v>
          </cell>
          <cell r="L735">
            <v>975</v>
          </cell>
          <cell r="M735">
            <v>72</v>
          </cell>
          <cell r="N735">
            <v>47.333333332999999</v>
          </cell>
          <cell r="O735">
            <v>12.916666665999999</v>
          </cell>
          <cell r="P735">
            <v>8000</v>
          </cell>
          <cell r="Q735">
            <v>3300</v>
          </cell>
          <cell r="R735">
            <v>6800</v>
          </cell>
          <cell r="S735">
            <v>18000</v>
          </cell>
          <cell r="T735">
            <v>5000</v>
          </cell>
          <cell r="U735">
            <v>0</v>
          </cell>
          <cell r="V735">
            <v>0</v>
          </cell>
          <cell r="W735">
            <v>975</v>
          </cell>
          <cell r="X735">
            <v>0</v>
          </cell>
          <cell r="Y735">
            <v>0</v>
          </cell>
          <cell r="Z735">
            <v>0</v>
          </cell>
          <cell r="AA735">
            <v>0</v>
          </cell>
          <cell r="AB735">
            <v>0</v>
          </cell>
          <cell r="AC735">
            <v>0</v>
          </cell>
          <cell r="AD735">
            <v>0</v>
          </cell>
          <cell r="AE735">
            <v>0</v>
          </cell>
        </row>
        <row r="736">
          <cell r="B736" t="str">
            <v>39NV001</v>
          </cell>
          <cell r="C736" t="str">
            <v>ST 센티르 아이렌 소비뇽블랑</v>
          </cell>
          <cell r="D736" t="str">
            <v>750</v>
          </cell>
          <cell r="E736" t="str">
            <v>B/T</v>
          </cell>
          <cell r="F736">
            <v>6</v>
          </cell>
          <cell r="G736" t="str">
            <v>NV</v>
          </cell>
          <cell r="H736" t="str">
            <v>11.5%</v>
          </cell>
          <cell r="I736" t="str">
            <v>스페인</v>
          </cell>
          <cell r="J736" t="str">
            <v>8414601139458</v>
          </cell>
          <cell r="K736">
            <v>0</v>
          </cell>
          <cell r="L736">
            <v>686</v>
          </cell>
          <cell r="M736">
            <v>168</v>
          </cell>
          <cell r="N736">
            <v>134</v>
          </cell>
          <cell r="O736">
            <v>60.583333332999999</v>
          </cell>
          <cell r="P736">
            <v>8000</v>
          </cell>
          <cell r="Q736">
            <v>0</v>
          </cell>
          <cell r="R736">
            <v>6800</v>
          </cell>
          <cell r="S736">
            <v>18000</v>
          </cell>
          <cell r="T736">
            <v>9000</v>
          </cell>
          <cell r="U736">
            <v>0</v>
          </cell>
          <cell r="V736">
            <v>0</v>
          </cell>
          <cell r="W736">
            <v>686</v>
          </cell>
          <cell r="X736">
            <v>0</v>
          </cell>
          <cell r="Y736">
            <v>0</v>
          </cell>
          <cell r="Z736">
            <v>0</v>
          </cell>
          <cell r="AA736">
            <v>0</v>
          </cell>
          <cell r="AB736">
            <v>0</v>
          </cell>
          <cell r="AC736">
            <v>0</v>
          </cell>
          <cell r="AD736">
            <v>0</v>
          </cell>
          <cell r="AE736">
            <v>0</v>
          </cell>
        </row>
        <row r="737">
          <cell r="B737" t="str">
            <v>00MV002</v>
          </cell>
          <cell r="C737" t="str">
            <v>SU 수티랑 로제 브륏 그랑크뤼</v>
          </cell>
          <cell r="D737" t="str">
            <v>750</v>
          </cell>
          <cell r="E737" t="str">
            <v>B/T</v>
          </cell>
          <cell r="F737">
            <v>6</v>
          </cell>
          <cell r="G737" t="str">
            <v>MV</v>
          </cell>
          <cell r="H737" t="str">
            <v>12.5%</v>
          </cell>
          <cell r="I737" t="str">
            <v>프랑스</v>
          </cell>
          <cell r="J737" t="str">
            <v>3446020000199</v>
          </cell>
          <cell r="K737">
            <v>0</v>
          </cell>
          <cell r="L737">
            <v>0</v>
          </cell>
          <cell r="M737">
            <v>0</v>
          </cell>
          <cell r="N737">
            <v>138.33333333300001</v>
          </cell>
          <cell r="O737">
            <v>36.916666665999998</v>
          </cell>
          <cell r="P737">
            <v>111000</v>
          </cell>
          <cell r="Q737">
            <v>67000</v>
          </cell>
          <cell r="R737">
            <v>99900</v>
          </cell>
          <cell r="S737">
            <v>246000</v>
          </cell>
          <cell r="T737">
            <v>70000</v>
          </cell>
          <cell r="U737">
            <v>0</v>
          </cell>
          <cell r="V737">
            <v>0</v>
          </cell>
          <cell r="W737">
            <v>0</v>
          </cell>
          <cell r="X737">
            <v>0</v>
          </cell>
          <cell r="Y737">
            <v>0</v>
          </cell>
          <cell r="Z737">
            <v>0</v>
          </cell>
          <cell r="AA737">
            <v>16</v>
          </cell>
          <cell r="AB737">
            <v>0</v>
          </cell>
          <cell r="AC737">
            <v>0</v>
          </cell>
          <cell r="AD737">
            <v>0</v>
          </cell>
          <cell r="AE737">
            <v>0</v>
          </cell>
        </row>
        <row r="738">
          <cell r="B738" t="str">
            <v>00MV003</v>
          </cell>
          <cell r="C738" t="str">
            <v>SU 수티랑 로제 쎄니에 브륏 그랑크뤼</v>
          </cell>
          <cell r="D738" t="str">
            <v>750</v>
          </cell>
          <cell r="E738" t="str">
            <v>B/T</v>
          </cell>
          <cell r="F738">
            <v>6</v>
          </cell>
          <cell r="G738" t="str">
            <v>MV</v>
          </cell>
          <cell r="H738" t="str">
            <v>12.5%</v>
          </cell>
          <cell r="I738" t="str">
            <v>프랑스</v>
          </cell>
          <cell r="J738" t="str">
            <v>3446020000069</v>
          </cell>
          <cell r="K738">
            <v>1</v>
          </cell>
          <cell r="L738">
            <v>-1</v>
          </cell>
          <cell r="M738">
            <v>1</v>
          </cell>
          <cell r="N738">
            <v>3</v>
          </cell>
          <cell r="O738">
            <v>29.083333332999999</v>
          </cell>
          <cell r="P738">
            <v>135000</v>
          </cell>
          <cell r="Q738">
            <v>69000</v>
          </cell>
          <cell r="R738">
            <v>121500</v>
          </cell>
          <cell r="S738">
            <v>298000</v>
          </cell>
          <cell r="T738">
            <v>70000</v>
          </cell>
          <cell r="U738">
            <v>384</v>
          </cell>
          <cell r="V738">
            <v>0</v>
          </cell>
          <cell r="W738">
            <v>0</v>
          </cell>
          <cell r="X738">
            <v>0</v>
          </cell>
          <cell r="Y738">
            <v>0</v>
          </cell>
          <cell r="Z738">
            <v>0</v>
          </cell>
          <cell r="AA738">
            <v>0</v>
          </cell>
          <cell r="AB738">
            <v>0</v>
          </cell>
          <cell r="AC738">
            <v>0</v>
          </cell>
          <cell r="AD738">
            <v>0</v>
          </cell>
          <cell r="AE738">
            <v>0</v>
          </cell>
        </row>
        <row r="739">
          <cell r="B739" t="str">
            <v>00MV001</v>
          </cell>
          <cell r="C739" t="str">
            <v>SU 수티랑 시그니쳐 브륏 그랑크뤼</v>
          </cell>
          <cell r="D739" t="str">
            <v>750</v>
          </cell>
          <cell r="E739" t="str">
            <v>B/T</v>
          </cell>
          <cell r="F739">
            <v>6</v>
          </cell>
          <cell r="G739" t="str">
            <v>MV</v>
          </cell>
          <cell r="H739" t="str">
            <v>12.5%</v>
          </cell>
          <cell r="I739" t="str">
            <v>프랑스</v>
          </cell>
          <cell r="J739" t="str">
            <v>3446020000045</v>
          </cell>
          <cell r="K739">
            <v>0</v>
          </cell>
          <cell r="L739">
            <v>843</v>
          </cell>
          <cell r="M739">
            <v>97</v>
          </cell>
          <cell r="N739">
            <v>-58.666666665999998</v>
          </cell>
          <cell r="O739">
            <v>61.666666665999998</v>
          </cell>
          <cell r="P739">
            <v>95000</v>
          </cell>
          <cell r="Q739">
            <v>57000</v>
          </cell>
          <cell r="R739">
            <v>80800</v>
          </cell>
          <cell r="S739">
            <v>210000</v>
          </cell>
          <cell r="T739">
            <v>84000</v>
          </cell>
          <cell r="U739">
            <v>0</v>
          </cell>
          <cell r="V739">
            <v>0</v>
          </cell>
          <cell r="W739">
            <v>843</v>
          </cell>
          <cell r="X739">
            <v>0</v>
          </cell>
          <cell r="Y739">
            <v>0</v>
          </cell>
          <cell r="Z739">
            <v>0</v>
          </cell>
          <cell r="AA739">
            <v>0</v>
          </cell>
          <cell r="AB739">
            <v>0</v>
          </cell>
          <cell r="AC739">
            <v>0</v>
          </cell>
          <cell r="AD739">
            <v>0</v>
          </cell>
          <cell r="AE739">
            <v>0</v>
          </cell>
        </row>
        <row r="740">
          <cell r="B740" t="str">
            <v>0018001</v>
          </cell>
          <cell r="C740" t="str">
            <v>SU 수티랑 퀴베 밀레짐 브륏 그랑크뤼P</v>
          </cell>
          <cell r="D740" t="str">
            <v>750</v>
          </cell>
          <cell r="E740" t="str">
            <v>B/T</v>
          </cell>
          <cell r="F740">
            <v>6</v>
          </cell>
          <cell r="G740" t="str">
            <v>18</v>
          </cell>
          <cell r="H740" t="str">
            <v>12.5%</v>
          </cell>
          <cell r="I740" t="str">
            <v>프랑스</v>
          </cell>
          <cell r="J740" t="str">
            <v>3446020000366</v>
          </cell>
          <cell r="K740">
            <v>0</v>
          </cell>
          <cell r="L740">
            <v>0</v>
          </cell>
          <cell r="M740">
            <v>0</v>
          </cell>
          <cell r="N740">
            <v>0</v>
          </cell>
          <cell r="O740">
            <v>0</v>
          </cell>
          <cell r="P740">
            <v>0</v>
          </cell>
          <cell r="Q740">
            <v>0</v>
          </cell>
          <cell r="R740">
            <v>0</v>
          </cell>
          <cell r="S740">
            <v>0</v>
          </cell>
          <cell r="T740">
            <v>0</v>
          </cell>
          <cell r="U740">
            <v>36</v>
          </cell>
          <cell r="V740">
            <v>0</v>
          </cell>
          <cell r="W740">
            <v>0</v>
          </cell>
          <cell r="X740">
            <v>0</v>
          </cell>
          <cell r="Y740">
            <v>0</v>
          </cell>
          <cell r="Z740">
            <v>0</v>
          </cell>
          <cell r="AA740">
            <v>0</v>
          </cell>
          <cell r="AB740">
            <v>0</v>
          </cell>
          <cell r="AC740">
            <v>0</v>
          </cell>
          <cell r="AD740">
            <v>0</v>
          </cell>
          <cell r="AE740">
            <v>0</v>
          </cell>
        </row>
        <row r="741">
          <cell r="B741" t="str">
            <v>00MV005</v>
          </cell>
          <cell r="C741" t="str">
            <v>SU 수티랑 페흘르노아 브륏 그랑크뤼</v>
          </cell>
          <cell r="D741" t="str">
            <v>750</v>
          </cell>
          <cell r="E741" t="str">
            <v>B/T</v>
          </cell>
          <cell r="F741">
            <v>6</v>
          </cell>
          <cell r="G741" t="str">
            <v>MV</v>
          </cell>
          <cell r="H741" t="str">
            <v>12.5%</v>
          </cell>
          <cell r="I741" t="str">
            <v>프랑스</v>
          </cell>
          <cell r="J741" t="str">
            <v>3446020000007</v>
          </cell>
          <cell r="K741">
            <v>57</v>
          </cell>
          <cell r="L741">
            <v>0</v>
          </cell>
          <cell r="M741">
            <v>18</v>
          </cell>
          <cell r="N741">
            <v>11.333333333000001</v>
          </cell>
          <cell r="O741">
            <v>4.25</v>
          </cell>
          <cell r="P741">
            <v>122000</v>
          </cell>
          <cell r="Q741">
            <v>73000</v>
          </cell>
          <cell r="R741">
            <v>109800</v>
          </cell>
          <cell r="S741">
            <v>270000</v>
          </cell>
          <cell r="T741">
            <v>108000</v>
          </cell>
          <cell r="U741">
            <v>0</v>
          </cell>
          <cell r="V741">
            <v>0</v>
          </cell>
          <cell r="W741">
            <v>57</v>
          </cell>
          <cell r="X741">
            <v>0</v>
          </cell>
          <cell r="Y741">
            <v>0</v>
          </cell>
          <cell r="Z741">
            <v>0</v>
          </cell>
          <cell r="AA741">
            <v>0</v>
          </cell>
          <cell r="AB741">
            <v>0</v>
          </cell>
          <cell r="AC741">
            <v>60</v>
          </cell>
          <cell r="AD741">
            <v>0</v>
          </cell>
          <cell r="AE741">
            <v>0</v>
          </cell>
        </row>
        <row r="742">
          <cell r="B742" t="str">
            <v>3420013</v>
          </cell>
          <cell r="C742" t="str">
            <v>SV 스몰 바인즈 TBH 빈야드 소노마 코스트 샤르도네</v>
          </cell>
          <cell r="D742" t="str">
            <v>750</v>
          </cell>
          <cell r="E742" t="str">
            <v>B/T</v>
          </cell>
          <cell r="F742">
            <v>12</v>
          </cell>
          <cell r="G742" t="str">
            <v>20</v>
          </cell>
          <cell r="H742" t="str">
            <v>13.7%</v>
          </cell>
          <cell r="I742" t="str">
            <v>미국</v>
          </cell>
          <cell r="J742" t="str">
            <v>8809880621310</v>
          </cell>
          <cell r="K742">
            <v>0</v>
          </cell>
          <cell r="L742">
            <v>152</v>
          </cell>
          <cell r="M742">
            <v>12</v>
          </cell>
          <cell r="N742">
            <v>16</v>
          </cell>
          <cell r="O742">
            <v>4.25</v>
          </cell>
          <cell r="P742">
            <v>127000</v>
          </cell>
          <cell r="Q742">
            <v>88900</v>
          </cell>
          <cell r="R742">
            <v>114000</v>
          </cell>
          <cell r="S742">
            <v>280000</v>
          </cell>
          <cell r="T742">
            <v>140000</v>
          </cell>
          <cell r="U742">
            <v>0</v>
          </cell>
          <cell r="V742">
            <v>0</v>
          </cell>
          <cell r="W742">
            <v>152</v>
          </cell>
          <cell r="X742">
            <v>0</v>
          </cell>
          <cell r="Y742">
            <v>0</v>
          </cell>
          <cell r="Z742">
            <v>0</v>
          </cell>
          <cell r="AA742">
            <v>0</v>
          </cell>
          <cell r="AB742">
            <v>0</v>
          </cell>
          <cell r="AC742">
            <v>0</v>
          </cell>
          <cell r="AD742">
            <v>0</v>
          </cell>
          <cell r="AE742">
            <v>0</v>
          </cell>
        </row>
        <row r="743">
          <cell r="B743" t="str">
            <v>2420031</v>
          </cell>
          <cell r="C743" t="str">
            <v>SV 스몰 바인즈 TBH 빈야드 소노마 코스트 피노 누아</v>
          </cell>
          <cell r="D743" t="str">
            <v>750</v>
          </cell>
          <cell r="E743" t="str">
            <v>B/T</v>
          </cell>
          <cell r="F743">
            <v>12</v>
          </cell>
          <cell r="G743" t="str">
            <v>20</v>
          </cell>
          <cell r="H743" t="str">
            <v>12.8%</v>
          </cell>
          <cell r="I743" t="str">
            <v>미국</v>
          </cell>
          <cell r="J743" t="str">
            <v>8809880621297</v>
          </cell>
          <cell r="K743">
            <v>0</v>
          </cell>
          <cell r="L743">
            <v>127</v>
          </cell>
          <cell r="M743">
            <v>2</v>
          </cell>
          <cell r="N743">
            <v>0.66666666600000002</v>
          </cell>
          <cell r="O743">
            <v>0.5</v>
          </cell>
          <cell r="P743">
            <v>154000</v>
          </cell>
          <cell r="Q743">
            <v>107800</v>
          </cell>
          <cell r="R743">
            <v>139000</v>
          </cell>
          <cell r="S743">
            <v>340000</v>
          </cell>
          <cell r="T743">
            <v>170000</v>
          </cell>
          <cell r="U743">
            <v>0</v>
          </cell>
          <cell r="V743">
            <v>0</v>
          </cell>
          <cell r="W743">
            <v>127</v>
          </cell>
          <cell r="X743">
            <v>0</v>
          </cell>
          <cell r="Y743">
            <v>0</v>
          </cell>
          <cell r="Z743">
            <v>0</v>
          </cell>
          <cell r="AA743">
            <v>0</v>
          </cell>
          <cell r="AB743">
            <v>0</v>
          </cell>
          <cell r="AC743">
            <v>0</v>
          </cell>
          <cell r="AD743">
            <v>0</v>
          </cell>
          <cell r="AE743">
            <v>0</v>
          </cell>
        </row>
        <row r="744">
          <cell r="B744" t="str">
            <v>3420012</v>
          </cell>
          <cell r="C744" t="str">
            <v>SV 스몰 바인즈 소노마 코스트 샤르도네</v>
          </cell>
          <cell r="D744" t="str">
            <v>750</v>
          </cell>
          <cell r="E744" t="str">
            <v>B/T</v>
          </cell>
          <cell r="F744">
            <v>12</v>
          </cell>
          <cell r="G744" t="str">
            <v>20</v>
          </cell>
          <cell r="H744" t="str">
            <v>13.9%</v>
          </cell>
          <cell r="I744" t="str">
            <v>미국</v>
          </cell>
          <cell r="J744" t="str">
            <v>8809880621303</v>
          </cell>
          <cell r="K744">
            <v>0</v>
          </cell>
          <cell r="L744">
            <v>251</v>
          </cell>
          <cell r="M744">
            <v>1</v>
          </cell>
          <cell r="N744">
            <v>5</v>
          </cell>
          <cell r="O744">
            <v>2.3333333330000001</v>
          </cell>
          <cell r="P744">
            <v>100000</v>
          </cell>
          <cell r="Q744">
            <v>70000</v>
          </cell>
          <cell r="R744">
            <v>90000</v>
          </cell>
          <cell r="S744">
            <v>220000</v>
          </cell>
          <cell r="T744">
            <v>110000</v>
          </cell>
          <cell r="U744">
            <v>0</v>
          </cell>
          <cell r="V744">
            <v>0</v>
          </cell>
          <cell r="W744">
            <v>251</v>
          </cell>
          <cell r="X744">
            <v>1</v>
          </cell>
          <cell r="Y744">
            <v>0</v>
          </cell>
          <cell r="Z744">
            <v>0</v>
          </cell>
          <cell r="AA744">
            <v>0</v>
          </cell>
          <cell r="AB744">
            <v>0</v>
          </cell>
          <cell r="AC744">
            <v>0</v>
          </cell>
          <cell r="AD744">
            <v>0</v>
          </cell>
          <cell r="AE744">
            <v>0</v>
          </cell>
        </row>
        <row r="745">
          <cell r="B745" t="str">
            <v>2420030</v>
          </cell>
          <cell r="C745" t="str">
            <v>SV 스몰 바인즈 소노마 코스트 피노누아</v>
          </cell>
          <cell r="D745" t="str">
            <v>750</v>
          </cell>
          <cell r="E745" t="str">
            <v>B/T</v>
          </cell>
          <cell r="F745">
            <v>12</v>
          </cell>
          <cell r="G745" t="str">
            <v>20</v>
          </cell>
          <cell r="H745" t="str">
            <v>13.3%</v>
          </cell>
          <cell r="I745" t="str">
            <v>미국</v>
          </cell>
          <cell r="J745" t="str">
            <v>8809880621280</v>
          </cell>
          <cell r="K745">
            <v>0</v>
          </cell>
          <cell r="L745">
            <v>98</v>
          </cell>
          <cell r="M745">
            <v>0</v>
          </cell>
          <cell r="N745">
            <v>2</v>
          </cell>
          <cell r="O745">
            <v>1.416666666</v>
          </cell>
          <cell r="P745">
            <v>100000</v>
          </cell>
          <cell r="Q745">
            <v>70000</v>
          </cell>
          <cell r="R745">
            <v>90000</v>
          </cell>
          <cell r="S745">
            <v>220000</v>
          </cell>
          <cell r="T745">
            <v>110000</v>
          </cell>
          <cell r="U745">
            <v>0</v>
          </cell>
          <cell r="V745">
            <v>0</v>
          </cell>
          <cell r="W745">
            <v>98</v>
          </cell>
          <cell r="X745">
            <v>2</v>
          </cell>
          <cell r="Y745">
            <v>0</v>
          </cell>
          <cell r="Z745">
            <v>0</v>
          </cell>
          <cell r="AA745">
            <v>0</v>
          </cell>
          <cell r="AB745">
            <v>0</v>
          </cell>
          <cell r="AC745">
            <v>0</v>
          </cell>
          <cell r="AD745">
            <v>0</v>
          </cell>
          <cell r="AE745">
            <v>0</v>
          </cell>
        </row>
        <row r="746">
          <cell r="B746" t="str">
            <v>94XX002</v>
          </cell>
          <cell r="C746" t="str">
            <v>TM 토이메이커 3본입 우드케이스</v>
          </cell>
          <cell r="D746" t="str">
            <v>0</v>
          </cell>
          <cell r="E746" t="str">
            <v>EA</v>
          </cell>
          <cell r="F746">
            <v>1</v>
          </cell>
          <cell r="K746">
            <v>0</v>
          </cell>
          <cell r="L746">
            <v>26</v>
          </cell>
          <cell r="M746">
            <v>0</v>
          </cell>
          <cell r="N746">
            <v>0</v>
          </cell>
          <cell r="O746">
            <v>0</v>
          </cell>
          <cell r="P746">
            <v>0</v>
          </cell>
          <cell r="Q746">
            <v>0</v>
          </cell>
          <cell r="R746">
            <v>0</v>
          </cell>
          <cell r="S746">
            <v>0</v>
          </cell>
          <cell r="T746">
            <v>0</v>
          </cell>
          <cell r="U746">
            <v>0</v>
          </cell>
          <cell r="V746">
            <v>0</v>
          </cell>
          <cell r="W746">
            <v>26</v>
          </cell>
          <cell r="X746">
            <v>0</v>
          </cell>
          <cell r="Y746">
            <v>0</v>
          </cell>
          <cell r="Z746">
            <v>0</v>
          </cell>
          <cell r="AA746">
            <v>0</v>
          </cell>
          <cell r="AB746">
            <v>0</v>
          </cell>
          <cell r="AC746">
            <v>0</v>
          </cell>
          <cell r="AD746">
            <v>0</v>
          </cell>
          <cell r="AE746">
            <v>0</v>
          </cell>
        </row>
        <row r="747">
          <cell r="B747" t="str">
            <v>94XX003</v>
          </cell>
          <cell r="C747" t="str">
            <v>TM 토이메이커 6본입 우드케이스</v>
          </cell>
          <cell r="D747" t="str">
            <v>0</v>
          </cell>
          <cell r="E747" t="str">
            <v>EA</v>
          </cell>
          <cell r="F747">
            <v>1</v>
          </cell>
          <cell r="K747">
            <v>0</v>
          </cell>
          <cell r="L747">
            <v>20</v>
          </cell>
          <cell r="M747">
            <v>0</v>
          </cell>
          <cell r="N747">
            <v>0</v>
          </cell>
          <cell r="O747">
            <v>0</v>
          </cell>
          <cell r="P747">
            <v>0</v>
          </cell>
          <cell r="Q747">
            <v>0</v>
          </cell>
          <cell r="R747">
            <v>0</v>
          </cell>
          <cell r="S747">
            <v>0</v>
          </cell>
          <cell r="T747">
            <v>0</v>
          </cell>
          <cell r="U747">
            <v>0</v>
          </cell>
          <cell r="V747">
            <v>0</v>
          </cell>
          <cell r="W747">
            <v>20</v>
          </cell>
          <cell r="X747">
            <v>0</v>
          </cell>
          <cell r="Y747">
            <v>0</v>
          </cell>
          <cell r="Z747">
            <v>0</v>
          </cell>
          <cell r="AA747">
            <v>0</v>
          </cell>
          <cell r="AB747">
            <v>0</v>
          </cell>
          <cell r="AC747">
            <v>0</v>
          </cell>
          <cell r="AD747">
            <v>0</v>
          </cell>
          <cell r="AE747">
            <v>0</v>
          </cell>
        </row>
        <row r="748">
          <cell r="B748" t="str">
            <v>10NV012</v>
          </cell>
          <cell r="C748" t="str">
            <v>VA 뵈브 암발 로랑 트루페흐 무스까</v>
          </cell>
          <cell r="D748" t="str">
            <v>750</v>
          </cell>
          <cell r="E748" t="str">
            <v>B/T</v>
          </cell>
          <cell r="F748">
            <v>12</v>
          </cell>
          <cell r="G748" t="str">
            <v>MV</v>
          </cell>
          <cell r="H748" t="str">
            <v>0%</v>
          </cell>
          <cell r="I748" t="str">
            <v>프랑스</v>
          </cell>
          <cell r="J748" t="str">
            <v>3299641122586</v>
          </cell>
          <cell r="K748">
            <v>0</v>
          </cell>
          <cell r="L748">
            <v>0</v>
          </cell>
          <cell r="M748">
            <v>0</v>
          </cell>
          <cell r="N748">
            <v>0</v>
          </cell>
          <cell r="O748">
            <v>0</v>
          </cell>
          <cell r="P748">
            <v>10500</v>
          </cell>
          <cell r="Q748">
            <v>0</v>
          </cell>
          <cell r="R748">
            <v>8900</v>
          </cell>
          <cell r="S748">
            <v>24000</v>
          </cell>
          <cell r="T748">
            <v>12000</v>
          </cell>
          <cell r="U748">
            <v>0</v>
          </cell>
          <cell r="V748">
            <v>3060</v>
          </cell>
          <cell r="W748">
            <v>0</v>
          </cell>
          <cell r="X748">
            <v>6</v>
          </cell>
          <cell r="Y748">
            <v>0</v>
          </cell>
          <cell r="Z748">
            <v>0</v>
          </cell>
          <cell r="AA748">
            <v>0</v>
          </cell>
          <cell r="AB748">
            <v>0</v>
          </cell>
          <cell r="AC748">
            <v>0</v>
          </cell>
          <cell r="AD748">
            <v>0</v>
          </cell>
          <cell r="AE748">
            <v>0</v>
          </cell>
        </row>
        <row r="749">
          <cell r="B749" t="str">
            <v>10NV010</v>
          </cell>
          <cell r="C749" t="str">
            <v>VA 뵈브 암발 샤를루 블랑 드 블랑 드미섹</v>
          </cell>
          <cell r="D749" t="str">
            <v>750</v>
          </cell>
          <cell r="E749" t="str">
            <v>B/T</v>
          </cell>
          <cell r="F749">
            <v>12</v>
          </cell>
          <cell r="G749" t="str">
            <v>MV</v>
          </cell>
          <cell r="H749" t="str">
            <v>11.5%</v>
          </cell>
          <cell r="I749" t="str">
            <v>프랑스</v>
          </cell>
          <cell r="J749" t="str">
            <v>3299642112456</v>
          </cell>
          <cell r="K749">
            <v>0</v>
          </cell>
          <cell r="L749">
            <v>399</v>
          </cell>
          <cell r="M749">
            <v>63</v>
          </cell>
          <cell r="N749">
            <v>58</v>
          </cell>
          <cell r="O749">
            <v>21.333333332999999</v>
          </cell>
          <cell r="P749">
            <v>12000</v>
          </cell>
          <cell r="Q749">
            <v>0</v>
          </cell>
          <cell r="R749">
            <v>10200</v>
          </cell>
          <cell r="S749">
            <v>28000</v>
          </cell>
          <cell r="T749">
            <v>14000</v>
          </cell>
          <cell r="U749">
            <v>0</v>
          </cell>
          <cell r="V749">
            <v>984</v>
          </cell>
          <cell r="W749">
            <v>399</v>
          </cell>
          <cell r="X749">
            <v>0</v>
          </cell>
          <cell r="Y749">
            <v>0</v>
          </cell>
          <cell r="Z749">
            <v>0</v>
          </cell>
          <cell r="AA749">
            <v>0</v>
          </cell>
          <cell r="AB749">
            <v>0</v>
          </cell>
          <cell r="AC749">
            <v>0</v>
          </cell>
          <cell r="AD749">
            <v>0</v>
          </cell>
          <cell r="AE749">
            <v>0</v>
          </cell>
        </row>
        <row r="750">
          <cell r="B750" t="str">
            <v>10NV009</v>
          </cell>
          <cell r="C750" t="str">
            <v>VA 뵈브 암발 샤를루 블랑 드 블랑 브륏</v>
          </cell>
          <cell r="D750" t="str">
            <v>750</v>
          </cell>
          <cell r="E750" t="str">
            <v>B/T</v>
          </cell>
          <cell r="F750">
            <v>12</v>
          </cell>
          <cell r="G750" t="str">
            <v>MV</v>
          </cell>
          <cell r="H750" t="str">
            <v>11.5%</v>
          </cell>
          <cell r="I750" t="str">
            <v>프랑스</v>
          </cell>
          <cell r="J750" t="str">
            <v>3299641119319</v>
          </cell>
          <cell r="K750">
            <v>0</v>
          </cell>
          <cell r="L750">
            <v>700</v>
          </cell>
          <cell r="M750">
            <v>320</v>
          </cell>
          <cell r="N750">
            <v>263</v>
          </cell>
          <cell r="O750">
            <v>121.75</v>
          </cell>
          <cell r="P750">
            <v>12000</v>
          </cell>
          <cell r="Q750">
            <v>0</v>
          </cell>
          <cell r="R750">
            <v>10200</v>
          </cell>
          <cell r="S750">
            <v>28000</v>
          </cell>
          <cell r="T750">
            <v>14000</v>
          </cell>
          <cell r="U750">
            <v>0</v>
          </cell>
          <cell r="V750">
            <v>2100</v>
          </cell>
          <cell r="W750">
            <v>700</v>
          </cell>
          <cell r="X750">
            <v>0</v>
          </cell>
          <cell r="Y750">
            <v>0</v>
          </cell>
          <cell r="Z750">
            <v>0</v>
          </cell>
          <cell r="AA750">
            <v>0</v>
          </cell>
          <cell r="AB750">
            <v>0</v>
          </cell>
          <cell r="AC750">
            <v>0</v>
          </cell>
          <cell r="AD750">
            <v>0</v>
          </cell>
          <cell r="AE750">
            <v>0</v>
          </cell>
        </row>
        <row r="751">
          <cell r="B751" t="str">
            <v>10XX010</v>
          </cell>
          <cell r="C751" t="str">
            <v>VA 뵈브 암발 샤를루 스프리츠 블랙커런트</v>
          </cell>
          <cell r="D751" t="str">
            <v>750</v>
          </cell>
          <cell r="E751" t="str">
            <v>B/T</v>
          </cell>
          <cell r="F751">
            <v>12</v>
          </cell>
          <cell r="G751" t="str">
            <v>MV</v>
          </cell>
          <cell r="H751" t="str">
            <v>12%</v>
          </cell>
          <cell r="I751" t="str">
            <v>프랑스</v>
          </cell>
          <cell r="J751" t="str">
            <v>3304020008440</v>
          </cell>
          <cell r="K751">
            <v>0</v>
          </cell>
          <cell r="L751">
            <v>529</v>
          </cell>
          <cell r="M751">
            <v>15</v>
          </cell>
          <cell r="N751">
            <v>7</v>
          </cell>
          <cell r="O751">
            <v>3.3333333330000001</v>
          </cell>
          <cell r="P751">
            <v>23000</v>
          </cell>
          <cell r="Q751">
            <v>16100</v>
          </cell>
          <cell r="R751">
            <v>19600</v>
          </cell>
          <cell r="S751">
            <v>50000</v>
          </cell>
          <cell r="T751">
            <v>25000</v>
          </cell>
          <cell r="U751">
            <v>0</v>
          </cell>
          <cell r="V751">
            <v>0</v>
          </cell>
          <cell r="W751">
            <v>529</v>
          </cell>
          <cell r="X751">
            <v>0</v>
          </cell>
          <cell r="Y751">
            <v>0</v>
          </cell>
          <cell r="Z751">
            <v>0</v>
          </cell>
          <cell r="AA751">
            <v>0</v>
          </cell>
          <cell r="AB751">
            <v>0</v>
          </cell>
          <cell r="AC751">
            <v>0</v>
          </cell>
          <cell r="AD751">
            <v>0</v>
          </cell>
          <cell r="AE751">
            <v>0</v>
          </cell>
        </row>
        <row r="752">
          <cell r="B752" t="str">
            <v>10XX012</v>
          </cell>
          <cell r="C752" t="str">
            <v>VA 뵈브 암발 샤를루 스프리츠 엘더플라워</v>
          </cell>
          <cell r="D752" t="str">
            <v>750</v>
          </cell>
          <cell r="E752" t="str">
            <v>B/T</v>
          </cell>
          <cell r="F752">
            <v>12</v>
          </cell>
          <cell r="G752" t="str">
            <v>MV</v>
          </cell>
          <cell r="H752" t="str">
            <v>12%</v>
          </cell>
          <cell r="I752" t="str">
            <v>프랑스</v>
          </cell>
          <cell r="J752" t="str">
            <v>3304020008235</v>
          </cell>
          <cell r="K752">
            <v>0</v>
          </cell>
          <cell r="L752">
            <v>529</v>
          </cell>
          <cell r="M752">
            <v>7</v>
          </cell>
          <cell r="N752">
            <v>2.6666666659999998</v>
          </cell>
          <cell r="O752">
            <v>2.25</v>
          </cell>
          <cell r="P752">
            <v>23000</v>
          </cell>
          <cell r="Q752">
            <v>16100</v>
          </cell>
          <cell r="R752">
            <v>19600</v>
          </cell>
          <cell r="S752">
            <v>50000</v>
          </cell>
          <cell r="T752">
            <v>25000</v>
          </cell>
          <cell r="U752">
            <v>0</v>
          </cell>
          <cell r="V752">
            <v>0</v>
          </cell>
          <cell r="W752">
            <v>529</v>
          </cell>
          <cell r="X752">
            <v>0</v>
          </cell>
          <cell r="Y752">
            <v>0</v>
          </cell>
          <cell r="Z752">
            <v>0</v>
          </cell>
          <cell r="AA752">
            <v>0</v>
          </cell>
          <cell r="AB752">
            <v>0</v>
          </cell>
          <cell r="AC752">
            <v>0</v>
          </cell>
          <cell r="AD752">
            <v>0</v>
          </cell>
          <cell r="AE752">
            <v>0</v>
          </cell>
        </row>
        <row r="753">
          <cell r="B753" t="str">
            <v>10XX011</v>
          </cell>
          <cell r="C753" t="str">
            <v>VA 뵈브 암발 샤를루 스프리츠 오렌지</v>
          </cell>
          <cell r="D753" t="str">
            <v>750</v>
          </cell>
          <cell r="E753" t="str">
            <v>B/T</v>
          </cell>
          <cell r="F753">
            <v>12</v>
          </cell>
          <cell r="G753" t="str">
            <v>MV</v>
          </cell>
          <cell r="H753" t="str">
            <v>12%</v>
          </cell>
          <cell r="I753" t="str">
            <v>프랑스</v>
          </cell>
          <cell r="J753" t="str">
            <v>3304020008228</v>
          </cell>
          <cell r="K753">
            <v>0</v>
          </cell>
          <cell r="L753">
            <v>477</v>
          </cell>
          <cell r="M753">
            <v>5</v>
          </cell>
          <cell r="N753">
            <v>5</v>
          </cell>
          <cell r="O753">
            <v>3.5</v>
          </cell>
          <cell r="P753">
            <v>23000</v>
          </cell>
          <cell r="Q753">
            <v>16100</v>
          </cell>
          <cell r="R753">
            <v>19600</v>
          </cell>
          <cell r="S753">
            <v>50000</v>
          </cell>
          <cell r="T753">
            <v>25000</v>
          </cell>
          <cell r="U753">
            <v>0</v>
          </cell>
          <cell r="V753">
            <v>0</v>
          </cell>
          <cell r="W753">
            <v>477</v>
          </cell>
          <cell r="X753">
            <v>0</v>
          </cell>
          <cell r="Y753">
            <v>0</v>
          </cell>
          <cell r="Z753">
            <v>0</v>
          </cell>
          <cell r="AA753">
            <v>0</v>
          </cell>
          <cell r="AB753">
            <v>0</v>
          </cell>
          <cell r="AC753">
            <v>0</v>
          </cell>
          <cell r="AD753">
            <v>0</v>
          </cell>
          <cell r="AE753">
            <v>0</v>
          </cell>
        </row>
        <row r="754">
          <cell r="B754" t="str">
            <v>10NV003</v>
          </cell>
          <cell r="C754" t="str">
            <v>VA 뵈브 암발 크레망 드 부르고뉴 그랑 뀌베 로제</v>
          </cell>
          <cell r="D754" t="str">
            <v>750</v>
          </cell>
          <cell r="E754" t="str">
            <v>B/T</v>
          </cell>
          <cell r="F754">
            <v>12</v>
          </cell>
          <cell r="G754" t="str">
            <v>MV</v>
          </cell>
          <cell r="H754" t="str">
            <v>12%</v>
          </cell>
          <cell r="I754" t="str">
            <v>프랑스</v>
          </cell>
          <cell r="J754" t="str">
            <v>3299641113935</v>
          </cell>
          <cell r="K754">
            <v>0</v>
          </cell>
          <cell r="L754">
            <v>261</v>
          </cell>
          <cell r="M754">
            <v>23</v>
          </cell>
          <cell r="N754">
            <v>15.333333333000001</v>
          </cell>
          <cell r="O754">
            <v>6</v>
          </cell>
          <cell r="P754">
            <v>30000</v>
          </cell>
          <cell r="Q754">
            <v>21000</v>
          </cell>
          <cell r="R754">
            <v>25500</v>
          </cell>
          <cell r="S754">
            <v>70000</v>
          </cell>
          <cell r="T754">
            <v>35000</v>
          </cell>
          <cell r="U754">
            <v>0</v>
          </cell>
          <cell r="V754">
            <v>300</v>
          </cell>
          <cell r="W754">
            <v>261</v>
          </cell>
          <cell r="X754">
            <v>0</v>
          </cell>
          <cell r="Y754">
            <v>0</v>
          </cell>
          <cell r="Z754">
            <v>0</v>
          </cell>
          <cell r="AA754">
            <v>0</v>
          </cell>
          <cell r="AB754">
            <v>0</v>
          </cell>
          <cell r="AC754">
            <v>0</v>
          </cell>
          <cell r="AD754">
            <v>0</v>
          </cell>
          <cell r="AE754">
            <v>0</v>
          </cell>
        </row>
        <row r="755">
          <cell r="B755" t="str">
            <v>10NV004</v>
          </cell>
          <cell r="C755" t="str">
            <v>VA 뵈브 암발 크레망 드 부르고뉴 그랑 뀌베 브륏</v>
          </cell>
          <cell r="D755" t="str">
            <v>750</v>
          </cell>
          <cell r="E755" t="str">
            <v>B/T</v>
          </cell>
          <cell r="F755">
            <v>12</v>
          </cell>
          <cell r="G755" t="str">
            <v>MV</v>
          </cell>
          <cell r="H755" t="str">
            <v>12%</v>
          </cell>
          <cell r="I755" t="str">
            <v>프랑스</v>
          </cell>
          <cell r="J755" t="str">
            <v>3299641100010</v>
          </cell>
          <cell r="K755">
            <v>0</v>
          </cell>
          <cell r="L755">
            <v>1554</v>
          </cell>
          <cell r="M755">
            <v>346</v>
          </cell>
          <cell r="N755">
            <v>229</v>
          </cell>
          <cell r="O755">
            <v>93.333333332999999</v>
          </cell>
          <cell r="P755">
            <v>30000</v>
          </cell>
          <cell r="Q755">
            <v>21000</v>
          </cell>
          <cell r="R755">
            <v>25500</v>
          </cell>
          <cell r="S755">
            <v>70000</v>
          </cell>
          <cell r="T755">
            <v>35000</v>
          </cell>
          <cell r="U755">
            <v>0</v>
          </cell>
          <cell r="V755">
            <v>2520</v>
          </cell>
          <cell r="W755">
            <v>1554</v>
          </cell>
          <cell r="X755">
            <v>2</v>
          </cell>
          <cell r="Y755">
            <v>0</v>
          </cell>
          <cell r="Z755">
            <v>0</v>
          </cell>
          <cell r="AA755">
            <v>0</v>
          </cell>
          <cell r="AB755">
            <v>0</v>
          </cell>
          <cell r="AC755">
            <v>0</v>
          </cell>
          <cell r="AD755">
            <v>0</v>
          </cell>
          <cell r="AE755">
            <v>0</v>
          </cell>
        </row>
        <row r="756">
          <cell r="B756" t="str">
            <v>10NV014</v>
          </cell>
          <cell r="C756" t="str">
            <v>VA 뵈브 암발 크레망 드 부르고뉴 프리미에르 플뢰르 브륏 로제 (벚꽃 에디</v>
          </cell>
          <cell r="D756" t="str">
            <v>750</v>
          </cell>
          <cell r="E756" t="str">
            <v>B/T</v>
          </cell>
          <cell r="F756">
            <v>12</v>
          </cell>
          <cell r="G756" t="str">
            <v>MV</v>
          </cell>
          <cell r="H756" t="str">
            <v>12%</v>
          </cell>
          <cell r="I756" t="str">
            <v>프랑스</v>
          </cell>
          <cell r="J756" t="str">
            <v>3299641122777</v>
          </cell>
          <cell r="K756">
            <v>0</v>
          </cell>
          <cell r="L756">
            <v>228</v>
          </cell>
          <cell r="M756">
            <v>47</v>
          </cell>
          <cell r="N756">
            <v>39.666666665999998</v>
          </cell>
          <cell r="O756">
            <v>20.333333332999999</v>
          </cell>
          <cell r="P756">
            <v>35000</v>
          </cell>
          <cell r="Q756">
            <v>24500</v>
          </cell>
          <cell r="R756">
            <v>29800</v>
          </cell>
          <cell r="S756">
            <v>78000</v>
          </cell>
          <cell r="T756">
            <v>39000</v>
          </cell>
          <cell r="U756">
            <v>0</v>
          </cell>
          <cell r="V756">
            <v>0</v>
          </cell>
          <cell r="W756">
            <v>228</v>
          </cell>
          <cell r="X756">
            <v>0</v>
          </cell>
          <cell r="Y756">
            <v>0</v>
          </cell>
          <cell r="Z756">
            <v>0</v>
          </cell>
          <cell r="AA756">
            <v>0</v>
          </cell>
          <cell r="AB756">
            <v>0</v>
          </cell>
          <cell r="AC756">
            <v>0</v>
          </cell>
          <cell r="AD756">
            <v>0</v>
          </cell>
          <cell r="AE756">
            <v>0</v>
          </cell>
        </row>
        <row r="757">
          <cell r="B757" t="str">
            <v>2019043</v>
          </cell>
          <cell r="C757" t="str">
            <v>VC 마르사네 루즈 "라 샤흠 오 프레트르"</v>
          </cell>
          <cell r="D757" t="str">
            <v>750</v>
          </cell>
          <cell r="E757" t="str">
            <v>B/T</v>
          </cell>
          <cell r="F757">
            <v>12</v>
          </cell>
          <cell r="G757" t="str">
            <v>19</v>
          </cell>
          <cell r="H757" t="str">
            <v>13.5%</v>
          </cell>
          <cell r="I757" t="str">
            <v>프랑스</v>
          </cell>
          <cell r="J757" t="str">
            <v>3537471504517</v>
          </cell>
          <cell r="K757">
            <v>0</v>
          </cell>
          <cell r="L757">
            <v>0</v>
          </cell>
          <cell r="M757">
            <v>92</v>
          </cell>
          <cell r="N757">
            <v>48.333333332999999</v>
          </cell>
          <cell r="O757">
            <v>27</v>
          </cell>
          <cell r="P757">
            <v>72000</v>
          </cell>
          <cell r="Q757">
            <v>38900</v>
          </cell>
          <cell r="R757">
            <v>61200</v>
          </cell>
          <cell r="S757">
            <v>160000</v>
          </cell>
          <cell r="T757">
            <v>55000</v>
          </cell>
          <cell r="U757">
            <v>0</v>
          </cell>
          <cell r="V757">
            <v>0</v>
          </cell>
          <cell r="W757">
            <v>0</v>
          </cell>
          <cell r="X757">
            <v>3</v>
          </cell>
          <cell r="Y757">
            <v>0</v>
          </cell>
          <cell r="Z757">
            <v>0</v>
          </cell>
          <cell r="AA757">
            <v>0</v>
          </cell>
          <cell r="AB757">
            <v>0</v>
          </cell>
          <cell r="AC757">
            <v>0</v>
          </cell>
          <cell r="AD757">
            <v>0</v>
          </cell>
          <cell r="AE757">
            <v>0</v>
          </cell>
        </row>
        <row r="758">
          <cell r="B758" t="str">
            <v>3020066</v>
          </cell>
          <cell r="C758" t="str">
            <v>VC 마르사네 블랑 레 비뉴 마리</v>
          </cell>
          <cell r="D758" t="str">
            <v>750</v>
          </cell>
          <cell r="E758" t="str">
            <v>B/T</v>
          </cell>
          <cell r="F758">
            <v>12</v>
          </cell>
          <cell r="G758" t="str">
            <v>20</v>
          </cell>
          <cell r="H758" t="str">
            <v>13.5%</v>
          </cell>
          <cell r="I758" t="str">
            <v>프랑스</v>
          </cell>
          <cell r="J758" t="str">
            <v>3515050530751</v>
          </cell>
          <cell r="K758">
            <v>0</v>
          </cell>
          <cell r="L758">
            <v>0</v>
          </cell>
          <cell r="M758">
            <v>0</v>
          </cell>
          <cell r="N758">
            <v>5</v>
          </cell>
          <cell r="O758">
            <v>6.25</v>
          </cell>
          <cell r="P758">
            <v>59000</v>
          </cell>
          <cell r="Q758">
            <v>31900</v>
          </cell>
          <cell r="R758">
            <v>50200</v>
          </cell>
          <cell r="S758">
            <v>130000</v>
          </cell>
          <cell r="T758">
            <v>45000</v>
          </cell>
          <cell r="U758">
            <v>0</v>
          </cell>
          <cell r="V758">
            <v>0</v>
          </cell>
          <cell r="W758">
            <v>0</v>
          </cell>
          <cell r="X758">
            <v>1</v>
          </cell>
          <cell r="Y758">
            <v>0</v>
          </cell>
          <cell r="Z758">
            <v>0</v>
          </cell>
          <cell r="AA758">
            <v>657</v>
          </cell>
          <cell r="AB758">
            <v>0</v>
          </cell>
          <cell r="AC758">
            <v>0</v>
          </cell>
          <cell r="AD758">
            <v>0</v>
          </cell>
          <cell r="AE758">
            <v>0</v>
          </cell>
        </row>
        <row r="759">
          <cell r="B759" t="str">
            <v>2019044</v>
          </cell>
          <cell r="C759" t="str">
            <v>VC 픽상 비에이 비뉴</v>
          </cell>
          <cell r="D759" t="str">
            <v>750</v>
          </cell>
          <cell r="E759" t="str">
            <v>B/T</v>
          </cell>
          <cell r="F759">
            <v>12</v>
          </cell>
          <cell r="G759" t="str">
            <v>19</v>
          </cell>
          <cell r="H759" t="str">
            <v>13.7%</v>
          </cell>
          <cell r="I759" t="str">
            <v>프랑스</v>
          </cell>
          <cell r="J759" t="str">
            <v>3537470212710</v>
          </cell>
          <cell r="K759">
            <v>0</v>
          </cell>
          <cell r="L759">
            <v>97</v>
          </cell>
          <cell r="M759">
            <v>29</v>
          </cell>
          <cell r="N759">
            <v>14.333333333000001</v>
          </cell>
          <cell r="O759">
            <v>19.416666666000001</v>
          </cell>
          <cell r="P759">
            <v>72000</v>
          </cell>
          <cell r="Q759">
            <v>38900</v>
          </cell>
          <cell r="R759">
            <v>61200</v>
          </cell>
          <cell r="S759">
            <v>160000</v>
          </cell>
          <cell r="T759">
            <v>55000</v>
          </cell>
          <cell r="U759">
            <v>0</v>
          </cell>
          <cell r="V759">
            <v>0</v>
          </cell>
          <cell r="W759">
            <v>97</v>
          </cell>
          <cell r="X759">
            <v>0</v>
          </cell>
          <cell r="Y759">
            <v>0</v>
          </cell>
          <cell r="Z759">
            <v>0</v>
          </cell>
          <cell r="AA759">
            <v>0</v>
          </cell>
          <cell r="AB759">
            <v>0</v>
          </cell>
          <cell r="AC759">
            <v>0</v>
          </cell>
          <cell r="AD759">
            <v>0</v>
          </cell>
          <cell r="AE759">
            <v>0</v>
          </cell>
        </row>
        <row r="760">
          <cell r="B760" t="str">
            <v>3022843</v>
          </cell>
          <cell r="C760" t="str">
            <v>VG 뱅상 지라르댕 륄리 1er Cru 그레지니</v>
          </cell>
          <cell r="D760" t="str">
            <v>750</v>
          </cell>
          <cell r="E760" t="str">
            <v>B/T</v>
          </cell>
          <cell r="F760">
            <v>12</v>
          </cell>
          <cell r="G760" t="str">
            <v>22</v>
          </cell>
          <cell r="H760" t="str">
            <v>13%</v>
          </cell>
          <cell r="I760" t="str">
            <v>프랑스</v>
          </cell>
          <cell r="J760" t="str">
            <v>8809453000153</v>
          </cell>
          <cell r="K760">
            <v>0</v>
          </cell>
          <cell r="L760">
            <v>0</v>
          </cell>
          <cell r="M760">
            <v>92</v>
          </cell>
          <cell r="N760">
            <v>52.666666665999998</v>
          </cell>
          <cell r="O760">
            <v>17.583333332999999</v>
          </cell>
          <cell r="P760">
            <v>102000</v>
          </cell>
          <cell r="Q760">
            <v>71400</v>
          </cell>
          <cell r="R760">
            <v>92000</v>
          </cell>
          <cell r="S760">
            <v>240000</v>
          </cell>
          <cell r="T760">
            <v>120000</v>
          </cell>
          <cell r="U760">
            <v>0</v>
          </cell>
          <cell r="V760">
            <v>108</v>
          </cell>
          <cell r="W760">
            <v>0</v>
          </cell>
          <cell r="X760">
            <v>0</v>
          </cell>
          <cell r="Y760">
            <v>0</v>
          </cell>
          <cell r="Z760">
            <v>0</v>
          </cell>
          <cell r="AA760">
            <v>0</v>
          </cell>
          <cell r="AB760">
            <v>0</v>
          </cell>
          <cell r="AC760">
            <v>0</v>
          </cell>
          <cell r="AD760">
            <v>0</v>
          </cell>
          <cell r="AE760">
            <v>0</v>
          </cell>
        </row>
        <row r="761">
          <cell r="B761" t="str">
            <v>3020451</v>
          </cell>
          <cell r="C761" t="str">
            <v>VG 뱅상 지라르댕 몽라셰 그랑크뤼</v>
          </cell>
          <cell r="D761" t="str">
            <v>750</v>
          </cell>
          <cell r="E761" t="str">
            <v>B/T</v>
          </cell>
          <cell r="F761">
            <v>6</v>
          </cell>
          <cell r="G761" t="str">
            <v>20</v>
          </cell>
          <cell r="H761" t="str">
            <v>13.5%</v>
          </cell>
          <cell r="I761" t="str">
            <v>프랑스</v>
          </cell>
          <cell r="J761" t="str">
            <v>8809880621266</v>
          </cell>
          <cell r="K761">
            <v>0</v>
          </cell>
          <cell r="L761">
            <v>1</v>
          </cell>
          <cell r="M761">
            <v>0</v>
          </cell>
          <cell r="N761">
            <v>0</v>
          </cell>
          <cell r="O761">
            <v>0</v>
          </cell>
          <cell r="P761">
            <v>2900000</v>
          </cell>
          <cell r="Q761">
            <v>0</v>
          </cell>
          <cell r="R761">
            <v>2610000</v>
          </cell>
          <cell r="S761">
            <v>6400000</v>
          </cell>
          <cell r="T761">
            <v>3200000</v>
          </cell>
          <cell r="U761">
            <v>0</v>
          </cell>
          <cell r="V761">
            <v>0</v>
          </cell>
          <cell r="W761">
            <v>1</v>
          </cell>
          <cell r="X761">
            <v>0</v>
          </cell>
          <cell r="Y761">
            <v>0</v>
          </cell>
          <cell r="Z761">
            <v>0</v>
          </cell>
          <cell r="AA761">
            <v>0</v>
          </cell>
          <cell r="AB761">
            <v>0</v>
          </cell>
          <cell r="AC761">
            <v>0</v>
          </cell>
          <cell r="AD761">
            <v>0</v>
          </cell>
          <cell r="AE761">
            <v>0</v>
          </cell>
        </row>
        <row r="762">
          <cell r="B762" t="str">
            <v>3021551</v>
          </cell>
          <cell r="C762" t="str">
            <v>VG 뱅상 지라르댕 몽라셰 그랑크뤼</v>
          </cell>
          <cell r="D762" t="str">
            <v>750</v>
          </cell>
          <cell r="E762" t="str">
            <v>B/T</v>
          </cell>
          <cell r="F762">
            <v>6</v>
          </cell>
          <cell r="G762" t="str">
            <v>21</v>
          </cell>
          <cell r="H762" t="str">
            <v>13.5%</v>
          </cell>
          <cell r="I762" t="str">
            <v>프랑스</v>
          </cell>
          <cell r="J762" t="str">
            <v>8809880621266</v>
          </cell>
          <cell r="K762">
            <v>0</v>
          </cell>
          <cell r="L762">
            <v>1</v>
          </cell>
          <cell r="M762">
            <v>0</v>
          </cell>
          <cell r="N762">
            <v>0</v>
          </cell>
          <cell r="O762">
            <v>0</v>
          </cell>
          <cell r="P762">
            <v>2900000</v>
          </cell>
          <cell r="Q762">
            <v>2030000</v>
          </cell>
          <cell r="R762">
            <v>2610000</v>
          </cell>
          <cell r="S762">
            <v>6400000</v>
          </cell>
          <cell r="T762">
            <v>3200000</v>
          </cell>
          <cell r="U762">
            <v>0</v>
          </cell>
          <cell r="V762">
            <v>0</v>
          </cell>
          <cell r="W762">
            <v>1</v>
          </cell>
          <cell r="X762">
            <v>0</v>
          </cell>
          <cell r="Y762">
            <v>0</v>
          </cell>
          <cell r="Z762">
            <v>0</v>
          </cell>
          <cell r="AA762">
            <v>1</v>
          </cell>
          <cell r="AB762">
            <v>0</v>
          </cell>
          <cell r="AC762">
            <v>0</v>
          </cell>
          <cell r="AD762">
            <v>0</v>
          </cell>
          <cell r="AE762">
            <v>0</v>
          </cell>
        </row>
        <row r="763">
          <cell r="B763" t="str">
            <v>3022501</v>
          </cell>
          <cell r="C763" t="str">
            <v>VG 뱅상 지라르댕 몽라셰 그랑크뤼</v>
          </cell>
          <cell r="D763" t="str">
            <v>750</v>
          </cell>
          <cell r="E763" t="str">
            <v>B/T</v>
          </cell>
          <cell r="F763">
            <v>6</v>
          </cell>
          <cell r="G763" t="str">
            <v>22</v>
          </cell>
          <cell r="H763" t="str">
            <v>13.5%</v>
          </cell>
          <cell r="I763" t="str">
            <v>프랑스</v>
          </cell>
          <cell r="J763" t="str">
            <v>8809880621266</v>
          </cell>
          <cell r="K763">
            <v>0</v>
          </cell>
          <cell r="L763">
            <v>2</v>
          </cell>
          <cell r="M763">
            <v>2</v>
          </cell>
          <cell r="N763">
            <v>0.66666666600000002</v>
          </cell>
          <cell r="O763">
            <v>0.16666666599999999</v>
          </cell>
          <cell r="P763">
            <v>2900000</v>
          </cell>
          <cell r="Q763">
            <v>2030000</v>
          </cell>
          <cell r="R763">
            <v>2610000</v>
          </cell>
          <cell r="S763">
            <v>6400000</v>
          </cell>
          <cell r="T763">
            <v>3200000</v>
          </cell>
          <cell r="U763">
            <v>0</v>
          </cell>
          <cell r="V763">
            <v>0</v>
          </cell>
          <cell r="W763">
            <v>2</v>
          </cell>
          <cell r="X763">
            <v>0</v>
          </cell>
          <cell r="Y763">
            <v>0</v>
          </cell>
          <cell r="Z763">
            <v>0</v>
          </cell>
          <cell r="AA763">
            <v>2</v>
          </cell>
          <cell r="AB763">
            <v>0</v>
          </cell>
          <cell r="AC763">
            <v>0</v>
          </cell>
          <cell r="AD763">
            <v>0</v>
          </cell>
          <cell r="AE763">
            <v>0</v>
          </cell>
        </row>
        <row r="764">
          <cell r="B764" t="str">
            <v>3021439</v>
          </cell>
          <cell r="C764" t="str">
            <v>VG 뱅상 지라르댕 뫼르소 1er Cru 블라니</v>
          </cell>
          <cell r="D764" t="str">
            <v>750</v>
          </cell>
          <cell r="E764" t="str">
            <v>B/T</v>
          </cell>
          <cell r="F764">
            <v>6</v>
          </cell>
          <cell r="G764" t="str">
            <v>21</v>
          </cell>
          <cell r="H764" t="str">
            <v>13.5%</v>
          </cell>
          <cell r="I764" t="str">
            <v>프랑스</v>
          </cell>
          <cell r="J764" t="str">
            <v>8809453016918</v>
          </cell>
          <cell r="K764">
            <v>0</v>
          </cell>
          <cell r="L764">
            <v>1</v>
          </cell>
          <cell r="M764">
            <v>0</v>
          </cell>
          <cell r="N764">
            <v>0.66666666600000002</v>
          </cell>
          <cell r="O764">
            <v>1.166666666</v>
          </cell>
          <cell r="P764">
            <v>280000</v>
          </cell>
          <cell r="Q764">
            <v>0</v>
          </cell>
          <cell r="R764">
            <v>252000</v>
          </cell>
          <cell r="S764">
            <v>620000</v>
          </cell>
          <cell r="T764">
            <v>310000</v>
          </cell>
          <cell r="U764">
            <v>0</v>
          </cell>
          <cell r="V764">
            <v>0</v>
          </cell>
          <cell r="W764">
            <v>1</v>
          </cell>
          <cell r="X764">
            <v>0</v>
          </cell>
          <cell r="Y764">
            <v>0</v>
          </cell>
          <cell r="Z764">
            <v>0</v>
          </cell>
          <cell r="AA764">
            <v>0</v>
          </cell>
          <cell r="AB764">
            <v>0</v>
          </cell>
          <cell r="AC764">
            <v>0</v>
          </cell>
          <cell r="AD764">
            <v>0</v>
          </cell>
          <cell r="AE764">
            <v>0</v>
          </cell>
        </row>
        <row r="765">
          <cell r="B765" t="str">
            <v>3022439</v>
          </cell>
          <cell r="C765" t="str">
            <v>VG 뱅상 지라르댕 뫼르소 1er Cru 블라니</v>
          </cell>
          <cell r="D765" t="str">
            <v>750</v>
          </cell>
          <cell r="E765" t="str">
            <v>B/T</v>
          </cell>
          <cell r="F765">
            <v>12</v>
          </cell>
          <cell r="G765" t="str">
            <v>22</v>
          </cell>
          <cell r="H765" t="str">
            <v>13.5%</v>
          </cell>
          <cell r="I765" t="str">
            <v>프랑스</v>
          </cell>
          <cell r="J765" t="str">
            <v>8809453016918</v>
          </cell>
          <cell r="K765">
            <v>0</v>
          </cell>
          <cell r="L765">
            <v>18</v>
          </cell>
          <cell r="M765">
            <v>16</v>
          </cell>
          <cell r="N765">
            <v>12.333333333000001</v>
          </cell>
          <cell r="O765">
            <v>5.5833333329999997</v>
          </cell>
          <cell r="P765">
            <v>255000</v>
          </cell>
          <cell r="Q765">
            <v>178500</v>
          </cell>
          <cell r="R765">
            <v>230000</v>
          </cell>
          <cell r="S765">
            <v>580000</v>
          </cell>
          <cell r="T765">
            <v>290000</v>
          </cell>
          <cell r="U765">
            <v>0</v>
          </cell>
          <cell r="V765">
            <v>78</v>
          </cell>
          <cell r="W765">
            <v>18</v>
          </cell>
          <cell r="X765">
            <v>0</v>
          </cell>
          <cell r="Y765">
            <v>0</v>
          </cell>
          <cell r="Z765">
            <v>0</v>
          </cell>
          <cell r="AA765">
            <v>12</v>
          </cell>
          <cell r="AB765">
            <v>0</v>
          </cell>
          <cell r="AC765">
            <v>0</v>
          </cell>
          <cell r="AD765">
            <v>0</v>
          </cell>
          <cell r="AE765">
            <v>0</v>
          </cell>
        </row>
        <row r="766">
          <cell r="B766" t="str">
            <v>3022047</v>
          </cell>
          <cell r="C766" t="str">
            <v>VG 뱅상 지라르댕 뫼르소 레 끌루</v>
          </cell>
          <cell r="D766" t="str">
            <v>750</v>
          </cell>
          <cell r="E766" t="str">
            <v>B/T</v>
          </cell>
          <cell r="F766">
            <v>12</v>
          </cell>
          <cell r="G766" t="str">
            <v>22</v>
          </cell>
          <cell r="H766" t="str">
            <v>13%</v>
          </cell>
          <cell r="I766" t="str">
            <v>프랑스</v>
          </cell>
          <cell r="J766" t="str">
            <v>8809880620009</v>
          </cell>
          <cell r="K766">
            <v>0</v>
          </cell>
          <cell r="L766">
            <v>6</v>
          </cell>
          <cell r="M766">
            <v>22</v>
          </cell>
          <cell r="N766">
            <v>28.333333332999999</v>
          </cell>
          <cell r="O766">
            <v>7.9166666660000002</v>
          </cell>
          <cell r="P766">
            <v>195000</v>
          </cell>
          <cell r="Q766">
            <v>136500</v>
          </cell>
          <cell r="R766">
            <v>176000</v>
          </cell>
          <cell r="S766">
            <v>440000</v>
          </cell>
          <cell r="T766">
            <v>220000</v>
          </cell>
          <cell r="U766">
            <v>0</v>
          </cell>
          <cell r="V766">
            <v>0</v>
          </cell>
          <cell r="W766">
            <v>6</v>
          </cell>
          <cell r="X766">
            <v>0</v>
          </cell>
          <cell r="Y766">
            <v>0</v>
          </cell>
          <cell r="Z766">
            <v>0</v>
          </cell>
          <cell r="AA766">
            <v>0</v>
          </cell>
          <cell r="AB766">
            <v>22</v>
          </cell>
          <cell r="AC766">
            <v>0</v>
          </cell>
          <cell r="AD766">
            <v>0</v>
          </cell>
          <cell r="AE766">
            <v>0</v>
          </cell>
        </row>
        <row r="767">
          <cell r="B767" t="str">
            <v>3022601</v>
          </cell>
          <cell r="C767" t="str">
            <v>VG 뱅상 지라르댕 뫼르소 레 나르보</v>
          </cell>
          <cell r="D767" t="str">
            <v>750</v>
          </cell>
          <cell r="E767" t="str">
            <v>B/T</v>
          </cell>
          <cell r="F767">
            <v>12</v>
          </cell>
          <cell r="G767" t="str">
            <v>22</v>
          </cell>
          <cell r="H767" t="str">
            <v>13.5%</v>
          </cell>
          <cell r="I767" t="str">
            <v>프랑스</v>
          </cell>
          <cell r="J767" t="str">
            <v>8809453019995</v>
          </cell>
          <cell r="K767">
            <v>0</v>
          </cell>
          <cell r="L767">
            <v>61</v>
          </cell>
          <cell r="M767">
            <v>17</v>
          </cell>
          <cell r="N767">
            <v>16</v>
          </cell>
          <cell r="O767">
            <v>6</v>
          </cell>
          <cell r="P767">
            <v>210000</v>
          </cell>
          <cell r="Q767">
            <v>147000</v>
          </cell>
          <cell r="R767">
            <v>189000</v>
          </cell>
          <cell r="S767">
            <v>480000</v>
          </cell>
          <cell r="T767">
            <v>240000</v>
          </cell>
          <cell r="U767">
            <v>0</v>
          </cell>
          <cell r="V767">
            <v>168</v>
          </cell>
          <cell r="W767">
            <v>61</v>
          </cell>
          <cell r="X767">
            <v>0</v>
          </cell>
          <cell r="Y767">
            <v>0</v>
          </cell>
          <cell r="Z767">
            <v>0</v>
          </cell>
          <cell r="AA767">
            <v>0</v>
          </cell>
          <cell r="AB767">
            <v>0</v>
          </cell>
          <cell r="AC767">
            <v>0</v>
          </cell>
          <cell r="AD767">
            <v>0</v>
          </cell>
          <cell r="AE767">
            <v>0</v>
          </cell>
        </row>
        <row r="768">
          <cell r="B768" t="str">
            <v>3022540</v>
          </cell>
          <cell r="C768" t="str">
            <v>VG 뱅상 지라르댕 뫼르소 르 리모진</v>
          </cell>
          <cell r="D768" t="str">
            <v>750</v>
          </cell>
          <cell r="E768" t="str">
            <v>B/T</v>
          </cell>
          <cell r="F768">
            <v>12</v>
          </cell>
          <cell r="G768" t="str">
            <v>22</v>
          </cell>
          <cell r="H768" t="str">
            <v>13%</v>
          </cell>
          <cell r="I768" t="str">
            <v>프랑스</v>
          </cell>
          <cell r="J768" t="str">
            <v>8809880620221</v>
          </cell>
          <cell r="K768">
            <v>0</v>
          </cell>
          <cell r="L768">
            <v>41</v>
          </cell>
          <cell r="M768">
            <v>7</v>
          </cell>
          <cell r="N768">
            <v>6.6666666660000002</v>
          </cell>
          <cell r="O768">
            <v>2.3333333330000001</v>
          </cell>
          <cell r="P768">
            <v>195000</v>
          </cell>
          <cell r="Q768">
            <v>136500</v>
          </cell>
          <cell r="R768">
            <v>176000</v>
          </cell>
          <cell r="S768">
            <v>440000</v>
          </cell>
          <cell r="T768">
            <v>220000</v>
          </cell>
          <cell r="U768">
            <v>0</v>
          </cell>
          <cell r="V768">
            <v>180</v>
          </cell>
          <cell r="W768">
            <v>41</v>
          </cell>
          <cell r="X768">
            <v>0</v>
          </cell>
          <cell r="Y768">
            <v>0</v>
          </cell>
          <cell r="Z768">
            <v>0</v>
          </cell>
          <cell r="AA768">
            <v>0</v>
          </cell>
          <cell r="AB768">
            <v>0</v>
          </cell>
          <cell r="AC768">
            <v>0</v>
          </cell>
          <cell r="AD768">
            <v>0</v>
          </cell>
          <cell r="AE768">
            <v>0</v>
          </cell>
        </row>
        <row r="769">
          <cell r="B769" t="str">
            <v>3020541</v>
          </cell>
          <cell r="C769" t="str">
            <v>VG 뱅상 지라르댕 바따르 몽라셰 그랑 크뤼</v>
          </cell>
          <cell r="D769" t="str">
            <v>750</v>
          </cell>
          <cell r="E769" t="str">
            <v>B/T</v>
          </cell>
          <cell r="F769">
            <v>6</v>
          </cell>
          <cell r="G769" t="str">
            <v>20</v>
          </cell>
          <cell r="H769" t="str">
            <v>13.5%</v>
          </cell>
          <cell r="I769" t="str">
            <v>프랑스</v>
          </cell>
          <cell r="J769" t="str">
            <v>8809880620238</v>
          </cell>
          <cell r="K769">
            <v>0</v>
          </cell>
          <cell r="L769">
            <v>0</v>
          </cell>
          <cell r="M769">
            <v>0</v>
          </cell>
          <cell r="N769">
            <v>0</v>
          </cell>
          <cell r="O769">
            <v>0</v>
          </cell>
          <cell r="P769">
            <v>1550000</v>
          </cell>
          <cell r="Q769">
            <v>1085000</v>
          </cell>
          <cell r="R769">
            <v>1395000</v>
          </cell>
          <cell r="S769">
            <v>3600000</v>
          </cell>
          <cell r="T769">
            <v>1800000</v>
          </cell>
          <cell r="U769">
            <v>0</v>
          </cell>
          <cell r="V769">
            <v>0</v>
          </cell>
          <cell r="W769">
            <v>0</v>
          </cell>
          <cell r="X769">
            <v>0</v>
          </cell>
          <cell r="Y769">
            <v>0</v>
          </cell>
          <cell r="Z769">
            <v>0</v>
          </cell>
          <cell r="AA769">
            <v>1</v>
          </cell>
          <cell r="AB769">
            <v>0</v>
          </cell>
          <cell r="AC769">
            <v>0</v>
          </cell>
          <cell r="AD769">
            <v>0</v>
          </cell>
          <cell r="AE769">
            <v>0</v>
          </cell>
        </row>
        <row r="770">
          <cell r="B770" t="str">
            <v>3021641</v>
          </cell>
          <cell r="C770" t="str">
            <v>VG 뱅상 지라르댕 바따르 몽라셰 그랑 크뤼</v>
          </cell>
          <cell r="D770" t="str">
            <v>750</v>
          </cell>
          <cell r="E770" t="str">
            <v>B/T</v>
          </cell>
          <cell r="F770">
            <v>6</v>
          </cell>
          <cell r="G770" t="str">
            <v>21</v>
          </cell>
          <cell r="H770" t="str">
            <v>13.5%</v>
          </cell>
          <cell r="I770" t="str">
            <v>프랑스</v>
          </cell>
          <cell r="J770" t="str">
            <v>8809880620238</v>
          </cell>
          <cell r="K770">
            <v>0</v>
          </cell>
          <cell r="L770">
            <v>2</v>
          </cell>
          <cell r="M770">
            <v>0</v>
          </cell>
          <cell r="N770">
            <v>0</v>
          </cell>
          <cell r="O770">
            <v>0</v>
          </cell>
          <cell r="P770">
            <v>1800000</v>
          </cell>
          <cell r="Q770">
            <v>0</v>
          </cell>
          <cell r="R770">
            <v>1620000</v>
          </cell>
          <cell r="S770">
            <v>4000000</v>
          </cell>
          <cell r="T770">
            <v>2000000</v>
          </cell>
          <cell r="U770">
            <v>0</v>
          </cell>
          <cell r="V770">
            <v>0</v>
          </cell>
          <cell r="W770">
            <v>2</v>
          </cell>
          <cell r="X770">
            <v>0</v>
          </cell>
          <cell r="Y770">
            <v>0</v>
          </cell>
          <cell r="Z770">
            <v>0</v>
          </cell>
          <cell r="AA770">
            <v>1</v>
          </cell>
          <cell r="AB770">
            <v>0</v>
          </cell>
          <cell r="AC770">
            <v>0</v>
          </cell>
          <cell r="AD770">
            <v>0</v>
          </cell>
          <cell r="AE770">
            <v>0</v>
          </cell>
        </row>
        <row r="771">
          <cell r="B771" t="str">
            <v>3022541</v>
          </cell>
          <cell r="C771" t="str">
            <v>VG 뱅상 지라르댕 바따르 몽라셰 그랑 크뤼</v>
          </cell>
          <cell r="D771" t="str">
            <v>750</v>
          </cell>
          <cell r="E771" t="str">
            <v>B/T</v>
          </cell>
          <cell r="F771">
            <v>6</v>
          </cell>
          <cell r="G771" t="str">
            <v>22</v>
          </cell>
          <cell r="H771" t="str">
            <v>13.5%</v>
          </cell>
          <cell r="I771" t="str">
            <v>프랑스</v>
          </cell>
          <cell r="J771" t="str">
            <v>8809880620238</v>
          </cell>
          <cell r="K771">
            <v>0</v>
          </cell>
          <cell r="L771">
            <v>0</v>
          </cell>
          <cell r="M771">
            <v>0</v>
          </cell>
          <cell r="N771">
            <v>0</v>
          </cell>
          <cell r="O771">
            <v>0</v>
          </cell>
          <cell r="P771">
            <v>1800000</v>
          </cell>
          <cell r="Q771">
            <v>1260000</v>
          </cell>
          <cell r="R771">
            <v>1620000</v>
          </cell>
          <cell r="S771">
            <v>4000000</v>
          </cell>
          <cell r="T771">
            <v>2000000</v>
          </cell>
          <cell r="U771">
            <v>0</v>
          </cell>
          <cell r="V771">
            <v>0</v>
          </cell>
          <cell r="W771">
            <v>0</v>
          </cell>
          <cell r="X771">
            <v>0</v>
          </cell>
          <cell r="Y771">
            <v>0</v>
          </cell>
          <cell r="Z771">
            <v>0</v>
          </cell>
          <cell r="AA771">
            <v>5</v>
          </cell>
          <cell r="AB771">
            <v>0</v>
          </cell>
          <cell r="AC771">
            <v>0</v>
          </cell>
          <cell r="AD771">
            <v>0</v>
          </cell>
          <cell r="AE771">
            <v>0</v>
          </cell>
        </row>
        <row r="772">
          <cell r="B772" t="str">
            <v>2021474</v>
          </cell>
          <cell r="C772" t="str">
            <v>VG 뱅상 지라르댕 볼네 1er Cru 레 상뜨노</v>
          </cell>
          <cell r="D772" t="str">
            <v>750</v>
          </cell>
          <cell r="E772" t="str">
            <v>B/T</v>
          </cell>
          <cell r="F772">
            <v>12</v>
          </cell>
          <cell r="G772" t="str">
            <v>21</v>
          </cell>
          <cell r="H772" t="str">
            <v>13.7%</v>
          </cell>
          <cell r="I772" t="str">
            <v>프랑스</v>
          </cell>
          <cell r="J772" t="str">
            <v>8809880620184</v>
          </cell>
          <cell r="K772">
            <v>0</v>
          </cell>
          <cell r="L772">
            <v>47</v>
          </cell>
          <cell r="M772">
            <v>1</v>
          </cell>
          <cell r="N772">
            <v>0.66666666600000002</v>
          </cell>
          <cell r="O772">
            <v>0.16666666599999999</v>
          </cell>
          <cell r="P772">
            <v>188000</v>
          </cell>
          <cell r="Q772">
            <v>122200</v>
          </cell>
          <cell r="R772">
            <v>169000</v>
          </cell>
          <cell r="S772">
            <v>414000</v>
          </cell>
          <cell r="T772">
            <v>186000</v>
          </cell>
          <cell r="U772">
            <v>0</v>
          </cell>
          <cell r="V772">
            <v>0</v>
          </cell>
          <cell r="W772">
            <v>47</v>
          </cell>
          <cell r="X772">
            <v>0</v>
          </cell>
          <cell r="Y772">
            <v>0</v>
          </cell>
          <cell r="Z772">
            <v>0</v>
          </cell>
          <cell r="AA772">
            <v>0</v>
          </cell>
          <cell r="AB772">
            <v>0</v>
          </cell>
          <cell r="AC772">
            <v>0</v>
          </cell>
          <cell r="AD772">
            <v>0</v>
          </cell>
          <cell r="AE772">
            <v>0</v>
          </cell>
        </row>
        <row r="773">
          <cell r="B773" t="str">
            <v>3020440</v>
          </cell>
          <cell r="C773" t="str">
            <v>VG 뱅상 지라르댕 부르고뉴 샤르도네 퀴베 생 뱅상</v>
          </cell>
          <cell r="D773" t="str">
            <v>750</v>
          </cell>
          <cell r="E773" t="str">
            <v>B/T</v>
          </cell>
          <cell r="F773">
            <v>12</v>
          </cell>
          <cell r="G773" t="str">
            <v>20</v>
          </cell>
          <cell r="H773" t="str">
            <v>13%</v>
          </cell>
          <cell r="I773" t="str">
            <v>프랑스</v>
          </cell>
          <cell r="J773" t="str">
            <v>8809453016925</v>
          </cell>
          <cell r="K773">
            <v>0</v>
          </cell>
          <cell r="L773">
            <v>0</v>
          </cell>
          <cell r="M773">
            <v>0</v>
          </cell>
          <cell r="N773">
            <v>0</v>
          </cell>
          <cell r="O773">
            <v>0</v>
          </cell>
          <cell r="P773">
            <v>46000</v>
          </cell>
          <cell r="Q773">
            <v>0</v>
          </cell>
          <cell r="R773">
            <v>39100</v>
          </cell>
          <cell r="S773">
            <v>106000</v>
          </cell>
          <cell r="T773">
            <v>53000</v>
          </cell>
          <cell r="U773">
            <v>0</v>
          </cell>
          <cell r="V773">
            <v>0</v>
          </cell>
          <cell r="W773">
            <v>0</v>
          </cell>
          <cell r="X773">
            <v>1</v>
          </cell>
          <cell r="Y773">
            <v>0</v>
          </cell>
          <cell r="Z773">
            <v>0</v>
          </cell>
          <cell r="AA773">
            <v>0</v>
          </cell>
          <cell r="AB773">
            <v>0</v>
          </cell>
          <cell r="AC773">
            <v>0</v>
          </cell>
          <cell r="AD773">
            <v>0</v>
          </cell>
          <cell r="AE773">
            <v>0</v>
          </cell>
        </row>
        <row r="774">
          <cell r="B774" t="str">
            <v>2017011</v>
          </cell>
          <cell r="C774" t="str">
            <v>VG 뱅상 지라르댕 부르고뉴 피노누아 퀴베 생 뱅상</v>
          </cell>
          <cell r="D774" t="str">
            <v>750</v>
          </cell>
          <cell r="E774" t="str">
            <v>B/T</v>
          </cell>
          <cell r="F774">
            <v>12</v>
          </cell>
          <cell r="G774" t="str">
            <v>17</v>
          </cell>
          <cell r="H774" t="str">
            <v>13%</v>
          </cell>
          <cell r="I774" t="str">
            <v>프랑스</v>
          </cell>
          <cell r="J774" t="str">
            <v>8809453016864</v>
          </cell>
          <cell r="K774">
            <v>0</v>
          </cell>
          <cell r="L774">
            <v>1</v>
          </cell>
          <cell r="M774">
            <v>0</v>
          </cell>
          <cell r="N774">
            <v>0</v>
          </cell>
          <cell r="O774">
            <v>0</v>
          </cell>
          <cell r="P774">
            <v>43000</v>
          </cell>
          <cell r="Q774">
            <v>0</v>
          </cell>
          <cell r="R774">
            <v>36600</v>
          </cell>
          <cell r="S774">
            <v>108000</v>
          </cell>
          <cell r="T774">
            <v>54000</v>
          </cell>
          <cell r="U774">
            <v>0</v>
          </cell>
          <cell r="V774">
            <v>0</v>
          </cell>
          <cell r="W774">
            <v>1</v>
          </cell>
          <cell r="X774">
            <v>0</v>
          </cell>
          <cell r="Y774">
            <v>0</v>
          </cell>
          <cell r="Z774">
            <v>0</v>
          </cell>
          <cell r="AA774">
            <v>0</v>
          </cell>
          <cell r="AB774">
            <v>0</v>
          </cell>
          <cell r="AC774">
            <v>0</v>
          </cell>
          <cell r="AD774">
            <v>0</v>
          </cell>
          <cell r="AE774">
            <v>0</v>
          </cell>
        </row>
        <row r="775">
          <cell r="B775" t="str">
            <v>2021011</v>
          </cell>
          <cell r="C775" t="str">
            <v>VG 뱅상 지라르댕 부르고뉴 피노누아 퀴베 생 뱅상</v>
          </cell>
          <cell r="D775" t="str">
            <v>750</v>
          </cell>
          <cell r="E775" t="str">
            <v>B/T</v>
          </cell>
          <cell r="F775">
            <v>12</v>
          </cell>
          <cell r="G775" t="str">
            <v>21</v>
          </cell>
          <cell r="H775" t="str">
            <v>13%</v>
          </cell>
          <cell r="I775" t="str">
            <v>프랑스</v>
          </cell>
          <cell r="J775" t="str">
            <v>8809453016864</v>
          </cell>
          <cell r="K775">
            <v>0</v>
          </cell>
          <cell r="L775">
            <v>7</v>
          </cell>
          <cell r="M775">
            <v>109</v>
          </cell>
          <cell r="N775">
            <v>74</v>
          </cell>
          <cell r="O775">
            <v>36.666666665999998</v>
          </cell>
          <cell r="P775">
            <v>67000</v>
          </cell>
          <cell r="Q775">
            <v>40200</v>
          </cell>
          <cell r="R775">
            <v>57000</v>
          </cell>
          <cell r="S775">
            <v>148000</v>
          </cell>
          <cell r="T775">
            <v>59000</v>
          </cell>
          <cell r="U775">
            <v>0</v>
          </cell>
          <cell r="V775">
            <v>0</v>
          </cell>
          <cell r="W775">
            <v>7</v>
          </cell>
          <cell r="X775">
            <v>0</v>
          </cell>
          <cell r="Y775">
            <v>0</v>
          </cell>
          <cell r="Z775">
            <v>0</v>
          </cell>
          <cell r="AA775">
            <v>0</v>
          </cell>
          <cell r="AB775">
            <v>0</v>
          </cell>
          <cell r="AC775">
            <v>0</v>
          </cell>
          <cell r="AD775">
            <v>0</v>
          </cell>
          <cell r="AE775">
            <v>0</v>
          </cell>
        </row>
        <row r="776">
          <cell r="B776" t="str">
            <v>2016061</v>
          </cell>
          <cell r="C776" t="str">
            <v>VG 뱅상 지라르댕 상트네 1erCru 르 보르가르</v>
          </cell>
          <cell r="D776" t="str">
            <v>750</v>
          </cell>
          <cell r="E776" t="str">
            <v>B/T</v>
          </cell>
          <cell r="F776">
            <v>12</v>
          </cell>
          <cell r="G776" t="str">
            <v>16</v>
          </cell>
          <cell r="H776" t="str">
            <v>13.5%</v>
          </cell>
          <cell r="I776" t="str">
            <v>프랑스</v>
          </cell>
          <cell r="J776" t="str">
            <v>8809453016857</v>
          </cell>
          <cell r="K776">
            <v>0</v>
          </cell>
          <cell r="L776">
            <v>1</v>
          </cell>
          <cell r="M776">
            <v>0</v>
          </cell>
          <cell r="N776">
            <v>0</v>
          </cell>
          <cell r="O776">
            <v>0</v>
          </cell>
          <cell r="P776">
            <v>70000</v>
          </cell>
          <cell r="Q776">
            <v>0</v>
          </cell>
          <cell r="R776">
            <v>60000</v>
          </cell>
          <cell r="S776">
            <v>174000</v>
          </cell>
          <cell r="T776">
            <v>87000</v>
          </cell>
          <cell r="U776">
            <v>0</v>
          </cell>
          <cell r="V776">
            <v>0</v>
          </cell>
          <cell r="W776">
            <v>1</v>
          </cell>
          <cell r="X776">
            <v>0</v>
          </cell>
          <cell r="Y776">
            <v>0</v>
          </cell>
          <cell r="Z776">
            <v>0</v>
          </cell>
          <cell r="AA776">
            <v>0</v>
          </cell>
          <cell r="AB776">
            <v>0</v>
          </cell>
          <cell r="AC776">
            <v>0</v>
          </cell>
          <cell r="AD776">
            <v>0</v>
          </cell>
          <cell r="AE776">
            <v>0</v>
          </cell>
        </row>
        <row r="777">
          <cell r="B777" t="str">
            <v>2016012</v>
          </cell>
          <cell r="C777" t="str">
            <v>VG 뱅상 지라르댕 상트네 비에유 비뉴</v>
          </cell>
          <cell r="D777" t="str">
            <v>750</v>
          </cell>
          <cell r="E777" t="str">
            <v>B/T</v>
          </cell>
          <cell r="F777">
            <v>6</v>
          </cell>
          <cell r="G777" t="str">
            <v>16</v>
          </cell>
          <cell r="H777" t="str">
            <v>13%</v>
          </cell>
          <cell r="I777" t="str">
            <v>프랑스</v>
          </cell>
          <cell r="J777" t="str">
            <v>8809453016871</v>
          </cell>
          <cell r="K777">
            <v>0</v>
          </cell>
          <cell r="L777">
            <v>1</v>
          </cell>
          <cell r="M777">
            <v>0</v>
          </cell>
          <cell r="N777">
            <v>0</v>
          </cell>
          <cell r="O777">
            <v>0</v>
          </cell>
          <cell r="P777">
            <v>55000</v>
          </cell>
          <cell r="Q777">
            <v>0</v>
          </cell>
          <cell r="R777">
            <v>46800</v>
          </cell>
          <cell r="S777">
            <v>130000</v>
          </cell>
          <cell r="T777">
            <v>65000</v>
          </cell>
          <cell r="U777">
            <v>0</v>
          </cell>
          <cell r="V777">
            <v>0</v>
          </cell>
          <cell r="W777">
            <v>1</v>
          </cell>
          <cell r="X777">
            <v>0</v>
          </cell>
          <cell r="Y777">
            <v>0</v>
          </cell>
          <cell r="Z777">
            <v>0</v>
          </cell>
          <cell r="AA777">
            <v>0</v>
          </cell>
          <cell r="AB777">
            <v>0</v>
          </cell>
          <cell r="AC777">
            <v>0</v>
          </cell>
          <cell r="AD777">
            <v>0</v>
          </cell>
          <cell r="AE777">
            <v>0</v>
          </cell>
        </row>
        <row r="778">
          <cell r="B778" t="str">
            <v>2021412</v>
          </cell>
          <cell r="C778" t="str">
            <v>VG 뱅상 지라르댕 상트네 비에유 비뉴</v>
          </cell>
          <cell r="D778" t="str">
            <v>750</v>
          </cell>
          <cell r="E778" t="str">
            <v>B/T</v>
          </cell>
          <cell r="F778">
            <v>12</v>
          </cell>
          <cell r="G778" t="str">
            <v>21</v>
          </cell>
          <cell r="H778" t="str">
            <v>13%</v>
          </cell>
          <cell r="I778" t="str">
            <v>프랑스</v>
          </cell>
          <cell r="J778" t="str">
            <v>8809453016871</v>
          </cell>
          <cell r="K778">
            <v>0</v>
          </cell>
          <cell r="L778">
            <v>66</v>
          </cell>
          <cell r="M778">
            <v>12</v>
          </cell>
          <cell r="N778">
            <v>8.6666666659999994</v>
          </cell>
          <cell r="O778">
            <v>2.5833333330000001</v>
          </cell>
          <cell r="P778">
            <v>90000</v>
          </cell>
          <cell r="Q778">
            <v>0</v>
          </cell>
          <cell r="R778">
            <v>76500</v>
          </cell>
          <cell r="S778">
            <v>222000</v>
          </cell>
          <cell r="T778">
            <v>111000</v>
          </cell>
          <cell r="U778">
            <v>0</v>
          </cell>
          <cell r="V778">
            <v>0</v>
          </cell>
          <cell r="W778">
            <v>66</v>
          </cell>
          <cell r="X778">
            <v>0</v>
          </cell>
          <cell r="Y778">
            <v>0</v>
          </cell>
          <cell r="Z778">
            <v>0</v>
          </cell>
          <cell r="AA778">
            <v>0</v>
          </cell>
          <cell r="AB778">
            <v>0</v>
          </cell>
          <cell r="AC778">
            <v>0</v>
          </cell>
          <cell r="AD778">
            <v>0</v>
          </cell>
          <cell r="AE778">
            <v>0</v>
          </cell>
        </row>
        <row r="779">
          <cell r="B779" t="str">
            <v>2021421</v>
          </cell>
          <cell r="C779" t="str">
            <v>VG 뱅상 지라르댕 샤샤뉴 몽라셰 루즈 1er Cru 모조</v>
          </cell>
          <cell r="D779" t="str">
            <v>750</v>
          </cell>
          <cell r="E779" t="str">
            <v>B/T</v>
          </cell>
          <cell r="F779">
            <v>12</v>
          </cell>
          <cell r="G779" t="str">
            <v>21</v>
          </cell>
          <cell r="H779" t="str">
            <v>13.5%</v>
          </cell>
          <cell r="I779" t="str">
            <v>프랑스</v>
          </cell>
          <cell r="J779" t="str">
            <v>8809880621273</v>
          </cell>
          <cell r="K779">
            <v>0</v>
          </cell>
          <cell r="L779">
            <v>115</v>
          </cell>
          <cell r="M779">
            <v>10</v>
          </cell>
          <cell r="N779">
            <v>7</v>
          </cell>
          <cell r="O779">
            <v>3.4166666659999998</v>
          </cell>
          <cell r="P779">
            <v>155000</v>
          </cell>
          <cell r="Q779">
            <v>100800</v>
          </cell>
          <cell r="R779">
            <v>140000</v>
          </cell>
          <cell r="S779">
            <v>342000</v>
          </cell>
          <cell r="T779">
            <v>150000</v>
          </cell>
          <cell r="U779">
            <v>0</v>
          </cell>
          <cell r="V779">
            <v>0</v>
          </cell>
          <cell r="W779">
            <v>115</v>
          </cell>
          <cell r="X779">
            <v>0</v>
          </cell>
          <cell r="Y779">
            <v>0</v>
          </cell>
          <cell r="Z779">
            <v>0</v>
          </cell>
          <cell r="AA779">
            <v>0</v>
          </cell>
          <cell r="AB779">
            <v>0</v>
          </cell>
          <cell r="AC779">
            <v>0</v>
          </cell>
          <cell r="AD779">
            <v>0</v>
          </cell>
          <cell r="AE779">
            <v>0</v>
          </cell>
        </row>
        <row r="780">
          <cell r="B780" t="str">
            <v>3022452</v>
          </cell>
          <cell r="C780" t="str">
            <v>VG 뱅상 지라르댕 샤샤뉴 몽라셰 블랑 1er Cru 모조</v>
          </cell>
          <cell r="D780" t="str">
            <v>750</v>
          </cell>
          <cell r="E780" t="str">
            <v>B/T</v>
          </cell>
          <cell r="F780">
            <v>12</v>
          </cell>
          <cell r="G780" t="str">
            <v>22</v>
          </cell>
          <cell r="H780" t="str">
            <v>13.5%</v>
          </cell>
          <cell r="I780" t="str">
            <v>프랑스</v>
          </cell>
          <cell r="J780" t="str">
            <v>8809880621556</v>
          </cell>
          <cell r="K780">
            <v>0</v>
          </cell>
          <cell r="L780">
            <v>24</v>
          </cell>
          <cell r="M780">
            <v>1</v>
          </cell>
          <cell r="N780">
            <v>7.3333333329999997</v>
          </cell>
          <cell r="O780">
            <v>6.5833333329999997</v>
          </cell>
          <cell r="P780">
            <v>270000</v>
          </cell>
          <cell r="Q780">
            <v>189000</v>
          </cell>
          <cell r="R780">
            <v>243000</v>
          </cell>
          <cell r="S780">
            <v>600000</v>
          </cell>
          <cell r="T780">
            <v>300000</v>
          </cell>
          <cell r="U780">
            <v>0</v>
          </cell>
          <cell r="V780">
            <v>0</v>
          </cell>
          <cell r="W780">
            <v>24</v>
          </cell>
          <cell r="X780">
            <v>0</v>
          </cell>
          <cell r="Y780">
            <v>0</v>
          </cell>
          <cell r="Z780">
            <v>0</v>
          </cell>
          <cell r="AA780">
            <v>0</v>
          </cell>
          <cell r="AB780">
            <v>0</v>
          </cell>
          <cell r="AC780">
            <v>0</v>
          </cell>
          <cell r="AD780">
            <v>0</v>
          </cell>
          <cell r="AE780">
            <v>0</v>
          </cell>
        </row>
        <row r="781">
          <cell r="B781" t="str">
            <v>2017033</v>
          </cell>
          <cell r="C781" t="str">
            <v>VG 뱅상 지라르댕 옥세-뒤레스 비에유 비뉴</v>
          </cell>
          <cell r="D781" t="str">
            <v>750</v>
          </cell>
          <cell r="E781" t="str">
            <v>B/T</v>
          </cell>
          <cell r="F781">
            <v>12</v>
          </cell>
          <cell r="G781" t="str">
            <v>17</v>
          </cell>
          <cell r="H781" t="str">
            <v>13.7%</v>
          </cell>
          <cell r="I781" t="str">
            <v>프랑스</v>
          </cell>
          <cell r="J781" t="str">
            <v>8809453000146</v>
          </cell>
          <cell r="K781">
            <v>0</v>
          </cell>
          <cell r="L781">
            <v>1</v>
          </cell>
          <cell r="M781">
            <v>0</v>
          </cell>
          <cell r="N781">
            <v>0</v>
          </cell>
          <cell r="O781">
            <v>0</v>
          </cell>
          <cell r="P781">
            <v>60000</v>
          </cell>
          <cell r="Q781">
            <v>0</v>
          </cell>
          <cell r="R781">
            <v>51000</v>
          </cell>
          <cell r="S781">
            <v>160000</v>
          </cell>
          <cell r="T781">
            <v>80000</v>
          </cell>
          <cell r="U781">
            <v>0</v>
          </cell>
          <cell r="V781">
            <v>0</v>
          </cell>
          <cell r="W781">
            <v>1</v>
          </cell>
          <cell r="X781">
            <v>0</v>
          </cell>
          <cell r="Y781">
            <v>0</v>
          </cell>
          <cell r="Z781">
            <v>0</v>
          </cell>
          <cell r="AA781">
            <v>0</v>
          </cell>
          <cell r="AB781">
            <v>0</v>
          </cell>
          <cell r="AC781">
            <v>0</v>
          </cell>
          <cell r="AD781">
            <v>0</v>
          </cell>
          <cell r="AE781">
            <v>0</v>
          </cell>
        </row>
        <row r="782">
          <cell r="B782" t="str">
            <v>3021541</v>
          </cell>
          <cell r="C782" t="str">
            <v>VG 뱅상 지라르댕 코르통 샤를마뉴 그랑 크뤼</v>
          </cell>
          <cell r="D782" t="str">
            <v>750</v>
          </cell>
          <cell r="E782" t="str">
            <v>B/T</v>
          </cell>
          <cell r="F782">
            <v>6</v>
          </cell>
          <cell r="G782" t="str">
            <v>21</v>
          </cell>
          <cell r="H782" t="str">
            <v>13%</v>
          </cell>
          <cell r="I782" t="str">
            <v>프랑스</v>
          </cell>
          <cell r="J782" t="str">
            <v>8809453005622</v>
          </cell>
          <cell r="K782">
            <v>3</v>
          </cell>
          <cell r="L782">
            <v>0</v>
          </cell>
          <cell r="M782">
            <v>0</v>
          </cell>
          <cell r="N782">
            <v>0.66666666600000002</v>
          </cell>
          <cell r="O782">
            <v>0.16666666599999999</v>
          </cell>
          <cell r="P782">
            <v>780000</v>
          </cell>
          <cell r="Q782">
            <v>0</v>
          </cell>
          <cell r="R782">
            <v>702000</v>
          </cell>
          <cell r="S782">
            <v>1720000</v>
          </cell>
          <cell r="T782">
            <v>860000</v>
          </cell>
          <cell r="U782">
            <v>0</v>
          </cell>
          <cell r="V782">
            <v>0</v>
          </cell>
          <cell r="W782">
            <v>3</v>
          </cell>
          <cell r="X782">
            <v>0</v>
          </cell>
          <cell r="Y782">
            <v>0</v>
          </cell>
          <cell r="Z782">
            <v>0</v>
          </cell>
          <cell r="AA782">
            <v>2</v>
          </cell>
          <cell r="AB782">
            <v>0</v>
          </cell>
          <cell r="AC782">
            <v>0</v>
          </cell>
          <cell r="AD782">
            <v>0</v>
          </cell>
          <cell r="AE782">
            <v>0</v>
          </cell>
        </row>
        <row r="783">
          <cell r="B783" t="str">
            <v>2021402</v>
          </cell>
          <cell r="C783" t="str">
            <v>VG 뱅상 지라르댕 포마르 비에유 비뉴</v>
          </cell>
          <cell r="D783" t="str">
            <v>750</v>
          </cell>
          <cell r="E783" t="str">
            <v>B/T</v>
          </cell>
          <cell r="F783">
            <v>12</v>
          </cell>
          <cell r="G783" t="str">
            <v>21</v>
          </cell>
          <cell r="H783" t="str">
            <v>13%</v>
          </cell>
          <cell r="I783" t="str">
            <v>프랑스</v>
          </cell>
          <cell r="J783" t="str">
            <v>8809880620177</v>
          </cell>
          <cell r="K783">
            <v>0</v>
          </cell>
          <cell r="L783">
            <v>284</v>
          </cell>
          <cell r="M783">
            <v>7</v>
          </cell>
          <cell r="N783">
            <v>7.3333333329999997</v>
          </cell>
          <cell r="O783">
            <v>3.6666666659999998</v>
          </cell>
          <cell r="P783">
            <v>152000</v>
          </cell>
          <cell r="Q783">
            <v>98800</v>
          </cell>
          <cell r="R783">
            <v>137000</v>
          </cell>
          <cell r="S783">
            <v>336000</v>
          </cell>
          <cell r="T783">
            <v>151000</v>
          </cell>
          <cell r="U783">
            <v>0</v>
          </cell>
          <cell r="V783">
            <v>0</v>
          </cell>
          <cell r="W783">
            <v>284</v>
          </cell>
          <cell r="X783">
            <v>0</v>
          </cell>
          <cell r="Y783">
            <v>0</v>
          </cell>
          <cell r="Z783">
            <v>0</v>
          </cell>
          <cell r="AA783">
            <v>0</v>
          </cell>
          <cell r="AB783">
            <v>0</v>
          </cell>
          <cell r="AC783">
            <v>0</v>
          </cell>
          <cell r="AD783">
            <v>0</v>
          </cell>
          <cell r="AE783">
            <v>0</v>
          </cell>
        </row>
        <row r="784">
          <cell r="B784" t="str">
            <v>3812001</v>
          </cell>
          <cell r="C784" t="str">
            <v>VG 페어겔레겐 소비뇽 블랑</v>
          </cell>
          <cell r="D784" t="str">
            <v>750ml</v>
          </cell>
          <cell r="E784" t="str">
            <v>B/T</v>
          </cell>
          <cell r="F784">
            <v>1</v>
          </cell>
          <cell r="K784">
            <v>0</v>
          </cell>
          <cell r="L784">
            <v>4</v>
          </cell>
          <cell r="M784">
            <v>0</v>
          </cell>
          <cell r="N784">
            <v>0</v>
          </cell>
          <cell r="O784">
            <v>0</v>
          </cell>
          <cell r="P784">
            <v>28000</v>
          </cell>
          <cell r="Q784">
            <v>0</v>
          </cell>
          <cell r="R784">
            <v>23800</v>
          </cell>
          <cell r="S784">
            <v>47000</v>
          </cell>
          <cell r="T784">
            <v>17000</v>
          </cell>
          <cell r="U784">
            <v>0</v>
          </cell>
          <cell r="V784">
            <v>0</v>
          </cell>
          <cell r="W784">
            <v>4</v>
          </cell>
          <cell r="X784">
            <v>0</v>
          </cell>
          <cell r="Y784">
            <v>0</v>
          </cell>
          <cell r="Z784">
            <v>0</v>
          </cell>
          <cell r="AA784">
            <v>0</v>
          </cell>
          <cell r="AB784">
            <v>0</v>
          </cell>
          <cell r="AC784">
            <v>0</v>
          </cell>
          <cell r="AD784">
            <v>0</v>
          </cell>
          <cell r="AE784">
            <v>0</v>
          </cell>
        </row>
        <row r="785">
          <cell r="B785" t="str">
            <v>2123001</v>
          </cell>
          <cell r="C785" t="str">
            <v>VP 볼파이아 치토 IGT</v>
          </cell>
          <cell r="D785" t="str">
            <v>750</v>
          </cell>
          <cell r="E785" t="str">
            <v>B/T</v>
          </cell>
          <cell r="F785">
            <v>6</v>
          </cell>
          <cell r="G785" t="str">
            <v>23</v>
          </cell>
          <cell r="H785" t="str">
            <v>13%</v>
          </cell>
          <cell r="I785" t="str">
            <v>이탈리아</v>
          </cell>
          <cell r="J785" t="str">
            <v>8013681201231</v>
          </cell>
          <cell r="K785">
            <v>0</v>
          </cell>
          <cell r="L785">
            <v>0</v>
          </cell>
          <cell r="M785">
            <v>0</v>
          </cell>
          <cell r="N785">
            <v>0</v>
          </cell>
          <cell r="O785">
            <v>4.9166666660000002</v>
          </cell>
          <cell r="P785">
            <v>26000</v>
          </cell>
          <cell r="Q785">
            <v>18200</v>
          </cell>
          <cell r="R785">
            <v>22100</v>
          </cell>
          <cell r="S785">
            <v>58000</v>
          </cell>
          <cell r="T785">
            <v>29000</v>
          </cell>
          <cell r="U785">
            <v>0</v>
          </cell>
          <cell r="V785">
            <v>900</v>
          </cell>
          <cell r="W785">
            <v>0</v>
          </cell>
          <cell r="X785">
            <v>1</v>
          </cell>
          <cell r="Y785">
            <v>0</v>
          </cell>
          <cell r="Z785">
            <v>0</v>
          </cell>
          <cell r="AA785">
            <v>247</v>
          </cell>
          <cell r="AB785">
            <v>0</v>
          </cell>
          <cell r="AC785">
            <v>0</v>
          </cell>
          <cell r="AD785">
            <v>0</v>
          </cell>
          <cell r="AE785">
            <v>0</v>
          </cell>
        </row>
        <row r="786">
          <cell r="B786" t="str">
            <v>2121002</v>
          </cell>
          <cell r="C786" t="str">
            <v>VP 볼파이아 키안티 클라시코</v>
          </cell>
          <cell r="D786" t="str">
            <v>750</v>
          </cell>
          <cell r="E786" t="str">
            <v>B/T</v>
          </cell>
          <cell r="F786">
            <v>6</v>
          </cell>
          <cell r="G786" t="str">
            <v>21</v>
          </cell>
          <cell r="H786" t="str">
            <v>13.5%</v>
          </cell>
          <cell r="I786" t="str">
            <v>이탈리아</v>
          </cell>
          <cell r="J786" t="str">
            <v>8015923102115</v>
          </cell>
          <cell r="K786">
            <v>0</v>
          </cell>
          <cell r="L786">
            <v>123</v>
          </cell>
          <cell r="M786">
            <v>32</v>
          </cell>
          <cell r="N786">
            <v>40.666666665999998</v>
          </cell>
          <cell r="O786">
            <v>28.25</v>
          </cell>
          <cell r="P786">
            <v>47000</v>
          </cell>
          <cell r="Q786">
            <v>0</v>
          </cell>
          <cell r="R786">
            <v>40000</v>
          </cell>
          <cell r="S786">
            <v>104000</v>
          </cell>
          <cell r="T786">
            <v>52000</v>
          </cell>
          <cell r="U786">
            <v>0</v>
          </cell>
          <cell r="V786">
            <v>300</v>
          </cell>
          <cell r="W786">
            <v>123</v>
          </cell>
          <cell r="X786">
            <v>1</v>
          </cell>
          <cell r="Y786">
            <v>0</v>
          </cell>
          <cell r="Z786">
            <v>0</v>
          </cell>
          <cell r="AA786">
            <v>0</v>
          </cell>
          <cell r="AB786">
            <v>0</v>
          </cell>
          <cell r="AC786">
            <v>0</v>
          </cell>
          <cell r="AD786">
            <v>0</v>
          </cell>
          <cell r="AE786">
            <v>0</v>
          </cell>
        </row>
        <row r="787">
          <cell r="B787" t="str">
            <v>2121003</v>
          </cell>
          <cell r="C787" t="str">
            <v>VP 볼파이아 키안티 클라시코 1.5L</v>
          </cell>
          <cell r="D787" t="str">
            <v>1500</v>
          </cell>
          <cell r="E787" t="str">
            <v>B/T</v>
          </cell>
          <cell r="F787">
            <v>6</v>
          </cell>
          <cell r="G787" t="str">
            <v>21</v>
          </cell>
          <cell r="H787" t="str">
            <v>13.5%</v>
          </cell>
          <cell r="I787" t="str">
            <v>이탈리아</v>
          </cell>
          <cell r="J787" t="str">
            <v>8015923102122</v>
          </cell>
          <cell r="K787">
            <v>0</v>
          </cell>
          <cell r="L787">
            <v>22</v>
          </cell>
          <cell r="M787">
            <v>0</v>
          </cell>
          <cell r="N787">
            <v>0</v>
          </cell>
          <cell r="O787">
            <v>0.16666666599999999</v>
          </cell>
          <cell r="P787">
            <v>94000</v>
          </cell>
          <cell r="Q787">
            <v>65800</v>
          </cell>
          <cell r="R787">
            <v>85000</v>
          </cell>
          <cell r="S787">
            <v>208000</v>
          </cell>
          <cell r="T787">
            <v>104000</v>
          </cell>
          <cell r="U787">
            <v>0</v>
          </cell>
          <cell r="V787">
            <v>0</v>
          </cell>
          <cell r="W787">
            <v>22</v>
          </cell>
          <cell r="X787">
            <v>0</v>
          </cell>
          <cell r="Y787">
            <v>0</v>
          </cell>
          <cell r="Z787">
            <v>0</v>
          </cell>
          <cell r="AA787">
            <v>0</v>
          </cell>
          <cell r="AB787">
            <v>0</v>
          </cell>
          <cell r="AC787">
            <v>0</v>
          </cell>
          <cell r="AD787">
            <v>0</v>
          </cell>
          <cell r="AE787">
            <v>0</v>
          </cell>
        </row>
        <row r="788">
          <cell r="B788" t="str">
            <v>2120404</v>
          </cell>
          <cell r="C788" t="str">
            <v>VP 볼파이아 키안티 클라시코 그란 셀레지오네 '콜타살라'</v>
          </cell>
          <cell r="D788" t="str">
            <v>750</v>
          </cell>
          <cell r="E788" t="str">
            <v>B/T</v>
          </cell>
          <cell r="F788">
            <v>6</v>
          </cell>
          <cell r="G788" t="str">
            <v>20</v>
          </cell>
          <cell r="H788" t="str">
            <v>14%</v>
          </cell>
          <cell r="I788" t="str">
            <v>이탈리아</v>
          </cell>
          <cell r="J788" t="str">
            <v>8015923402017</v>
          </cell>
          <cell r="K788">
            <v>0</v>
          </cell>
          <cell r="L788">
            <v>31</v>
          </cell>
          <cell r="M788">
            <v>13</v>
          </cell>
          <cell r="N788">
            <v>4.3333333329999997</v>
          </cell>
          <cell r="O788">
            <v>1.0833333329999999</v>
          </cell>
          <cell r="P788">
            <v>127000</v>
          </cell>
          <cell r="Q788">
            <v>88900</v>
          </cell>
          <cell r="R788">
            <v>114300</v>
          </cell>
          <cell r="S788">
            <v>280000</v>
          </cell>
          <cell r="T788">
            <v>140000</v>
          </cell>
          <cell r="U788">
            <v>0</v>
          </cell>
          <cell r="V788">
            <v>0</v>
          </cell>
          <cell r="W788">
            <v>31</v>
          </cell>
          <cell r="X788">
            <v>0</v>
          </cell>
          <cell r="Y788">
            <v>0</v>
          </cell>
          <cell r="Z788">
            <v>0</v>
          </cell>
          <cell r="AA788">
            <v>0</v>
          </cell>
          <cell r="AB788">
            <v>0</v>
          </cell>
          <cell r="AC788">
            <v>0</v>
          </cell>
          <cell r="AD788">
            <v>0</v>
          </cell>
          <cell r="AE788">
            <v>0</v>
          </cell>
        </row>
        <row r="789">
          <cell r="B789" t="str">
            <v>2120004</v>
          </cell>
          <cell r="C789" t="str">
            <v>VP 볼파이아 키안티 클라시코 리제르바 1.5L</v>
          </cell>
          <cell r="D789" t="str">
            <v>1500</v>
          </cell>
          <cell r="E789" t="str">
            <v>B/T</v>
          </cell>
          <cell r="F789">
            <v>6</v>
          </cell>
          <cell r="G789" t="str">
            <v>20</v>
          </cell>
          <cell r="H789" t="str">
            <v>13.5%</v>
          </cell>
          <cell r="I789" t="str">
            <v>이탈리아</v>
          </cell>
          <cell r="J789" t="str">
            <v>8015923202020</v>
          </cell>
          <cell r="K789">
            <v>0</v>
          </cell>
          <cell r="L789">
            <v>3</v>
          </cell>
          <cell r="M789">
            <v>0</v>
          </cell>
          <cell r="N789">
            <v>0</v>
          </cell>
          <cell r="O789">
            <v>0.16666666599999999</v>
          </cell>
          <cell r="P789">
            <v>160000</v>
          </cell>
          <cell r="Q789">
            <v>112000</v>
          </cell>
          <cell r="R789">
            <v>144000</v>
          </cell>
          <cell r="S789">
            <v>352000</v>
          </cell>
          <cell r="T789">
            <v>176000</v>
          </cell>
          <cell r="U789">
            <v>0</v>
          </cell>
          <cell r="V789">
            <v>0</v>
          </cell>
          <cell r="W789">
            <v>3</v>
          </cell>
          <cell r="X789">
            <v>0</v>
          </cell>
          <cell r="Y789">
            <v>0</v>
          </cell>
          <cell r="Z789">
            <v>0</v>
          </cell>
          <cell r="AA789">
            <v>0</v>
          </cell>
          <cell r="AB789">
            <v>0</v>
          </cell>
          <cell r="AC789">
            <v>0</v>
          </cell>
          <cell r="AD789">
            <v>0</v>
          </cell>
          <cell r="AE789">
            <v>0</v>
          </cell>
        </row>
        <row r="790">
          <cell r="B790" t="str">
            <v>3122001</v>
          </cell>
          <cell r="C790" t="str">
            <v>VP 볼파이아 프렐리우스 베르멘티노</v>
          </cell>
          <cell r="D790" t="str">
            <v>750</v>
          </cell>
          <cell r="E790" t="str">
            <v>B/T</v>
          </cell>
          <cell r="F790">
            <v>6</v>
          </cell>
          <cell r="G790" t="str">
            <v>22</v>
          </cell>
          <cell r="H790" t="str">
            <v>13%</v>
          </cell>
          <cell r="I790" t="str">
            <v>이탈리아</v>
          </cell>
          <cell r="J790" t="str">
            <v>8013681401228</v>
          </cell>
          <cell r="K790">
            <v>3</v>
          </cell>
          <cell r="L790">
            <v>70</v>
          </cell>
          <cell r="M790">
            <v>37</v>
          </cell>
          <cell r="N790">
            <v>29.333333332999999</v>
          </cell>
          <cell r="O790">
            <v>14.25</v>
          </cell>
          <cell r="P790">
            <v>34000</v>
          </cell>
          <cell r="Q790">
            <v>0</v>
          </cell>
          <cell r="R790">
            <v>28900</v>
          </cell>
          <cell r="S790">
            <v>76000</v>
          </cell>
          <cell r="T790">
            <v>38000</v>
          </cell>
          <cell r="U790">
            <v>0</v>
          </cell>
          <cell r="V790">
            <v>0</v>
          </cell>
          <cell r="W790">
            <v>73</v>
          </cell>
          <cell r="X790">
            <v>0</v>
          </cell>
          <cell r="Y790">
            <v>0</v>
          </cell>
          <cell r="Z790">
            <v>0</v>
          </cell>
          <cell r="AA790">
            <v>0</v>
          </cell>
          <cell r="AB790">
            <v>0</v>
          </cell>
          <cell r="AC790">
            <v>0</v>
          </cell>
          <cell r="AD790">
            <v>0</v>
          </cell>
          <cell r="AE790">
            <v>0</v>
          </cell>
        </row>
        <row r="791">
          <cell r="B791" t="str">
            <v>3123001</v>
          </cell>
          <cell r="C791" t="str">
            <v>VP 볼파이아 프렐리우스 베르멘티노</v>
          </cell>
          <cell r="D791" t="str">
            <v>750</v>
          </cell>
          <cell r="E791" t="str">
            <v>B/T</v>
          </cell>
          <cell r="F791">
            <v>6</v>
          </cell>
          <cell r="G791" t="str">
            <v>23</v>
          </cell>
          <cell r="H791" t="str">
            <v>13.5%</v>
          </cell>
          <cell r="I791" t="str">
            <v>이탈리아</v>
          </cell>
          <cell r="J791" t="str">
            <v>8013681101234</v>
          </cell>
          <cell r="K791">
            <v>0</v>
          </cell>
          <cell r="L791">
            <v>0</v>
          </cell>
          <cell r="M791">
            <v>0</v>
          </cell>
          <cell r="N791">
            <v>0</v>
          </cell>
          <cell r="O791">
            <v>0</v>
          </cell>
          <cell r="P791">
            <v>34000</v>
          </cell>
          <cell r="Q791">
            <v>23800</v>
          </cell>
          <cell r="R791">
            <v>28900</v>
          </cell>
          <cell r="S791">
            <v>76000</v>
          </cell>
          <cell r="T791">
            <v>38000</v>
          </cell>
          <cell r="U791">
            <v>0</v>
          </cell>
          <cell r="V791">
            <v>180</v>
          </cell>
          <cell r="W791">
            <v>0</v>
          </cell>
          <cell r="X791">
            <v>0</v>
          </cell>
          <cell r="Y791">
            <v>0</v>
          </cell>
          <cell r="Z791">
            <v>0</v>
          </cell>
          <cell r="AA791">
            <v>0</v>
          </cell>
          <cell r="AB791">
            <v>0</v>
          </cell>
          <cell r="AC791">
            <v>0</v>
          </cell>
          <cell r="AD791">
            <v>0</v>
          </cell>
          <cell r="AE791">
            <v>0</v>
          </cell>
        </row>
        <row r="792">
          <cell r="B792" t="str">
            <v>2018516</v>
          </cell>
          <cell r="C792" t="str">
            <v>VT샤토 갈로셰 레드</v>
          </cell>
          <cell r="D792" t="str">
            <v>750ml</v>
          </cell>
          <cell r="E792" t="str">
            <v>B/T</v>
          </cell>
          <cell r="F792">
            <v>6</v>
          </cell>
          <cell r="G792" t="str">
            <v>18</v>
          </cell>
          <cell r="H792" t="str">
            <v>13%</v>
          </cell>
          <cell r="I792" t="str">
            <v>프랑스</v>
          </cell>
          <cell r="J792" t="str">
            <v>3412911009572</v>
          </cell>
          <cell r="K792">
            <v>0</v>
          </cell>
          <cell r="L792">
            <v>2</v>
          </cell>
          <cell r="M792">
            <v>0</v>
          </cell>
          <cell r="N792">
            <v>0</v>
          </cell>
          <cell r="O792">
            <v>0</v>
          </cell>
          <cell r="P792">
            <v>8000</v>
          </cell>
          <cell r="Q792">
            <v>0</v>
          </cell>
          <cell r="R792">
            <v>6800</v>
          </cell>
          <cell r="S792">
            <v>20000</v>
          </cell>
          <cell r="T792">
            <v>10000</v>
          </cell>
          <cell r="U792">
            <v>0</v>
          </cell>
          <cell r="V792">
            <v>0</v>
          </cell>
          <cell r="W792">
            <v>2</v>
          </cell>
          <cell r="X792">
            <v>0</v>
          </cell>
          <cell r="Y792">
            <v>0</v>
          </cell>
          <cell r="Z792">
            <v>0</v>
          </cell>
          <cell r="AA792">
            <v>0</v>
          </cell>
          <cell r="AB792">
            <v>0</v>
          </cell>
          <cell r="AC792">
            <v>0</v>
          </cell>
          <cell r="AD792">
            <v>0</v>
          </cell>
          <cell r="AE792">
            <v>0</v>
          </cell>
        </row>
        <row r="793">
          <cell r="B793" t="str">
            <v>9F00101</v>
          </cell>
          <cell r="C793" t="str">
            <v>까브드뱅 박스(6본입)</v>
          </cell>
          <cell r="D793" t="str">
            <v>0</v>
          </cell>
          <cell r="E793" t="str">
            <v>EA</v>
          </cell>
          <cell r="F793">
            <v>1</v>
          </cell>
          <cell r="K793">
            <v>0</v>
          </cell>
          <cell r="L793">
            <v>2220</v>
          </cell>
          <cell r="M793">
            <v>0</v>
          </cell>
          <cell r="N793">
            <v>0</v>
          </cell>
          <cell r="O793">
            <v>0</v>
          </cell>
          <cell r="P793">
            <v>0</v>
          </cell>
          <cell r="Q793">
            <v>0</v>
          </cell>
          <cell r="R793">
            <v>0</v>
          </cell>
          <cell r="S793">
            <v>0</v>
          </cell>
          <cell r="T793">
            <v>0</v>
          </cell>
          <cell r="U793">
            <v>0</v>
          </cell>
          <cell r="V793">
            <v>0</v>
          </cell>
          <cell r="W793">
            <v>2220</v>
          </cell>
          <cell r="X793">
            <v>0</v>
          </cell>
          <cell r="Y793">
            <v>0</v>
          </cell>
          <cell r="Z793">
            <v>0</v>
          </cell>
          <cell r="AA793">
            <v>0</v>
          </cell>
          <cell r="AB793">
            <v>0</v>
          </cell>
          <cell r="AC793">
            <v>0</v>
          </cell>
          <cell r="AD793">
            <v>0</v>
          </cell>
          <cell r="AE793">
            <v>0</v>
          </cell>
        </row>
        <row r="794">
          <cell r="B794" t="str">
            <v>9F19111</v>
          </cell>
          <cell r="C794" t="str">
            <v>나무 와인렉(A)</v>
          </cell>
          <cell r="D794" t="str">
            <v>0</v>
          </cell>
          <cell r="E794" t="str">
            <v>EA</v>
          </cell>
          <cell r="F794">
            <v>1</v>
          </cell>
          <cell r="K794">
            <v>0</v>
          </cell>
          <cell r="L794">
            <v>1</v>
          </cell>
          <cell r="M794">
            <v>0</v>
          </cell>
          <cell r="N794">
            <v>0</v>
          </cell>
          <cell r="O794">
            <v>0</v>
          </cell>
          <cell r="P794">
            <v>0</v>
          </cell>
          <cell r="Q794">
            <v>0</v>
          </cell>
          <cell r="R794">
            <v>0</v>
          </cell>
          <cell r="S794">
            <v>0</v>
          </cell>
          <cell r="T794">
            <v>0</v>
          </cell>
          <cell r="U794">
            <v>0</v>
          </cell>
          <cell r="V794">
            <v>0</v>
          </cell>
          <cell r="W794">
            <v>1</v>
          </cell>
          <cell r="X794">
            <v>0</v>
          </cell>
          <cell r="Y794">
            <v>0</v>
          </cell>
          <cell r="Z794">
            <v>0</v>
          </cell>
          <cell r="AA794">
            <v>0</v>
          </cell>
          <cell r="AB794">
            <v>0</v>
          </cell>
          <cell r="AC794">
            <v>0</v>
          </cell>
          <cell r="AD794">
            <v>0</v>
          </cell>
          <cell r="AE794">
            <v>0</v>
          </cell>
        </row>
        <row r="795">
          <cell r="B795" t="str">
            <v>9F21103</v>
          </cell>
          <cell r="C795" t="str">
            <v>백화점용 나무벌집선반</v>
          </cell>
          <cell r="D795" t="str">
            <v>0</v>
          </cell>
          <cell r="E795" t="str">
            <v>EA</v>
          </cell>
          <cell r="F795">
            <v>1</v>
          </cell>
          <cell r="K795">
            <v>0</v>
          </cell>
          <cell r="L795">
            <v>30</v>
          </cell>
          <cell r="M795">
            <v>0</v>
          </cell>
          <cell r="N795">
            <v>0</v>
          </cell>
          <cell r="O795">
            <v>0</v>
          </cell>
          <cell r="P795">
            <v>0</v>
          </cell>
          <cell r="Q795">
            <v>0</v>
          </cell>
          <cell r="R795">
            <v>0</v>
          </cell>
          <cell r="S795">
            <v>0</v>
          </cell>
          <cell r="T795">
            <v>0</v>
          </cell>
          <cell r="U795">
            <v>0</v>
          </cell>
          <cell r="V795">
            <v>0</v>
          </cell>
          <cell r="W795">
            <v>30</v>
          </cell>
          <cell r="X795">
            <v>0</v>
          </cell>
          <cell r="Y795">
            <v>0</v>
          </cell>
          <cell r="Z795">
            <v>0</v>
          </cell>
          <cell r="AA795">
            <v>0</v>
          </cell>
          <cell r="AB795">
            <v>0</v>
          </cell>
          <cell r="AC795">
            <v>0</v>
          </cell>
          <cell r="AD795">
            <v>0</v>
          </cell>
          <cell r="AE795">
            <v>0</v>
          </cell>
        </row>
        <row r="796">
          <cell r="B796" t="str">
            <v>2098424</v>
          </cell>
          <cell r="C796" t="str">
            <v>샤또 슈발 블랑</v>
          </cell>
          <cell r="D796" t="str">
            <v>750</v>
          </cell>
          <cell r="E796" t="str">
            <v>B/T</v>
          </cell>
          <cell r="F796">
            <v>12</v>
          </cell>
          <cell r="G796" t="str">
            <v>98</v>
          </cell>
          <cell r="H796" t="str">
            <v>13%</v>
          </cell>
          <cell r="I796" t="str">
            <v>프랑스</v>
          </cell>
          <cell r="J796" t="str">
            <v>8809880620894</v>
          </cell>
          <cell r="K796">
            <v>0</v>
          </cell>
          <cell r="L796">
            <v>32</v>
          </cell>
          <cell r="M796">
            <v>3</v>
          </cell>
          <cell r="N796">
            <v>0.66666666600000002</v>
          </cell>
          <cell r="O796">
            <v>0.16666666599999999</v>
          </cell>
          <cell r="P796">
            <v>3800000</v>
          </cell>
          <cell r="Q796">
            <v>0</v>
          </cell>
          <cell r="R796">
            <v>3420000</v>
          </cell>
          <cell r="S796">
            <v>8400000</v>
          </cell>
          <cell r="T796">
            <v>4200000</v>
          </cell>
          <cell r="U796">
            <v>0</v>
          </cell>
          <cell r="V796">
            <v>0</v>
          </cell>
          <cell r="W796">
            <v>32</v>
          </cell>
          <cell r="X796">
            <v>0</v>
          </cell>
          <cell r="Y796">
            <v>0</v>
          </cell>
          <cell r="Z796">
            <v>0</v>
          </cell>
          <cell r="AA796">
            <v>0</v>
          </cell>
          <cell r="AB796">
            <v>0</v>
          </cell>
          <cell r="AC796">
            <v>0</v>
          </cell>
          <cell r="AD796">
            <v>0</v>
          </cell>
          <cell r="AE796">
            <v>0</v>
          </cell>
        </row>
        <row r="797">
          <cell r="B797" t="str">
            <v>3020012</v>
          </cell>
          <cell r="C797" t="str">
            <v>샤토 디껨</v>
          </cell>
          <cell r="D797" t="str">
            <v>750</v>
          </cell>
          <cell r="E797" t="str">
            <v>B/T</v>
          </cell>
          <cell r="F797">
            <v>6</v>
          </cell>
          <cell r="G797" t="str">
            <v>20</v>
          </cell>
          <cell r="H797" t="str">
            <v>14%</v>
          </cell>
          <cell r="I797" t="str">
            <v>프랑스</v>
          </cell>
          <cell r="J797" t="str">
            <v>3511061146967</v>
          </cell>
          <cell r="K797">
            <v>0</v>
          </cell>
          <cell r="L797">
            <v>16</v>
          </cell>
          <cell r="M797">
            <v>0</v>
          </cell>
          <cell r="N797">
            <v>0</v>
          </cell>
          <cell r="O797">
            <v>0.16666666599999999</v>
          </cell>
          <cell r="P797">
            <v>840000</v>
          </cell>
          <cell r="Q797">
            <v>672000</v>
          </cell>
          <cell r="R797">
            <v>760000</v>
          </cell>
          <cell r="S797">
            <v>1200000</v>
          </cell>
          <cell r="T797">
            <v>920000</v>
          </cell>
          <cell r="U797">
            <v>0</v>
          </cell>
          <cell r="V797">
            <v>0</v>
          </cell>
          <cell r="W797">
            <v>16</v>
          </cell>
          <cell r="X797">
            <v>0</v>
          </cell>
          <cell r="Y797">
            <v>0</v>
          </cell>
          <cell r="Z797">
            <v>0</v>
          </cell>
          <cell r="AA797">
            <v>0</v>
          </cell>
          <cell r="AB797">
            <v>0</v>
          </cell>
          <cell r="AC797">
            <v>0</v>
          </cell>
          <cell r="AD797">
            <v>0</v>
          </cell>
          <cell r="AE797">
            <v>0</v>
          </cell>
        </row>
        <row r="798">
          <cell r="B798" t="str">
            <v>2090196</v>
          </cell>
          <cell r="C798" t="str">
            <v>샤토 라투르</v>
          </cell>
          <cell r="D798" t="str">
            <v>750</v>
          </cell>
          <cell r="E798" t="str">
            <v>B/T</v>
          </cell>
          <cell r="F798">
            <v>6</v>
          </cell>
          <cell r="G798" t="str">
            <v>90</v>
          </cell>
          <cell r="H798" t="str">
            <v>12.5%</v>
          </cell>
          <cell r="I798" t="str">
            <v>프랑스</v>
          </cell>
          <cell r="J798" t="str">
            <v>8809453002430</v>
          </cell>
          <cell r="K798">
            <v>0</v>
          </cell>
          <cell r="L798">
            <v>12</v>
          </cell>
          <cell r="M798">
            <v>0</v>
          </cell>
          <cell r="N798">
            <v>0</v>
          </cell>
          <cell r="O798">
            <v>0</v>
          </cell>
          <cell r="P798">
            <v>2800000</v>
          </cell>
          <cell r="Q798">
            <v>0</v>
          </cell>
          <cell r="R798">
            <v>2520000</v>
          </cell>
          <cell r="S798">
            <v>5000000</v>
          </cell>
          <cell r="T798">
            <v>3160000</v>
          </cell>
          <cell r="U798">
            <v>0</v>
          </cell>
          <cell r="V798">
            <v>0</v>
          </cell>
          <cell r="W798">
            <v>12</v>
          </cell>
          <cell r="X798">
            <v>0</v>
          </cell>
          <cell r="Y798">
            <v>0</v>
          </cell>
          <cell r="Z798">
            <v>0</v>
          </cell>
          <cell r="AA798">
            <v>2</v>
          </cell>
          <cell r="AB798">
            <v>0</v>
          </cell>
          <cell r="AC798">
            <v>0</v>
          </cell>
          <cell r="AD798">
            <v>0</v>
          </cell>
          <cell r="AE798">
            <v>0</v>
          </cell>
        </row>
        <row r="799">
          <cell r="B799" t="str">
            <v>2000198</v>
          </cell>
          <cell r="C799" t="str">
            <v>샤토 무통 롯실드</v>
          </cell>
          <cell r="D799" t="str">
            <v>750</v>
          </cell>
          <cell r="E799" t="str">
            <v>B/T</v>
          </cell>
          <cell r="F799">
            <v>6</v>
          </cell>
          <cell r="G799" t="str">
            <v>00</v>
          </cell>
          <cell r="H799" t="str">
            <v>12.5%</v>
          </cell>
          <cell r="I799" t="str">
            <v>프랑스</v>
          </cell>
          <cell r="J799" t="str">
            <v>7863130200060</v>
          </cell>
          <cell r="K799">
            <v>0</v>
          </cell>
          <cell r="L799">
            <v>8</v>
          </cell>
          <cell r="M799">
            <v>0</v>
          </cell>
          <cell r="N799">
            <v>0</v>
          </cell>
          <cell r="O799">
            <v>0</v>
          </cell>
          <cell r="P799">
            <v>8000000</v>
          </cell>
          <cell r="Q799">
            <v>0</v>
          </cell>
          <cell r="R799">
            <v>7200000</v>
          </cell>
          <cell r="S799">
            <v>10000000</v>
          </cell>
          <cell r="T799">
            <v>9000000</v>
          </cell>
          <cell r="U799">
            <v>0</v>
          </cell>
          <cell r="V799">
            <v>0</v>
          </cell>
          <cell r="W799">
            <v>8</v>
          </cell>
          <cell r="X799">
            <v>0</v>
          </cell>
          <cell r="Y799">
            <v>0</v>
          </cell>
          <cell r="Z799">
            <v>0</v>
          </cell>
          <cell r="AA799">
            <v>0</v>
          </cell>
          <cell r="AB799">
            <v>0</v>
          </cell>
          <cell r="AC799">
            <v>0</v>
          </cell>
          <cell r="AD799">
            <v>0</v>
          </cell>
          <cell r="AE799">
            <v>0</v>
          </cell>
        </row>
        <row r="800">
          <cell r="B800" t="str">
            <v>9FXX123</v>
          </cell>
          <cell r="C800" t="str">
            <v>아크릴 아이스 버킷</v>
          </cell>
          <cell r="D800" t="str">
            <v>0</v>
          </cell>
          <cell r="E800" t="str">
            <v>EA</v>
          </cell>
          <cell r="F800">
            <v>1</v>
          </cell>
          <cell r="K800">
            <v>0</v>
          </cell>
          <cell r="L800">
            <v>8</v>
          </cell>
          <cell r="M800">
            <v>1</v>
          </cell>
          <cell r="N800">
            <v>0.33333333300000001</v>
          </cell>
          <cell r="O800">
            <v>8.3333332999999996E-2</v>
          </cell>
          <cell r="P800">
            <v>0</v>
          </cell>
          <cell r="Q800">
            <v>0</v>
          </cell>
          <cell r="R800">
            <v>0</v>
          </cell>
          <cell r="S800">
            <v>0</v>
          </cell>
          <cell r="T800">
            <v>0</v>
          </cell>
          <cell r="U800">
            <v>0</v>
          </cell>
          <cell r="V800">
            <v>0</v>
          </cell>
          <cell r="W800">
            <v>8</v>
          </cell>
          <cell r="X800">
            <v>0</v>
          </cell>
          <cell r="Y800">
            <v>2</v>
          </cell>
          <cell r="Z800">
            <v>0</v>
          </cell>
          <cell r="AA800">
            <v>0</v>
          </cell>
          <cell r="AB800">
            <v>0</v>
          </cell>
          <cell r="AC800">
            <v>0</v>
          </cell>
          <cell r="AD800">
            <v>0</v>
          </cell>
          <cell r="AE800">
            <v>0</v>
          </cell>
        </row>
        <row r="801">
          <cell r="B801" t="str">
            <v>9FXX124</v>
          </cell>
          <cell r="C801" t="str">
            <v>아크릴 초콜릿 트레이 600*490</v>
          </cell>
          <cell r="D801" t="str">
            <v>0</v>
          </cell>
          <cell r="E801" t="str">
            <v>EA</v>
          </cell>
          <cell r="F801">
            <v>1</v>
          </cell>
          <cell r="K801">
            <v>0</v>
          </cell>
          <cell r="L801">
            <v>0</v>
          </cell>
          <cell r="M801">
            <v>0</v>
          </cell>
          <cell r="N801">
            <v>0</v>
          </cell>
          <cell r="O801">
            <v>0</v>
          </cell>
          <cell r="P801">
            <v>0</v>
          </cell>
          <cell r="Q801">
            <v>0</v>
          </cell>
          <cell r="R801">
            <v>0</v>
          </cell>
          <cell r="S801">
            <v>0</v>
          </cell>
          <cell r="T801">
            <v>0</v>
          </cell>
          <cell r="U801">
            <v>0</v>
          </cell>
          <cell r="V801">
            <v>0</v>
          </cell>
          <cell r="W801">
            <v>0</v>
          </cell>
          <cell r="X801">
            <v>0</v>
          </cell>
          <cell r="Y801">
            <v>1</v>
          </cell>
          <cell r="Z801">
            <v>0</v>
          </cell>
          <cell r="AA801">
            <v>0</v>
          </cell>
          <cell r="AB801">
            <v>0</v>
          </cell>
          <cell r="AC801">
            <v>0</v>
          </cell>
          <cell r="AD801">
            <v>0</v>
          </cell>
          <cell r="AE801">
            <v>0</v>
          </cell>
        </row>
        <row r="802">
          <cell r="B802" t="str">
            <v>9F22101</v>
          </cell>
          <cell r="C802" t="str">
            <v>알병 에어팩</v>
          </cell>
          <cell r="D802" t="str">
            <v>0</v>
          </cell>
          <cell r="E802" t="str">
            <v>EA</v>
          </cell>
          <cell r="F802">
            <v>1</v>
          </cell>
          <cell r="K802">
            <v>0</v>
          </cell>
          <cell r="L802">
            <v>300</v>
          </cell>
          <cell r="M802">
            <v>0</v>
          </cell>
          <cell r="N802">
            <v>66.666666665999998</v>
          </cell>
          <cell r="O802">
            <v>41.666666665999998</v>
          </cell>
          <cell r="P802">
            <v>275</v>
          </cell>
          <cell r="Q802">
            <v>0</v>
          </cell>
          <cell r="R802">
            <v>0</v>
          </cell>
          <cell r="S802">
            <v>0</v>
          </cell>
          <cell r="T802">
            <v>0</v>
          </cell>
          <cell r="U802">
            <v>0</v>
          </cell>
          <cell r="V802">
            <v>0</v>
          </cell>
          <cell r="W802">
            <v>300</v>
          </cell>
          <cell r="X802">
            <v>0</v>
          </cell>
          <cell r="Y802">
            <v>0</v>
          </cell>
          <cell r="Z802">
            <v>0</v>
          </cell>
          <cell r="AA802">
            <v>0</v>
          </cell>
          <cell r="AB802">
            <v>0</v>
          </cell>
          <cell r="AC802">
            <v>0</v>
          </cell>
          <cell r="AD802">
            <v>0</v>
          </cell>
          <cell r="AE802">
            <v>0</v>
          </cell>
        </row>
        <row r="803">
          <cell r="B803" t="str">
            <v>9F00204</v>
          </cell>
          <cell r="C803" t="str">
            <v>오크통(RJ마초맨)</v>
          </cell>
          <cell r="D803" t="str">
            <v>0</v>
          </cell>
          <cell r="E803" t="str">
            <v>EA</v>
          </cell>
          <cell r="F803">
            <v>1</v>
          </cell>
          <cell r="K803">
            <v>0</v>
          </cell>
          <cell r="L803">
            <v>0</v>
          </cell>
          <cell r="M803">
            <v>0</v>
          </cell>
          <cell r="N803">
            <v>0</v>
          </cell>
          <cell r="O803">
            <v>0</v>
          </cell>
          <cell r="P803">
            <v>0</v>
          </cell>
          <cell r="Q803">
            <v>0</v>
          </cell>
          <cell r="R803">
            <v>0</v>
          </cell>
          <cell r="S803">
            <v>0</v>
          </cell>
          <cell r="T803">
            <v>0</v>
          </cell>
          <cell r="U803">
            <v>0</v>
          </cell>
          <cell r="V803">
            <v>0</v>
          </cell>
          <cell r="W803">
            <v>0</v>
          </cell>
          <cell r="X803">
            <v>0</v>
          </cell>
          <cell r="Y803">
            <v>2</v>
          </cell>
          <cell r="Z803">
            <v>0</v>
          </cell>
          <cell r="AA803">
            <v>0</v>
          </cell>
          <cell r="AB803">
            <v>0</v>
          </cell>
          <cell r="AC803">
            <v>0</v>
          </cell>
          <cell r="AD803">
            <v>0</v>
          </cell>
          <cell r="AE803">
            <v>0</v>
          </cell>
        </row>
        <row r="804">
          <cell r="B804" t="str">
            <v>9F00205</v>
          </cell>
          <cell r="C804" t="str">
            <v>오크통(RJ마퀴농)</v>
          </cell>
          <cell r="D804" t="str">
            <v>0</v>
          </cell>
          <cell r="E804" t="str">
            <v>EA</v>
          </cell>
          <cell r="F804">
            <v>1</v>
          </cell>
          <cell r="K804">
            <v>0</v>
          </cell>
          <cell r="L804">
            <v>0</v>
          </cell>
          <cell r="M804">
            <v>0</v>
          </cell>
          <cell r="N804">
            <v>0</v>
          </cell>
          <cell r="O804">
            <v>0</v>
          </cell>
          <cell r="P804">
            <v>0</v>
          </cell>
          <cell r="Q804">
            <v>0</v>
          </cell>
          <cell r="R804">
            <v>0</v>
          </cell>
          <cell r="S804">
            <v>0</v>
          </cell>
          <cell r="T804">
            <v>0</v>
          </cell>
          <cell r="U804">
            <v>0</v>
          </cell>
          <cell r="V804">
            <v>0</v>
          </cell>
          <cell r="W804">
            <v>0</v>
          </cell>
          <cell r="X804">
            <v>0</v>
          </cell>
          <cell r="Y804">
            <v>1</v>
          </cell>
          <cell r="Z804">
            <v>0</v>
          </cell>
          <cell r="AA804">
            <v>0</v>
          </cell>
          <cell r="AB804">
            <v>0</v>
          </cell>
          <cell r="AC804">
            <v>0</v>
          </cell>
          <cell r="AD804">
            <v>0</v>
          </cell>
          <cell r="AE804">
            <v>0</v>
          </cell>
        </row>
        <row r="805">
          <cell r="B805" t="str">
            <v>9F00199</v>
          </cell>
          <cell r="C805" t="str">
            <v>오크통(RJ인비저블맨)</v>
          </cell>
          <cell r="D805" t="str">
            <v>0</v>
          </cell>
          <cell r="E805" t="str">
            <v>EA</v>
          </cell>
          <cell r="F805">
            <v>1</v>
          </cell>
          <cell r="K805">
            <v>0</v>
          </cell>
          <cell r="L805">
            <v>0</v>
          </cell>
          <cell r="M805">
            <v>0</v>
          </cell>
          <cell r="N805">
            <v>0</v>
          </cell>
          <cell r="O805">
            <v>0</v>
          </cell>
          <cell r="P805">
            <v>0</v>
          </cell>
          <cell r="Q805">
            <v>0</v>
          </cell>
          <cell r="R805">
            <v>0</v>
          </cell>
          <cell r="S805">
            <v>0</v>
          </cell>
          <cell r="T805">
            <v>0</v>
          </cell>
          <cell r="U805">
            <v>0</v>
          </cell>
          <cell r="V805">
            <v>0</v>
          </cell>
          <cell r="W805">
            <v>0</v>
          </cell>
          <cell r="X805">
            <v>0</v>
          </cell>
          <cell r="Y805">
            <v>1</v>
          </cell>
          <cell r="Z805">
            <v>0</v>
          </cell>
          <cell r="AA805">
            <v>0</v>
          </cell>
          <cell r="AB805">
            <v>0</v>
          </cell>
          <cell r="AC805">
            <v>0</v>
          </cell>
          <cell r="AD805">
            <v>0</v>
          </cell>
          <cell r="AE805">
            <v>0</v>
          </cell>
        </row>
        <row r="806">
          <cell r="B806" t="str">
            <v>9ZXX803</v>
          </cell>
          <cell r="C806" t="str">
            <v>와인스토퍼 2025년형</v>
          </cell>
          <cell r="D806" t="str">
            <v>0</v>
          </cell>
          <cell r="E806" t="str">
            <v>EA</v>
          </cell>
          <cell r="F806">
            <v>1</v>
          </cell>
          <cell r="J806" t="str">
            <v/>
          </cell>
          <cell r="K806">
            <v>0</v>
          </cell>
          <cell r="L806">
            <v>4810</v>
          </cell>
          <cell r="M806">
            <v>30</v>
          </cell>
          <cell r="N806">
            <v>63.333333332999999</v>
          </cell>
          <cell r="O806">
            <v>15.833333333000001</v>
          </cell>
          <cell r="P806">
            <v>0</v>
          </cell>
          <cell r="Q806">
            <v>0</v>
          </cell>
          <cell r="R806">
            <v>0</v>
          </cell>
          <cell r="S806">
            <v>0</v>
          </cell>
          <cell r="T806">
            <v>0</v>
          </cell>
          <cell r="U806">
            <v>0</v>
          </cell>
          <cell r="V806">
            <v>0</v>
          </cell>
          <cell r="W806">
            <v>4810</v>
          </cell>
          <cell r="X806">
            <v>0</v>
          </cell>
          <cell r="Y806">
            <v>0</v>
          </cell>
          <cell r="Z806">
            <v>0</v>
          </cell>
          <cell r="AA806">
            <v>0</v>
          </cell>
          <cell r="AB806">
            <v>0</v>
          </cell>
          <cell r="AC806">
            <v>0</v>
          </cell>
          <cell r="AD806">
            <v>0</v>
          </cell>
          <cell r="AE806">
            <v>0</v>
          </cell>
        </row>
        <row r="807">
          <cell r="B807" t="str">
            <v>9F24101</v>
          </cell>
          <cell r="C807" t="str">
            <v>와인오프너(2단스크류)_2024년형</v>
          </cell>
          <cell r="D807" t="str">
            <v>0</v>
          </cell>
          <cell r="E807" t="str">
            <v>B/T</v>
          </cell>
          <cell r="F807">
            <v>1</v>
          </cell>
          <cell r="K807">
            <v>20</v>
          </cell>
          <cell r="L807">
            <v>1170</v>
          </cell>
          <cell r="M807">
            <v>20</v>
          </cell>
          <cell r="N807">
            <v>50</v>
          </cell>
          <cell r="O807">
            <v>65.833333332999999</v>
          </cell>
          <cell r="P807">
            <v>650</v>
          </cell>
          <cell r="Q807">
            <v>0</v>
          </cell>
          <cell r="R807">
            <v>0</v>
          </cell>
          <cell r="S807">
            <v>0</v>
          </cell>
          <cell r="T807">
            <v>0</v>
          </cell>
          <cell r="U807">
            <v>0</v>
          </cell>
          <cell r="V807">
            <v>0</v>
          </cell>
          <cell r="W807">
            <v>1190</v>
          </cell>
          <cell r="X807">
            <v>0</v>
          </cell>
          <cell r="Y807">
            <v>0</v>
          </cell>
          <cell r="Z807">
            <v>0</v>
          </cell>
          <cell r="AA807">
            <v>0</v>
          </cell>
          <cell r="AB807">
            <v>0</v>
          </cell>
          <cell r="AC807">
            <v>0</v>
          </cell>
          <cell r="AD807">
            <v>0</v>
          </cell>
          <cell r="AE807">
            <v>0</v>
          </cell>
        </row>
        <row r="808">
          <cell r="B808" t="str">
            <v>9F24102</v>
          </cell>
          <cell r="C808" t="str">
            <v>와인오프너(2단스크류)_2025년형</v>
          </cell>
          <cell r="D808" t="str">
            <v>0</v>
          </cell>
          <cell r="E808" t="str">
            <v>B/T</v>
          </cell>
          <cell r="F808">
            <v>1</v>
          </cell>
          <cell r="K808">
            <v>0</v>
          </cell>
          <cell r="L808">
            <v>850</v>
          </cell>
          <cell r="M808">
            <v>2100</v>
          </cell>
          <cell r="N808">
            <v>716.66666666599997</v>
          </cell>
          <cell r="O808">
            <v>179.166666666</v>
          </cell>
          <cell r="P808">
            <v>0</v>
          </cell>
          <cell r="Q808">
            <v>0</v>
          </cell>
          <cell r="R808">
            <v>0</v>
          </cell>
          <cell r="S808">
            <v>0</v>
          </cell>
          <cell r="T808">
            <v>0</v>
          </cell>
          <cell r="U808">
            <v>0</v>
          </cell>
          <cell r="V808">
            <v>0</v>
          </cell>
          <cell r="W808">
            <v>850</v>
          </cell>
          <cell r="X808">
            <v>0</v>
          </cell>
          <cell r="Y808">
            <v>0</v>
          </cell>
          <cell r="Z808">
            <v>0</v>
          </cell>
          <cell r="AA808">
            <v>0</v>
          </cell>
          <cell r="AB808">
            <v>0</v>
          </cell>
          <cell r="AC808">
            <v>0</v>
          </cell>
          <cell r="AD808">
            <v>0</v>
          </cell>
          <cell r="AE808">
            <v>0</v>
          </cell>
        </row>
        <row r="809">
          <cell r="B809" t="str">
            <v>9F20203</v>
          </cell>
          <cell r="C809" t="str">
            <v>우드 케이스(라운드형)</v>
          </cell>
          <cell r="D809" t="str">
            <v>0</v>
          </cell>
          <cell r="E809" t="str">
            <v>EA</v>
          </cell>
          <cell r="F809">
            <v>1</v>
          </cell>
          <cell r="K809">
            <v>0</v>
          </cell>
          <cell r="L809">
            <v>442</v>
          </cell>
          <cell r="M809">
            <v>8</v>
          </cell>
          <cell r="N809">
            <v>-3.3333333330000001</v>
          </cell>
          <cell r="O809">
            <v>0.83333333300000001</v>
          </cell>
          <cell r="P809">
            <v>16000</v>
          </cell>
          <cell r="Q809">
            <v>0</v>
          </cell>
          <cell r="R809">
            <v>0</v>
          </cell>
          <cell r="S809">
            <v>0</v>
          </cell>
          <cell r="T809">
            <v>0</v>
          </cell>
          <cell r="U809">
            <v>0</v>
          </cell>
          <cell r="V809">
            <v>0</v>
          </cell>
          <cell r="W809">
            <v>442</v>
          </cell>
          <cell r="X809">
            <v>0</v>
          </cell>
          <cell r="Y809">
            <v>0</v>
          </cell>
          <cell r="Z809">
            <v>0</v>
          </cell>
          <cell r="AA809">
            <v>0</v>
          </cell>
          <cell r="AB809">
            <v>0</v>
          </cell>
          <cell r="AC809">
            <v>0</v>
          </cell>
          <cell r="AD809">
            <v>30</v>
          </cell>
          <cell r="AE809">
            <v>0</v>
          </cell>
        </row>
        <row r="810">
          <cell r="B810" t="str">
            <v>9FXX119</v>
          </cell>
          <cell r="C810" t="str">
            <v>유리병 10x10</v>
          </cell>
          <cell r="D810" t="str">
            <v>0</v>
          </cell>
          <cell r="E810" t="str">
            <v>EA</v>
          </cell>
          <cell r="F810">
            <v>1</v>
          </cell>
          <cell r="K810">
            <v>0</v>
          </cell>
          <cell r="L810">
            <v>0</v>
          </cell>
          <cell r="M810">
            <v>0</v>
          </cell>
          <cell r="N810">
            <v>0</v>
          </cell>
          <cell r="O810">
            <v>0</v>
          </cell>
          <cell r="P810">
            <v>0</v>
          </cell>
          <cell r="Q810">
            <v>0</v>
          </cell>
          <cell r="R810">
            <v>0</v>
          </cell>
          <cell r="S810">
            <v>0</v>
          </cell>
          <cell r="T810">
            <v>0</v>
          </cell>
          <cell r="U810">
            <v>0</v>
          </cell>
          <cell r="V810">
            <v>0</v>
          </cell>
          <cell r="W810">
            <v>0</v>
          </cell>
          <cell r="X810">
            <v>0</v>
          </cell>
          <cell r="Y810">
            <v>8</v>
          </cell>
          <cell r="Z810">
            <v>0</v>
          </cell>
          <cell r="AA810">
            <v>0</v>
          </cell>
          <cell r="AB810">
            <v>0</v>
          </cell>
          <cell r="AC810">
            <v>0</v>
          </cell>
          <cell r="AD810">
            <v>0</v>
          </cell>
          <cell r="AE810">
            <v>0</v>
          </cell>
        </row>
        <row r="811">
          <cell r="B811" t="str">
            <v>9FXX120</v>
          </cell>
          <cell r="C811" t="str">
            <v>유리병 12x12</v>
          </cell>
          <cell r="D811" t="str">
            <v>0</v>
          </cell>
          <cell r="E811" t="str">
            <v>EA</v>
          </cell>
          <cell r="F811">
            <v>1</v>
          </cell>
          <cell r="K811">
            <v>0</v>
          </cell>
          <cell r="L811">
            <v>0</v>
          </cell>
          <cell r="M811">
            <v>0</v>
          </cell>
          <cell r="N811">
            <v>0</v>
          </cell>
          <cell r="O811">
            <v>0</v>
          </cell>
          <cell r="P811">
            <v>0</v>
          </cell>
          <cell r="Q811">
            <v>0</v>
          </cell>
          <cell r="R811">
            <v>0</v>
          </cell>
          <cell r="S811">
            <v>0</v>
          </cell>
          <cell r="T811">
            <v>0</v>
          </cell>
          <cell r="U811">
            <v>0</v>
          </cell>
          <cell r="V811">
            <v>0</v>
          </cell>
          <cell r="W811">
            <v>0</v>
          </cell>
          <cell r="X811">
            <v>0</v>
          </cell>
          <cell r="Y811">
            <v>2</v>
          </cell>
          <cell r="Z811">
            <v>0</v>
          </cell>
          <cell r="AA811">
            <v>0</v>
          </cell>
          <cell r="AB811">
            <v>0</v>
          </cell>
          <cell r="AC811">
            <v>0</v>
          </cell>
          <cell r="AD811">
            <v>0</v>
          </cell>
          <cell r="AE811">
            <v>0</v>
          </cell>
        </row>
        <row r="812">
          <cell r="B812" t="str">
            <v>9FXX117</v>
          </cell>
          <cell r="C812" t="str">
            <v>유리병 12x15</v>
          </cell>
          <cell r="D812" t="str">
            <v>0</v>
          </cell>
          <cell r="E812" t="str">
            <v>EA</v>
          </cell>
          <cell r="F812">
            <v>1</v>
          </cell>
          <cell r="K812">
            <v>0</v>
          </cell>
          <cell r="L812">
            <v>0</v>
          </cell>
          <cell r="M812">
            <v>0</v>
          </cell>
          <cell r="N812">
            <v>0</v>
          </cell>
          <cell r="O812">
            <v>0</v>
          </cell>
          <cell r="P812">
            <v>0</v>
          </cell>
          <cell r="Q812">
            <v>0</v>
          </cell>
          <cell r="R812">
            <v>0</v>
          </cell>
          <cell r="S812">
            <v>0</v>
          </cell>
          <cell r="T812">
            <v>0</v>
          </cell>
          <cell r="U812">
            <v>0</v>
          </cell>
          <cell r="V812">
            <v>0</v>
          </cell>
          <cell r="W812">
            <v>0</v>
          </cell>
          <cell r="X812">
            <v>0</v>
          </cell>
          <cell r="Y812">
            <v>2</v>
          </cell>
          <cell r="Z812">
            <v>0</v>
          </cell>
          <cell r="AA812">
            <v>0</v>
          </cell>
          <cell r="AB812">
            <v>0</v>
          </cell>
          <cell r="AC812">
            <v>0</v>
          </cell>
          <cell r="AD812">
            <v>0</v>
          </cell>
          <cell r="AE812">
            <v>0</v>
          </cell>
        </row>
        <row r="813">
          <cell r="B813" t="str">
            <v>9FXX118</v>
          </cell>
          <cell r="C813" t="str">
            <v>유리병 12x20</v>
          </cell>
          <cell r="D813" t="str">
            <v>0</v>
          </cell>
          <cell r="E813" t="str">
            <v>EA</v>
          </cell>
          <cell r="F813">
            <v>1</v>
          </cell>
          <cell r="K813">
            <v>0</v>
          </cell>
          <cell r="L813">
            <v>0</v>
          </cell>
          <cell r="M813">
            <v>0</v>
          </cell>
          <cell r="N813">
            <v>0</v>
          </cell>
          <cell r="O813">
            <v>0</v>
          </cell>
          <cell r="P813">
            <v>0</v>
          </cell>
          <cell r="Q813">
            <v>0</v>
          </cell>
          <cell r="R813">
            <v>0</v>
          </cell>
          <cell r="S813">
            <v>0</v>
          </cell>
          <cell r="T813">
            <v>0</v>
          </cell>
          <cell r="U813">
            <v>0</v>
          </cell>
          <cell r="V813">
            <v>0</v>
          </cell>
          <cell r="W813">
            <v>0</v>
          </cell>
          <cell r="X813">
            <v>0</v>
          </cell>
          <cell r="Y813">
            <v>1</v>
          </cell>
          <cell r="Z813">
            <v>0</v>
          </cell>
          <cell r="AA813">
            <v>0</v>
          </cell>
          <cell r="AB813">
            <v>0</v>
          </cell>
          <cell r="AC813">
            <v>0</v>
          </cell>
          <cell r="AD813">
            <v>0</v>
          </cell>
          <cell r="AE813">
            <v>0</v>
          </cell>
        </row>
        <row r="814">
          <cell r="B814" t="str">
            <v>9FXX116</v>
          </cell>
          <cell r="C814" t="str">
            <v>유리병 12x30</v>
          </cell>
          <cell r="D814" t="str">
            <v>0</v>
          </cell>
          <cell r="E814" t="str">
            <v>EA</v>
          </cell>
          <cell r="F814">
            <v>1</v>
          </cell>
          <cell r="K814">
            <v>0</v>
          </cell>
          <cell r="L814">
            <v>0</v>
          </cell>
          <cell r="M814">
            <v>0</v>
          </cell>
          <cell r="N814">
            <v>0</v>
          </cell>
          <cell r="O814">
            <v>0</v>
          </cell>
          <cell r="P814">
            <v>0</v>
          </cell>
          <cell r="Q814">
            <v>0</v>
          </cell>
          <cell r="R814">
            <v>0</v>
          </cell>
          <cell r="S814">
            <v>0</v>
          </cell>
          <cell r="T814">
            <v>0</v>
          </cell>
          <cell r="U814">
            <v>0</v>
          </cell>
          <cell r="V814">
            <v>0</v>
          </cell>
          <cell r="W814">
            <v>0</v>
          </cell>
          <cell r="X814">
            <v>0</v>
          </cell>
          <cell r="Y814">
            <v>3</v>
          </cell>
          <cell r="Z814">
            <v>0</v>
          </cell>
          <cell r="AA814">
            <v>0</v>
          </cell>
          <cell r="AB814">
            <v>0</v>
          </cell>
          <cell r="AC814">
            <v>0</v>
          </cell>
          <cell r="AD814">
            <v>0</v>
          </cell>
          <cell r="AE814">
            <v>0</v>
          </cell>
        </row>
        <row r="815">
          <cell r="B815" t="str">
            <v>9F18111</v>
          </cell>
          <cell r="C815" t="str">
            <v>종이 시음컵(코스트코전용)</v>
          </cell>
          <cell r="D815" t="str">
            <v>0</v>
          </cell>
          <cell r="E815" t="str">
            <v>EA</v>
          </cell>
          <cell r="F815">
            <v>1</v>
          </cell>
          <cell r="K815">
            <v>0</v>
          </cell>
          <cell r="L815">
            <v>0</v>
          </cell>
          <cell r="M815">
            <v>0</v>
          </cell>
          <cell r="N815">
            <v>0</v>
          </cell>
          <cell r="O815">
            <v>100</v>
          </cell>
          <cell r="P815">
            <v>8</v>
          </cell>
          <cell r="Q815">
            <v>0</v>
          </cell>
          <cell r="R815">
            <v>0</v>
          </cell>
          <cell r="S815">
            <v>0</v>
          </cell>
          <cell r="T815">
            <v>0</v>
          </cell>
          <cell r="U815">
            <v>0</v>
          </cell>
          <cell r="V815">
            <v>0</v>
          </cell>
          <cell r="W815">
            <v>0</v>
          </cell>
          <cell r="X815">
            <v>8800</v>
          </cell>
          <cell r="Y815">
            <v>0</v>
          </cell>
          <cell r="Z815">
            <v>0</v>
          </cell>
          <cell r="AA815">
            <v>0</v>
          </cell>
          <cell r="AB815">
            <v>0</v>
          </cell>
          <cell r="AC815">
            <v>0</v>
          </cell>
          <cell r="AD815">
            <v>0</v>
          </cell>
          <cell r="AE815">
            <v>0</v>
          </cell>
        </row>
        <row r="816">
          <cell r="B816" t="str">
            <v>0000101</v>
          </cell>
          <cell r="C816" t="str">
            <v>행사용 철제집기(백화점용)</v>
          </cell>
          <cell r="D816" t="str">
            <v>0</v>
          </cell>
          <cell r="E816" t="str">
            <v>EA</v>
          </cell>
          <cell r="F816">
            <v>1</v>
          </cell>
          <cell r="K816">
            <v>0</v>
          </cell>
          <cell r="L816">
            <v>2</v>
          </cell>
          <cell r="M816">
            <v>0</v>
          </cell>
          <cell r="N816">
            <v>0</v>
          </cell>
          <cell r="O816">
            <v>0</v>
          </cell>
          <cell r="P816">
            <v>0</v>
          </cell>
          <cell r="Q816">
            <v>0</v>
          </cell>
          <cell r="R816">
            <v>0</v>
          </cell>
          <cell r="S816">
            <v>0</v>
          </cell>
          <cell r="T816">
            <v>0</v>
          </cell>
          <cell r="U816">
            <v>0</v>
          </cell>
          <cell r="V816">
            <v>0</v>
          </cell>
          <cell r="W816">
            <v>2</v>
          </cell>
          <cell r="X816">
            <v>0</v>
          </cell>
          <cell r="Y816">
            <v>0</v>
          </cell>
          <cell r="Z816">
            <v>0</v>
          </cell>
          <cell r="AA816">
            <v>0</v>
          </cell>
          <cell r="AB816">
            <v>0</v>
          </cell>
          <cell r="AC816">
            <v>0</v>
          </cell>
          <cell r="AD816">
            <v>0</v>
          </cell>
          <cell r="AE816">
            <v>0</v>
          </cell>
        </row>
      </sheetData>
      <sheetData sheetId="2"/>
      <sheetData sheetId="3"/>
    </sheetDataSet>
  </externalBook>
</externalLink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220C2C47-F500-4656-A72B-3B2832723A08}" autoFormatId="16" applyNumberFormats="0" applyBorderFormats="0" applyFontFormats="0" applyPatternFormats="0" applyAlignmentFormats="0" applyWidthHeightFormats="0">
  <queryTableRefresh nextId="33">
    <queryTableFields count="32">
      <queryTableField id="1" name="Source.Name" tableColumnId="1"/>
      <queryTableField id="2" name="Column1" tableColumnId="2"/>
      <queryTableField id="3" name="품번" tableColumnId="3"/>
      <queryTableField id="4" name="품명" tableColumnId="4"/>
      <queryTableField id="5" name="규격" tableColumnId="5"/>
      <queryTableField id="6" name="단위" tableColumnId="6"/>
      <queryTableField id="7" name="IP" tableColumnId="7"/>
      <queryTableField id="8" name="빈티지" tableColumnId="8"/>
      <queryTableField id="9" name="알콜도수%" tableColumnId="9"/>
      <queryTableField id="10" name="국가" tableColumnId="10"/>
      <queryTableField id="11" name="표준바코드" tableColumnId="11"/>
      <queryTableField id="12" name="출고예정(B)" tableColumnId="12"/>
      <queryTableField id="13" name="가용재고(A-B)" tableColumnId="13"/>
      <queryTableField id="14" name="30일출고" tableColumnId="14"/>
      <queryTableField id="15" name="90일/3평균출고" tableColumnId="15"/>
      <queryTableField id="16" name="365일/12평균출고" tableColumnId="16"/>
      <queryTableField id="17" name="공급가" tableColumnId="17"/>
      <queryTableField id="18" name="할인공급가" tableColumnId="18"/>
      <queryTableField id="19" name="도매장가" tableColumnId="19"/>
      <queryTableField id="20" name="판매가" tableColumnId="20"/>
      <queryTableField id="21" name="최저판매가" tableColumnId="21"/>
      <queryTableField id="22" name="미착품재고" tableColumnId="22"/>
      <queryTableField id="23" name="보세(용마)" tableColumnId="23"/>
      <queryTableField id="24" name="용마로지스" tableColumnId="24"/>
      <queryTableField id="25" name="본사창고(CDV)" tableColumnId="25"/>
      <queryTableField id="26" name="안성창고(CDV)" tableColumnId="26"/>
      <queryTableField id="27" name="용마(리져브)" tableColumnId="27"/>
      <queryTableField id="28" name="용마(마케팅부)" tableColumnId="28"/>
      <queryTableField id="29" name="용마(영업1부)" tableColumnId="29"/>
      <queryTableField id="30" name="용마(영업2부)" tableColumnId="30"/>
      <queryTableField id="31" name="용마(반품창고)" tableColumnId="31"/>
      <queryTableField id="32" name="위탁창고" tableColumnId="32"/>
    </queryTableFields>
  </queryTableRefresh>
</queryTable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241" Type="http://schemas.openxmlformats.org/officeDocument/2006/relationships/image" Target="../media/image241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371" Type="http://schemas.openxmlformats.org/officeDocument/2006/relationships/image" Target="../media/image371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72" Type="http://schemas.openxmlformats.org/officeDocument/2006/relationships/image" Target="../media/image372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373" Type="http://schemas.openxmlformats.org/officeDocument/2006/relationships/image" Target="../media/image373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251" Type="http://schemas.openxmlformats.org/officeDocument/2006/relationships/image" Target="../media/image251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220" Type="http://schemas.openxmlformats.org/officeDocument/2006/relationships/image" Target="../media/image220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7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1">
    <v>24</v>
    <v>5</v>
    <v>병, 유리병, 음료, 음식이(가) 표시된 사진
AI가 생성한 콘텐츠는 부정확할 수 있습니다.</v>
  </rv>
  <rv s="1">
    <v>25</v>
    <v>5</v>
    <v>Château Grand-Jauga – Planet Wine</v>
  </rv>
  <rv s="0">
    <v>26</v>
    <v>5</v>
  </rv>
  <rv s="0">
    <v>27</v>
    <v>5</v>
  </rv>
  <rv s="0">
    <v>28</v>
    <v>5</v>
  </rv>
  <rv s="1">
    <v>29</v>
    <v>5</v>
    <v>Château Les Marechaux Blaye - Côtes de Bordeaux</v>
  </rv>
  <rv s="0">
    <v>30</v>
    <v>5</v>
  </rv>
  <rv s="1">
    <v>31</v>
    <v>5</v>
    <v>Crémant de Bourgogne Brut, Grande Cuvée, Veuve Ambal</v>
  </rv>
  <rv s="1">
    <v>32</v>
    <v>5</v>
    <v>Veuve Ambal | Charles Roux Blanc de Blancs | Port2Port Online Wine Store</v>
  </rv>
  <rv s="1">
    <v>33</v>
    <v>5</v>
    <v>Charles Roux Blanc de Blancs Demi Sec – Gourmet-Butikken</v>
  </rv>
  <rv s="1">
    <v>34</v>
    <v>5</v>
    <v>Laurent Truffer Rosé (sans alcool) | André Delorme</v>
  </rv>
  <rv s="0">
    <v>35</v>
    <v>5</v>
  </rv>
  <rv s="0">
    <v>36</v>
    <v>5</v>
  </rv>
  <rv s="0">
    <v>37</v>
    <v>5</v>
  </rv>
  <rv s="1">
    <v>38</v>
    <v>5</v>
    <v>Domaine d'Auvenay - Bourgogne Aligoté 2015 avis meilleur prix bon caviste  bordeaux - Clos des Millésimes - Vente de Vins pour passionnés &amp; Spiritueux  Rares</v>
  </rv>
  <rv s="1">
    <v>39</v>
    <v>5</v>
    <v>Domaine d'Auvenay Auxey Duresses Les Clous Blanc 2011 750ml - Buy online at  SaratogaWine.com</v>
  </rv>
  <rv s="1">
    <v>40</v>
    <v>5</v>
    <v>Domaine Leroy Vosne Romanee Premier Cru Les Beaux Monts 2000 750ml - Buy  online at SaratogaWine.com</v>
  </rv>
  <rv s="1">
    <v>41</v>
    <v>5</v>
    <v>Nuits saint georges aux allots 1997 (Domaine LEROY, vin rouge), en vente en  ligne, achetez vos grands crus et champagnes - Millesimes.com</v>
  </rv>
  <rv s="1">
    <v>42</v>
    <v>5</v>
    <v>2005 | Vosne les Genaivrieres | Domaine Leroy | Cult Wines</v>
  </rv>
  <rv s="1">
    <v>43</v>
    <v>5</v>
    <v>Domaine Leroy Romanée-Saint-Vivant Grand Cru | Vivino 日本語</v>
  </rv>
  <rv s="1">
    <v>44</v>
    <v>5</v>
    <v>Maison Leroy Meursault Premier Cru Les Perrieres | Vivino Français</v>
  </rv>
  <rv s="1">
    <v>45</v>
    <v>5</v>
    <v>Maison Leroy Meursault Premier Cru Les Perrieres | Vivino Français</v>
  </rv>
  <rv s="1">
    <v>46</v>
    <v>5</v>
    <v>Maison Leroy Chassagne-Montrachet Premier Cru Les Chenevottes | Vivino  English</v>
  </rv>
  <rv s="1">
    <v>47</v>
    <v>5</v>
    <v>Maison Leroy Chassagne-Montrachet 1er Cru 'Morgeot' | Vivino English</v>
  </rv>
  <rv s="1">
    <v>48</v>
    <v>5</v>
    <v>Maison Leroy Puligny-Montrachet Premier Cru "Sous le Puits" 2019 Bourgogne  Puligny-Montrachet Premier Cru</v>
  </rv>
  <rv s="1">
    <v>49</v>
    <v>5</v>
    <v>Maison Leroy Savigny-lès-Beaune 1er Cru Les Guettes | Vivino Français</v>
  </rv>
  <rv s="1">
    <v>50</v>
    <v>5</v>
    <v>Maison Leroy Chorey Les Beaune 2014 750ml - Buy online at SaratogaWine.com</v>
  </rv>
  <rv s="1">
    <v>51</v>
    <v>5</v>
    <v>Maison Leroy, Santenay</v>
  </rv>
  <rv s="1">
    <v>52</v>
    <v>5</v>
    <v>Maison Leroy Meursault 2017 750ml - Buy online at SaratogaWine.com</v>
  </rv>
  <rv s="1">
    <v>53</v>
    <v>5</v>
    <v>Maison Leroy Monthélie Rouge | Vivino English</v>
  </rv>
  <rv s="1">
    <v>54</v>
    <v>5</v>
    <v>Maison Leroy Nuits-Saint-Georges | Vivino English</v>
  </rv>
  <rv s="1">
    <v>55</v>
    <v>5</v>
    <v>Maison Leroy Bourgogne Blanc Fleurs de Vignes | Vivino English</v>
  </rv>
  <rv s="0">
    <v>56</v>
    <v>5</v>
  </rv>
  <rv s="1">
    <v>57</v>
    <v>5</v>
    <v>Maison Leroy, Beaujolais-Villages Primeur 2024 (1x75cl)</v>
  </rv>
  <rv s="0">
    <v>58</v>
    <v>5</v>
  </rv>
  <rv s="0">
    <v>59</v>
    <v>5</v>
  </rv>
  <rv s="0">
    <v>60</v>
    <v>5</v>
  </rv>
  <rv s="0">
    <v>61</v>
    <v>5</v>
  </rv>
  <rv s="1">
    <v>62</v>
    <v>5</v>
    <v>Roche de Bellene - Puligny Montrachet 1er Cru Les Folatieres 2020 - Vistavin</v>
  </rv>
  <rv s="1">
    <v>63</v>
    <v>5</v>
    <v>Roche de Bellene - Puligny Montrachet 1er Cru Les Folatieres 2020 - Vistavin</v>
  </rv>
  <rv s="1">
    <v>64</v>
    <v>5</v>
    <v>Roche de Bellene - Puligny Montrachet 1er Cru Les Folatieres 2020 - Vistavin</v>
  </rv>
  <rv s="1">
    <v>65</v>
    <v>5</v>
    <v>Roche de Bellene - Puligny Montrachet 1er Cru Les Folatieres 2020 - Vistavin</v>
  </rv>
  <rv s="1">
    <v>66</v>
    <v>5</v>
    <v>Roche de Bellene - Puligny Montrachet 1er Cru Les Folatieres 2020 - Vistavin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1">
    <v>88</v>
    <v>5</v>
    <v>Achat Vin Fixin 1er Cru Clos Du Chapitre Rouge - Domaine Guy Et Yvan  Dufouleur - Meilleur prix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1">
    <v>96</v>
    <v>5</v>
    <v>Domaine Vincent Girardin Montrachet Grand Cru 2021</v>
  </rv>
  <rv s="1">
    <v>97</v>
    <v>5</v>
    <v>Buy Vincent Girardin - Bâtard-Montrachet - Grand Cru - Locally – Onshore  Cellars</v>
  </rv>
  <rv s="0">
    <v>98</v>
    <v>5</v>
  </rv>
  <rv s="1">
    <v>99</v>
    <v>5</v>
    <v>Vincent Girardin Chassagne-Montrachet 1er Cru 'Morgeot' Blanc | Vivino  Schweiz</v>
  </rv>
  <rv s="1">
    <v>100</v>
    <v>5</v>
    <v>Vincent Girardin Les Vieilles Vignes Chassagne-Montrachet Blanc | Vivino US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1">
    <v>110</v>
    <v>5</v>
    <v>Vincent Girardin Chassagne-Montrachet 1er Cru Abbaye de 'Morgeot' | Vivino  US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1">
    <v>127</v>
    <v>5</v>
    <v>Rodolphe Demougeot Meursault | Vivino België</v>
  </rv>
  <rv s="0">
    <v>128</v>
    <v>5</v>
  </rv>
  <rv s="1">
    <v>129</v>
    <v>5</v>
    <v>2021 Rodolphe Demougeot Côte d'Or Chardonnay | Vivino US</v>
  </rv>
  <rv s="1">
    <v>130</v>
    <v>5</v>
    <v>Domaine Rodolphe Demougeot - Pommard 1er cru Charmots Le Coeur des Dames -  Rouge - 2017</v>
  </rv>
  <rv s="1">
    <v>131</v>
    <v>5</v>
    <v>Rodolphe Demougeot - Pommard 2022 (750ml) – Yiannis Wine</v>
  </rv>
  <rv s="1">
    <v>132</v>
    <v>5</v>
    <v>Rodolphe Demougeot Beaune Les Beaux Fougets | Vivino België</v>
  </rv>
  <rv s="1">
    <v>133</v>
    <v>5</v>
    <v>Rodolphe Demougeot Pinot Noir Vieille Vigne Bourgogne | Vivino España</v>
  </rv>
  <rv s="0">
    <v>134</v>
    <v>5</v>
  </rv>
  <rv s="0">
    <v>135</v>
    <v>5</v>
  </rv>
  <rv s="0">
    <v>136</v>
    <v>5</v>
  </rv>
  <rv s="1">
    <v>137</v>
    <v>5</v>
    <v>Clos de la Chapelle Volnay 1er Cru 'Clos de la Chapelle' (Monopole) |  Vivino Danmark</v>
  </rv>
  <rv s="1">
    <v>138</v>
    <v>5</v>
    <v>Clos de la Chapelle Volnay Taillepieds Vieilles Vignes 1er Cru 2020 (750ML)  - grandvinwinemerchants.com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1">
    <v>150</v>
    <v>5</v>
    <v>2021 Domaine Clement Lavallee Chablis 1er Cru Cote de Jouan 750ml –  SommPicks</v>
  </rv>
  <rv s="0">
    <v>151</v>
    <v>5</v>
  </rv>
  <rv s="0">
    <v>152</v>
    <v>5</v>
  </rv>
  <rv s="0">
    <v>153</v>
    <v>5</v>
  </rv>
  <rv s="0">
    <v>154</v>
    <v>5</v>
  </rv>
  <rv s="0">
    <v>155</v>
    <v>5</v>
  </rv>
  <rv s="0">
    <v>156</v>
    <v>5</v>
  </rv>
  <rv s="0">
    <v>157</v>
    <v>5</v>
  </rv>
  <rv s="0">
    <v>158</v>
    <v>5</v>
  </rv>
  <rv s="0">
    <v>159</v>
    <v>5</v>
  </rv>
  <rv s="0">
    <v>160</v>
    <v>5</v>
  </rv>
  <rv s="0">
    <v>161</v>
    <v>5</v>
  </rv>
  <rv s="0">
    <v>162</v>
    <v>5</v>
  </rv>
  <rv s="1">
    <v>163</v>
    <v>5</v>
    <v>Chateauneuf du Pape Immortelle - Château de la Gardine</v>
  </rv>
  <rv s="1">
    <v>164</v>
    <v>5</v>
    <v>Magnum Générations Gaston Philippe - Château de la Gardine</v>
  </rv>
  <rv s="0">
    <v>165</v>
    <v>5</v>
  </rv>
  <rv s="1">
    <v>166</v>
    <v>5</v>
    <v>Hermitage - Château de la Gardine</v>
  </rv>
  <rv s="1">
    <v>167</v>
    <v>5</v>
    <v>Cornas - Château de la Gardine</v>
  </rv>
  <rv s="0">
    <v>168</v>
    <v>5</v>
  </rv>
  <rv s="0">
    <v>169</v>
    <v>5</v>
  </rv>
  <rv s="0">
    <v>170</v>
    <v>5</v>
  </rv>
  <rv s="1">
    <v>171</v>
    <v>5</v>
    <v>Condrieu White 2020 Brunel Gardine - Château de la Gardine</v>
  </rv>
  <rv s="0">
    <v>172</v>
    <v>5</v>
  </rv>
  <rv s="1">
    <v>173</v>
    <v>5</v>
    <v>Côtes du Rhône Rouge - Les Dauphins acheter - vinello.fr</v>
  </rv>
  <rv s="0">
    <v>174</v>
    <v>5</v>
  </rv>
  <rv s="0">
    <v>175</v>
    <v>5</v>
  </rv>
  <rv s="1">
    <v>176</v>
    <v>5</v>
    <v>Favori Chateau Favori Provence 2022 | 8Wines EU/UK</v>
  </rv>
  <rv s="1">
    <v>177</v>
    <v>5</v>
    <v>알코올, 음료, 음식, 유리병이(가) 표시된 사진
AI 생성 콘텐츠는 정확하지 않을 수 있습니다.</v>
  </rv>
  <rv s="1">
    <v>178</v>
    <v>5</v>
    <v>알코올, 음료, 병, 음식이(가) 표시된 사진
AI 생성 콘텐츠는 정확하지 않을 수 있습니다.</v>
  </rv>
  <rv s="1">
    <v>179</v>
    <v>5</v>
    <v>알코올, 음료, 유리병, 포도주이(가) 표시된 사진
AI 생성 콘텐츠는 정확하지 않을 수 있습니다.</v>
  </rv>
  <rv s="1">
    <v>180</v>
    <v>5</v>
    <v>알코올, 음식, 음료, 유리병이(가) 표시된 사진
AI 생성 콘텐츠는 정확하지 않을 수 있습니다.</v>
  </rv>
  <rv s="1">
    <v>181</v>
    <v>5</v>
    <v>알코올, 음식, 유리병, 음료이(가) 표시된 사진
AI 생성 콘텐츠는 정확하지 않을 수 있습니다.</v>
  </rv>
  <rv s="1">
    <v>182</v>
    <v>5</v>
    <v>Cascina Adelaide Per Elen Barolo Riserva | Vivino Canada</v>
  </rv>
  <rv s="1">
    <v>183</v>
    <v>5</v>
    <v>Cascina Adelaide, Barolo Bussia, DOCG, Piedmont, Italy, 2019</v>
  </rv>
  <rv s="1">
    <v>184</v>
    <v>5</v>
    <v>Cascina Adelaide Per Elen Barolo Riserva | Vivino Nederland</v>
  </rv>
  <rv s="1">
    <v>185</v>
    <v>5</v>
    <v>Barolo DOCG San Lorenzo</v>
  </rv>
  <rv s="1">
    <v>186</v>
    <v>5</v>
    <v>음료, 알코올, 음식, 유리병이(가) 표시된 사진
자동 생성된 설명</v>
  </rv>
  <rv s="1">
    <v>187</v>
    <v>5</v>
    <v>음료, 알코올, 음식, 유리병이(가) 표시된 사진
자동 생성된 설명</v>
  </rv>
  <rv s="0">
    <v>188</v>
    <v>5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1">
    <v>198</v>
    <v>5</v>
    <v>Volpaia Citto Toscana 2023 | Product page | SAQ.COM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0">
    <v>209</v>
    <v>5</v>
  </rv>
  <rv s="0">
    <v>210</v>
    <v>5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0">
    <v>217</v>
    <v>5</v>
  </rv>
  <rv s="0">
    <v>218</v>
    <v>5</v>
  </rv>
  <rv s="0">
    <v>219</v>
    <v>5</v>
  </rv>
  <rv s="0">
    <v>220</v>
    <v>5</v>
  </rv>
  <rv s="0">
    <v>221</v>
    <v>5</v>
  </rv>
  <rv s="0">
    <v>222</v>
    <v>5</v>
  </rv>
  <rv s="0">
    <v>223</v>
    <v>5</v>
  </rv>
  <rv s="0">
    <v>224</v>
    <v>5</v>
  </rv>
  <rv s="0">
    <v>225</v>
    <v>5</v>
  </rv>
  <rv s="0">
    <v>226</v>
    <v>5</v>
  </rv>
  <rv s="1">
    <v>227</v>
    <v>5</v>
    <v>텍스트, 알코올, 음식, 음료이(가) 표시된 사진
자동 생성된 설명</v>
  </rv>
  <rv s="1">
    <v>228</v>
    <v>5</v>
    <v>텍스트, 알코올, 음료, 음식이(가) 표시된 사진
자동 생성된 설명</v>
  </rv>
  <rv s="0">
    <v>229</v>
    <v>5</v>
  </rv>
  <rv s="0">
    <v>230</v>
    <v>5</v>
  </rv>
  <rv s="0">
    <v>231</v>
    <v>5</v>
  </rv>
  <rv s="0">
    <v>232</v>
    <v>5</v>
  </rv>
  <rv s="0">
    <v>233</v>
    <v>5</v>
  </rv>
  <rv s="1">
    <v>234</v>
    <v>5</v>
    <v>2021 Graham's The Stone Terraces Vintage Porto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1">
    <v>242</v>
    <v>5</v>
    <v>Graham's 20yo Tawny 20cl – Mitchell and Son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0">
    <v>253</v>
    <v>5</v>
  </rv>
  <rv s="0">
    <v>254</v>
    <v>5</v>
  </rv>
  <rv s="0">
    <v>255</v>
    <v>5</v>
  </rv>
  <rv s="0">
    <v>256</v>
    <v>5</v>
  </rv>
  <rv s="0">
    <v>257</v>
    <v>5</v>
  </rv>
  <rv s="0">
    <v>258</v>
    <v>5</v>
  </rv>
  <rv s="0">
    <v>259</v>
    <v>5</v>
  </rv>
  <rv s="0">
    <v>260</v>
    <v>5</v>
  </rv>
  <rv s="0">
    <v>261</v>
    <v>5</v>
  </rv>
  <rv s="0">
    <v>262</v>
    <v>5</v>
  </rv>
  <rv s="0">
    <v>263</v>
    <v>5</v>
  </rv>
  <rv s="1">
    <v>264</v>
    <v>5</v>
    <v>Olé &amp; Obrigado | Xisto Cru Branco</v>
  </rv>
  <rv s="1">
    <v>265</v>
    <v>5</v>
    <v>Olé &amp; Obrigado | Xisto Cru Branco</v>
  </rv>
  <rv s="1">
    <v>266</v>
    <v>5</v>
    <v>텍스트, 알코올, 음료이(가) 표시된 사진
자동 생성된 설명</v>
  </rv>
  <rv s="1">
    <v>267</v>
    <v>5</v>
    <v>텍스트, 알코올, 음료이(가) 표시된 사진
자동 생성된 설명</v>
  </rv>
  <rv s="0">
    <v>268</v>
    <v>5</v>
  </rv>
  <rv s="0">
    <v>269</v>
    <v>5</v>
  </rv>
  <rv s="0">
    <v>270</v>
    <v>5</v>
  </rv>
  <rv s="0">
    <v>271</v>
    <v>5</v>
  </rv>
  <rv s="1">
    <v>272</v>
    <v>5</v>
    <v>Fess Parker Santa Barbara County Chardonnay | Vivino United Kingdom</v>
  </rv>
  <rv s="1">
    <v>273</v>
    <v>5</v>
    <v>Alma Rosa Winery - Products - 2021 Chardonnay, El Jabali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0">
    <v>291</v>
    <v>5</v>
  </rv>
  <rv s="0">
    <v>292</v>
    <v>5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1">
    <v>302</v>
    <v>5</v>
    <v>A bottle of wine
Description automatically generated with low confidence</v>
  </rv>
  <rv s="1">
    <v>303</v>
    <v>5</v>
    <v>A picture containing text, alcohol, beverage
Description automatically generated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0">
    <v>327</v>
    <v>5</v>
  </rv>
  <rv s="0">
    <v>328</v>
    <v>5</v>
  </rv>
  <rv s="0">
    <v>329</v>
    <v>5</v>
  </rv>
  <rv s="0">
    <v>330</v>
    <v>5</v>
  </rv>
  <rv s="0">
    <v>331</v>
    <v>5</v>
  </rv>
  <rv s="0">
    <v>332</v>
    <v>5</v>
  </rv>
  <rv s="0">
    <v>333</v>
    <v>5</v>
  </rv>
  <rv s="0">
    <v>334</v>
    <v>5</v>
  </rv>
  <rv s="1">
    <v>335</v>
    <v>5</v>
    <v>Hoopla Cabernet Sauvignon AVA California 2021 | Timeless Wines - Order Wine  Online from the United States - California Wines - French Wines - Spanish  Wines - Chardonnay - Port - Cabernet Savignon</v>
  </rv>
  <rv s="1">
    <v>336</v>
    <v>5</v>
    <v>楽天市場】コヤム （byエミリアーナ） レッド ワイン "コセチャ ナンバー２０ リミテッド エディション" コルチャグア ヴァレー [2021]  （正規品） Coyam by Emiliana Cosecha No.20 Limited Edition  [赤ワイン][チリ][コルチャグアバレー][BLD][オーガニック／有機／ビオ ...</v>
  </rv>
  <rv s="0">
    <v>337</v>
    <v>5</v>
  </rv>
  <rv s="0">
    <v>338</v>
    <v>5</v>
  </rv>
  <rv s="0">
    <v>339</v>
    <v>5</v>
  </rv>
  <rv s="0">
    <v>340</v>
    <v>5</v>
  </rv>
  <rv s="0">
    <v>341</v>
    <v>5</v>
  </rv>
  <rv s="0">
    <v>342</v>
    <v>5</v>
  </rv>
  <rv s="1">
    <v>343</v>
    <v>5</v>
    <v>음료, 알코올이(가) 표시된 사진
자동 생성된 설명</v>
  </rv>
  <rv s="0">
    <v>344</v>
    <v>5</v>
  </rv>
  <rv s="0">
    <v>345</v>
    <v>5</v>
  </rv>
  <rv s="0">
    <v>346</v>
    <v>5</v>
  </rv>
  <rv s="0">
    <v>347</v>
    <v>5</v>
  </rv>
  <rv s="1">
    <v>348</v>
    <v>5</v>
    <v>Chakana Singular Torrontes de Maceracion Prolongada - Kysela Pere et Fils</v>
  </rv>
  <rv s="0">
    <v>349</v>
    <v>5</v>
  </rv>
  <rv s="0">
    <v>350</v>
    <v>5</v>
  </rv>
  <rv s="0">
    <v>351</v>
    <v>5</v>
  </rv>
  <rv s="0">
    <v>352</v>
    <v>5</v>
  </rv>
  <rv s="0">
    <v>353</v>
    <v>5</v>
  </rv>
  <rv s="0">
    <v>354</v>
    <v>5</v>
  </rv>
  <rv s="0">
    <v>355</v>
    <v>5</v>
  </rv>
  <rv s="0">
    <v>356</v>
    <v>5</v>
  </rv>
  <rv s="0">
    <v>357</v>
    <v>5</v>
  </rv>
  <rv s="0">
    <v>358</v>
    <v>5</v>
  </rv>
  <rv s="0">
    <v>359</v>
    <v>5</v>
  </rv>
  <rv s="0">
    <v>360</v>
    <v>5</v>
  </rv>
  <rv s="0">
    <v>361</v>
    <v>5</v>
  </rv>
  <rv s="0">
    <v>362</v>
    <v>5</v>
  </rv>
  <rv s="0">
    <v>363</v>
    <v>5</v>
  </rv>
  <rv s="0">
    <v>364</v>
    <v>5</v>
  </rv>
  <rv s="0">
    <v>365</v>
    <v>5</v>
  </rv>
  <rv s="0">
    <v>366</v>
    <v>5</v>
  </rv>
  <rv s="0">
    <v>367</v>
    <v>5</v>
  </rv>
  <rv s="0">
    <v>368</v>
    <v>5</v>
  </rv>
  <rv s="1">
    <v>369</v>
    <v>5</v>
    <v>The Raptor Marlborough Sauvignon Blanc 2023 – 6 Pack - Lake Chalice Wines</v>
  </rv>
  <rv s="0">
    <v>370</v>
    <v>5</v>
  </rv>
  <rv s="0">
    <v>371</v>
    <v>5</v>
  </rv>
  <rv s="1">
    <v>372</v>
    <v>5</v>
    <v>Marlborough Estate Reserve Sauvignon Blanc 2024 – Black Market</v>
  </rv>
  <rv s="0">
    <v>373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  <rel r:id="rId363"/>
  <rel r:id="rId364"/>
  <rel r:id="rId365"/>
  <rel r:id="rId366"/>
  <rel r:id="rId367"/>
  <rel r:id="rId368"/>
  <rel r:id="rId369"/>
  <rel r:id="rId370"/>
  <rel r:id="rId371"/>
  <rel r:id="rId372"/>
  <rel r:id="rId373"/>
  <rel r:id="rId374"/>
</richValueRel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758A7DC-A95F-447B-A58E-06E91DDA17A8}" name="Downloads" displayName="Downloads" ref="A1:AF823" tableType="queryTable" totalsRowShown="0">
  <autoFilter ref="A1:AF823" xr:uid="{2758A7DC-A95F-447B-A58E-06E91DDA17A8}"/>
  <tableColumns count="32">
    <tableColumn id="1" xr3:uid="{5E72EEC3-3274-4BFE-9A2A-F6F0814B7A33}" uniqueName="1" name="Source.Name" queryTableFieldId="1" dataDxfId="9"/>
    <tableColumn id="2" xr3:uid="{8ADBC61B-43FF-480B-81CB-E2F2985C0797}" uniqueName="2" name="Column1" queryTableFieldId="2"/>
    <tableColumn id="3" xr3:uid="{0EABD804-8B38-425E-93B7-7DC0AB68B272}" uniqueName="3" name="품번" queryTableFieldId="3" dataDxfId="8"/>
    <tableColumn id="4" xr3:uid="{28E081A4-14DA-4DF5-B7BC-41B4DEBB7738}" uniqueName="4" name="품명" queryTableFieldId="4" dataDxfId="7"/>
    <tableColumn id="5" xr3:uid="{6EDF902E-EF1F-419F-8180-B4AE231E5048}" uniqueName="5" name="규격" queryTableFieldId="5" dataDxfId="6"/>
    <tableColumn id="6" xr3:uid="{5345E94E-08A0-408C-A5C5-136E0C109034}" uniqueName="6" name="단위" queryTableFieldId="6" dataDxfId="5"/>
    <tableColumn id="7" xr3:uid="{F7899B7D-3F7F-43F0-B113-BC0BC5C694F0}" uniqueName="7" name="IP" queryTableFieldId="7"/>
    <tableColumn id="8" xr3:uid="{5F0B530F-53A2-4074-B65B-6FBCD5364B23}" uniqueName="8" name="빈티지" queryTableFieldId="8" dataDxfId="4"/>
    <tableColumn id="9" xr3:uid="{06E6BCFC-ABDB-470D-ACC9-B674C4A18503}" uniqueName="9" name="알콜도수%" queryTableFieldId="9"/>
    <tableColumn id="10" xr3:uid="{EE5791DC-EA8C-4DDE-85E9-87897863A6C0}" uniqueName="10" name="국가" queryTableFieldId="10" dataDxfId="3"/>
    <tableColumn id="11" xr3:uid="{91DDD207-9EA0-422A-A6E4-8E5DEFE8B050}" uniqueName="11" name="표준바코드" queryTableFieldId="11"/>
    <tableColumn id="12" xr3:uid="{ECA59519-32D8-4878-9F5A-9C2FD8443D7D}" uniqueName="12" name="출고예정(B)" queryTableFieldId="12"/>
    <tableColumn id="13" xr3:uid="{F9284CB4-BA7D-4008-BA67-A8A238D6FDA4}" uniqueName="13" name="가용재고(A-B)" queryTableFieldId="13"/>
    <tableColumn id="14" xr3:uid="{9C01FAE8-D63C-4BCB-946D-52B03F6F06F7}" uniqueName="14" name="30일출고" queryTableFieldId="14"/>
    <tableColumn id="15" xr3:uid="{4BD3AB4A-B6D2-49B3-B538-B445F0D780D6}" uniqueName="15" name="90일/3평균출고" queryTableFieldId="15"/>
    <tableColumn id="16" xr3:uid="{59EA135F-2861-42B3-8356-B6C9398B7290}" uniqueName="16" name="365일/12평균출고" queryTableFieldId="16"/>
    <tableColumn id="17" xr3:uid="{81D284A1-AB3C-42B1-A436-96076C01BB70}" uniqueName="17" name="공급가" queryTableFieldId="17"/>
    <tableColumn id="18" xr3:uid="{66DC588B-6327-454D-BD5C-8D9AC3ADFAE3}" uniqueName="18" name="할인공급가" queryTableFieldId="18"/>
    <tableColumn id="19" xr3:uid="{C28972B8-ABF7-4074-A12B-4056AB72E56E}" uniqueName="19" name="도매장가" queryTableFieldId="19"/>
    <tableColumn id="20" xr3:uid="{008F362B-6264-49C2-8910-680971070E7C}" uniqueName="20" name="판매가" queryTableFieldId="20"/>
    <tableColumn id="21" xr3:uid="{4ACA4D26-B0BD-450D-860F-60E282ABD04B}" uniqueName="21" name="최저판매가" queryTableFieldId="21"/>
    <tableColumn id="22" xr3:uid="{1BEC64D8-381B-431D-BB58-7E94A2E83FCE}" uniqueName="22" name="미착품재고" queryTableFieldId="22"/>
    <tableColumn id="23" xr3:uid="{08957A8B-D5DA-402F-A609-8E678F62DDBD}" uniqueName="23" name="보세(용마)" queryTableFieldId="23"/>
    <tableColumn id="24" xr3:uid="{E166F490-0291-4218-B1EE-7DF591E0D99B}" uniqueName="24" name="용마로지스" queryTableFieldId="24"/>
    <tableColumn id="25" xr3:uid="{8FC9ED94-5859-4417-B189-4886649C8B3D}" uniqueName="25" name="본사창고(CDV)" queryTableFieldId="25"/>
    <tableColumn id="26" xr3:uid="{7539ED7F-F9E8-44A5-8C4C-F24005F86931}" uniqueName="26" name="안성창고(CDV)" queryTableFieldId="26"/>
    <tableColumn id="27" xr3:uid="{666C3D59-5F76-47BA-B548-E211499E6CBF}" uniqueName="27" name="용마(리져브)" queryTableFieldId="27"/>
    <tableColumn id="28" xr3:uid="{C4A75D6D-5A7C-4771-9B43-ADDE206C1FB2}" uniqueName="28" name="용마(마케팅부)" queryTableFieldId="28"/>
    <tableColumn id="29" xr3:uid="{D7543F54-158B-4CE4-8357-C7288C49DF21}" uniqueName="29" name="용마(영업1부)" queryTableFieldId="29"/>
    <tableColumn id="30" xr3:uid="{7A9241D0-9AF4-4EA4-9469-7D4483671C56}" uniqueName="30" name="용마(영업2부)" queryTableFieldId="30"/>
    <tableColumn id="31" xr3:uid="{647285CA-0831-4361-93D1-11A162D892DA}" uniqueName="31" name="용마(반품창고)" queryTableFieldId="31"/>
    <tableColumn id="32" xr3:uid="{E9CEFFDB-041D-4440-804F-B7EF12B13DEF}" uniqueName="32" name="위탁창고" queryTableFieldId="3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3AE244-7FEB-4CC6-A2E1-771558DA271F}">
  <dimension ref="A1:AS1580"/>
  <sheetViews>
    <sheetView tabSelected="1" workbookViewId="0">
      <selection sqref="A1:AS131"/>
    </sheetView>
  </sheetViews>
  <sheetFormatPr defaultRowHeight="16.5" x14ac:dyDescent="0.3"/>
  <cols>
    <col min="1" max="1" width="9.375" style="1" customWidth="1"/>
    <col min="2" max="2" width="7.5" style="1" customWidth="1"/>
    <col min="3" max="3" width="18.75" style="1" customWidth="1"/>
    <col min="4" max="4" width="16.875" style="1" customWidth="1"/>
    <col min="5" max="5" width="37.5" style="1" customWidth="1"/>
    <col min="6" max="6" width="18.75" style="1" customWidth="1"/>
    <col min="7" max="7" width="15" style="1" customWidth="1"/>
    <col min="8" max="8" width="18.75" style="1" customWidth="1"/>
    <col min="9" max="9" width="16.875" style="1" customWidth="1"/>
    <col min="10" max="10" width="13.125" style="1" customWidth="1"/>
    <col min="11" max="13" width="11.25" style="1" customWidth="1"/>
    <col min="14" max="14" width="37.5" style="1" customWidth="1"/>
    <col min="15" max="15" width="18.75" style="1" customWidth="1"/>
    <col min="16" max="17" width="15" style="1" customWidth="1"/>
    <col min="18" max="18" width="7.5" style="1" customWidth="1"/>
    <col min="19" max="19" width="11.25" style="1" customWidth="1"/>
    <col min="20" max="21" width="15" style="1" customWidth="1"/>
    <col min="22" max="22" width="11.25" style="1" customWidth="1"/>
    <col min="23" max="23" width="15" style="1" customWidth="1"/>
    <col min="24" max="25" width="18.75" style="1" customWidth="1"/>
    <col min="26" max="28" width="28.125" style="1" customWidth="1"/>
    <col min="29" max="29" width="18.75" style="1" customWidth="1"/>
    <col min="30" max="30" width="28.125" style="1" customWidth="1"/>
    <col min="31" max="31" width="18.75" style="1" customWidth="1"/>
    <col min="32" max="32" width="11.25" style="1" customWidth="1"/>
    <col min="33" max="33" width="18.75" style="1" customWidth="1"/>
    <col min="34" max="34" width="11.25" style="1" customWidth="1"/>
    <col min="35" max="35" width="37.5" style="1" customWidth="1"/>
    <col min="36" max="36" width="11.25" style="1" customWidth="1"/>
    <col min="37" max="37" width="18.75" style="1" customWidth="1"/>
    <col min="38" max="41" width="37.5" style="1" customWidth="1"/>
    <col min="42" max="42" width="11.25" style="1" customWidth="1"/>
    <col min="43" max="43" width="24.375" style="1" customWidth="1"/>
    <col min="44" max="16384" width="9" style="1"/>
  </cols>
  <sheetData>
    <row r="1" spans="1:45" x14ac:dyDescent="0.3">
      <c r="A1" s="1" t="s">
        <v>339</v>
      </c>
      <c r="B1" s="1" t="s">
        <v>3609</v>
      </c>
      <c r="C1" s="1" t="s">
        <v>3608</v>
      </c>
      <c r="D1" s="1" t="s">
        <v>3607</v>
      </c>
      <c r="E1" s="1" t="s">
        <v>3606</v>
      </c>
      <c r="F1" s="1" t="s">
        <v>3605</v>
      </c>
      <c r="G1" s="1" t="s">
        <v>3604</v>
      </c>
      <c r="H1" s="1" t="s">
        <v>3603</v>
      </c>
      <c r="I1" s="1" t="s">
        <v>3602</v>
      </c>
      <c r="J1" s="1" t="s">
        <v>3601</v>
      </c>
      <c r="K1" s="1" t="s">
        <v>3600</v>
      </c>
      <c r="L1" s="1" t="s">
        <v>3599</v>
      </c>
      <c r="M1" s="1" t="s">
        <v>2</v>
      </c>
      <c r="N1" s="1" t="s">
        <v>3</v>
      </c>
      <c r="O1" s="1" t="s">
        <v>4</v>
      </c>
      <c r="P1" s="1" t="s">
        <v>3598</v>
      </c>
      <c r="Q1" s="1" t="s">
        <v>3597</v>
      </c>
      <c r="R1" s="1" t="s">
        <v>5</v>
      </c>
      <c r="S1" s="1" t="s">
        <v>3596</v>
      </c>
      <c r="T1" s="1" t="s">
        <v>3595</v>
      </c>
      <c r="U1" s="1" t="s">
        <v>3594</v>
      </c>
      <c r="V1" s="1" t="s">
        <v>3593</v>
      </c>
      <c r="W1" s="1" t="s">
        <v>3592</v>
      </c>
      <c r="X1" s="1" t="s">
        <v>3591</v>
      </c>
      <c r="Y1" s="1" t="s">
        <v>3590</v>
      </c>
      <c r="Z1" s="1" t="s">
        <v>3589</v>
      </c>
      <c r="AA1" s="1" t="s">
        <v>3588</v>
      </c>
      <c r="AB1" s="1" t="s">
        <v>3587</v>
      </c>
      <c r="AC1" s="1" t="s">
        <v>3586</v>
      </c>
      <c r="AD1" s="1" t="s">
        <v>3585</v>
      </c>
      <c r="AE1" s="1" t="s">
        <v>3584</v>
      </c>
      <c r="AF1" s="1" t="s">
        <v>3583</v>
      </c>
      <c r="AG1" s="1" t="s">
        <v>3582</v>
      </c>
      <c r="AH1" s="1" t="s">
        <v>3581</v>
      </c>
      <c r="AI1" s="1" t="s">
        <v>3580</v>
      </c>
      <c r="AJ1" s="1" t="s">
        <v>3579</v>
      </c>
      <c r="AK1" s="1" t="s">
        <v>3578</v>
      </c>
      <c r="AL1" s="1" t="s">
        <v>3577</v>
      </c>
      <c r="AM1" s="1" t="s">
        <v>3576</v>
      </c>
      <c r="AN1" s="1" t="s">
        <v>3575</v>
      </c>
      <c r="AO1" s="1" t="s">
        <v>3574</v>
      </c>
      <c r="AP1" s="1" t="s">
        <v>3573</v>
      </c>
      <c r="AQ1" s="1" t="s">
        <v>3572</v>
      </c>
      <c r="AR1" s="1" t="s">
        <v>4843</v>
      </c>
      <c r="AS1" s="1" t="s">
        <v>4844</v>
      </c>
    </row>
    <row r="2" spans="1:45" x14ac:dyDescent="0.3">
      <c r="A2" s="1" t="s">
        <v>3571</v>
      </c>
      <c r="B2" s="1" t="s">
        <v>339</v>
      </c>
      <c r="C2" s="1" t="s">
        <v>339</v>
      </c>
      <c r="D2" s="1" t="s">
        <v>339</v>
      </c>
      <c r="E2" s="1" t="s">
        <v>339</v>
      </c>
      <c r="F2" s="1" t="s">
        <v>339</v>
      </c>
      <c r="G2" s="1" t="s">
        <v>339</v>
      </c>
      <c r="H2" s="1" t="s">
        <v>339</v>
      </c>
      <c r="I2" s="1" t="s">
        <v>339</v>
      </c>
      <c r="J2" s="1" t="s">
        <v>339</v>
      </c>
      <c r="K2" s="1" t="s">
        <v>339</v>
      </c>
      <c r="L2" s="1" t="s">
        <v>339</v>
      </c>
      <c r="M2" s="1" t="s">
        <v>339</v>
      </c>
      <c r="N2" s="1" t="s">
        <v>339</v>
      </c>
      <c r="O2" s="1" t="s">
        <v>339</v>
      </c>
      <c r="P2" s="1">
        <v>2000</v>
      </c>
      <c r="Q2" s="1" t="s">
        <v>339</v>
      </c>
      <c r="R2" s="1" t="s">
        <v>339</v>
      </c>
      <c r="S2" s="1">
        <v>2000</v>
      </c>
      <c r="T2" s="1" t="s">
        <v>339</v>
      </c>
      <c r="U2" s="1">
        <v>4514200</v>
      </c>
      <c r="V2" s="1">
        <v>451420</v>
      </c>
      <c r="W2" s="1">
        <v>4965620</v>
      </c>
      <c r="X2" s="1" t="s">
        <v>339</v>
      </c>
      <c r="Y2" s="1" t="s">
        <v>339</v>
      </c>
      <c r="Z2" s="1" t="s">
        <v>339</v>
      </c>
      <c r="AA2" s="1" t="s">
        <v>339</v>
      </c>
      <c r="AB2" s="1" t="s">
        <v>339</v>
      </c>
      <c r="AC2" s="1" t="s">
        <v>339</v>
      </c>
      <c r="AD2" s="1" t="s">
        <v>339</v>
      </c>
      <c r="AE2" s="1" t="s">
        <v>339</v>
      </c>
      <c r="AF2" s="1" t="s">
        <v>339</v>
      </c>
      <c r="AG2" s="1" t="s">
        <v>339</v>
      </c>
      <c r="AH2" s="1" t="s">
        <v>339</v>
      </c>
      <c r="AI2" s="1" t="s">
        <v>339</v>
      </c>
      <c r="AJ2" s="1" t="s">
        <v>339</v>
      </c>
      <c r="AK2" s="1" t="s">
        <v>339</v>
      </c>
      <c r="AL2" s="1" t="s">
        <v>339</v>
      </c>
      <c r="AM2" s="1" t="s">
        <v>339</v>
      </c>
      <c r="AN2" s="1" t="s">
        <v>339</v>
      </c>
      <c r="AO2" s="1" t="s">
        <v>339</v>
      </c>
      <c r="AP2" s="1" t="s">
        <v>339</v>
      </c>
      <c r="AQ2" s="1" t="s">
        <v>339</v>
      </c>
      <c r="AR2" s="1" t="s">
        <v>339</v>
      </c>
      <c r="AS2" s="1" t="s">
        <v>339</v>
      </c>
    </row>
    <row r="3" spans="1:45" x14ac:dyDescent="0.3">
      <c r="A3" s="1">
        <v>1</v>
      </c>
      <c r="C3" s="1" t="s">
        <v>1564</v>
      </c>
      <c r="D3" s="1" t="s">
        <v>3569</v>
      </c>
      <c r="E3" s="1" t="s">
        <v>3568</v>
      </c>
      <c r="F3" s="1" t="s">
        <v>3567</v>
      </c>
      <c r="G3" s="1" t="s">
        <v>3564</v>
      </c>
      <c r="H3" s="1" t="s">
        <v>1559</v>
      </c>
      <c r="I3" s="1" t="s">
        <v>3566</v>
      </c>
      <c r="J3" s="1" t="s">
        <v>1557</v>
      </c>
      <c r="K3" s="1" t="s">
        <v>1556</v>
      </c>
      <c r="L3" s="1" t="s">
        <v>1555</v>
      </c>
      <c r="M3" s="1" t="s">
        <v>1486</v>
      </c>
      <c r="N3" s="1" t="s">
        <v>1487</v>
      </c>
      <c r="O3" s="1" t="s">
        <v>93</v>
      </c>
      <c r="P3" s="1">
        <v>1</v>
      </c>
      <c r="Q3" s="1">
        <v>0</v>
      </c>
      <c r="R3" s="1" t="s">
        <v>42</v>
      </c>
      <c r="S3" s="1">
        <v>1</v>
      </c>
      <c r="T3" s="1">
        <v>47000</v>
      </c>
      <c r="U3" s="1">
        <v>0</v>
      </c>
      <c r="V3" s="1">
        <v>0</v>
      </c>
      <c r="W3" s="1">
        <v>0</v>
      </c>
      <c r="X3" s="1" t="s">
        <v>24</v>
      </c>
      <c r="Y3" s="1" t="s">
        <v>3560</v>
      </c>
      <c r="Z3" s="1" t="s">
        <v>1912</v>
      </c>
      <c r="AJ3" s="1" t="s">
        <v>1553</v>
      </c>
      <c r="AK3" s="1" t="s">
        <v>1552</v>
      </c>
      <c r="AL3" s="1" t="s">
        <v>1657</v>
      </c>
      <c r="AM3" s="1" t="s">
        <v>339</v>
      </c>
      <c r="AN3" s="1" t="s">
        <v>339</v>
      </c>
      <c r="AO3" s="1" t="s">
        <v>339</v>
      </c>
      <c r="AP3" s="1" t="s">
        <v>1551</v>
      </c>
      <c r="AQ3" s="1" t="s">
        <v>3565</v>
      </c>
      <c r="AR3" s="1">
        <v>11693</v>
      </c>
      <c r="AS3" s="1">
        <v>1</v>
      </c>
    </row>
    <row r="4" spans="1:45" x14ac:dyDescent="0.3">
      <c r="A4" s="1">
        <v>2</v>
      </c>
      <c r="C4" s="1" t="s">
        <v>1564</v>
      </c>
      <c r="D4" s="1" t="s">
        <v>3557</v>
      </c>
      <c r="E4" s="1" t="s">
        <v>3556</v>
      </c>
      <c r="F4" s="1" t="s">
        <v>3555</v>
      </c>
      <c r="G4" s="1" t="s">
        <v>3554</v>
      </c>
      <c r="H4" s="1" t="s">
        <v>1559</v>
      </c>
      <c r="I4" s="1" t="s">
        <v>3553</v>
      </c>
      <c r="J4" s="1" t="s">
        <v>1557</v>
      </c>
      <c r="K4" s="1" t="s">
        <v>1556</v>
      </c>
      <c r="L4" s="1" t="s">
        <v>1555</v>
      </c>
      <c r="M4" s="1" t="s">
        <v>398</v>
      </c>
      <c r="N4" s="1" t="s">
        <v>399</v>
      </c>
      <c r="O4" s="1" t="s">
        <v>35</v>
      </c>
      <c r="P4" s="1">
        <v>6</v>
      </c>
      <c r="Q4" s="1">
        <v>0</v>
      </c>
      <c r="R4" s="1" t="s">
        <v>36</v>
      </c>
      <c r="S4" s="1">
        <v>6</v>
      </c>
      <c r="T4" s="1">
        <v>0</v>
      </c>
      <c r="U4" s="1">
        <v>0</v>
      </c>
      <c r="V4" s="1">
        <v>0</v>
      </c>
      <c r="W4" s="1">
        <v>0</v>
      </c>
      <c r="X4" s="1" t="s">
        <v>23</v>
      </c>
      <c r="Y4" s="1" t="s">
        <v>2266</v>
      </c>
      <c r="Z4" s="1" t="s">
        <v>339</v>
      </c>
      <c r="AJ4" s="1" t="s">
        <v>1553</v>
      </c>
      <c r="AK4" s="1" t="s">
        <v>1552</v>
      </c>
      <c r="AL4" s="1" t="s">
        <v>3552</v>
      </c>
      <c r="AM4" s="1" t="s">
        <v>339</v>
      </c>
      <c r="AN4" s="1" t="s">
        <v>339</v>
      </c>
      <c r="AO4" s="1" t="s">
        <v>339</v>
      </c>
      <c r="AP4" s="1" t="s">
        <v>1551</v>
      </c>
      <c r="AQ4" s="1" t="s">
        <v>3551</v>
      </c>
      <c r="AR4" s="1">
        <v>12250</v>
      </c>
      <c r="AS4" s="1">
        <v>1</v>
      </c>
    </row>
    <row r="5" spans="1:45" x14ac:dyDescent="0.3">
      <c r="A5" s="1">
        <v>3</v>
      </c>
      <c r="C5" s="1" t="s">
        <v>1564</v>
      </c>
      <c r="D5" s="1" t="s">
        <v>3448</v>
      </c>
      <c r="E5" s="1" t="s">
        <v>1750</v>
      </c>
      <c r="F5" s="1" t="s">
        <v>1749</v>
      </c>
      <c r="G5" s="1" t="s">
        <v>3436</v>
      </c>
      <c r="H5" s="1" t="s">
        <v>1621</v>
      </c>
      <c r="I5" s="1" t="s">
        <v>3447</v>
      </c>
      <c r="J5" s="1" t="s">
        <v>1557</v>
      </c>
      <c r="K5" s="1" t="s">
        <v>1556</v>
      </c>
      <c r="L5" s="1" t="s">
        <v>1555</v>
      </c>
      <c r="M5" s="1" t="s">
        <v>614</v>
      </c>
      <c r="N5" s="1" t="s">
        <v>615</v>
      </c>
      <c r="O5" s="1" t="s">
        <v>93</v>
      </c>
      <c r="P5" s="1">
        <v>1</v>
      </c>
      <c r="Q5" s="1">
        <v>0</v>
      </c>
      <c r="R5" s="1" t="s">
        <v>42</v>
      </c>
      <c r="S5" s="1">
        <v>1</v>
      </c>
      <c r="T5" s="1">
        <v>40000</v>
      </c>
      <c r="U5" s="1">
        <v>0</v>
      </c>
      <c r="V5" s="1">
        <v>0</v>
      </c>
      <c r="W5" s="1">
        <v>0</v>
      </c>
      <c r="X5" s="1" t="s">
        <v>23</v>
      </c>
      <c r="Y5" s="1" t="s">
        <v>1659</v>
      </c>
      <c r="Z5" s="1" t="s">
        <v>3185</v>
      </c>
      <c r="AJ5" s="1" t="s">
        <v>1553</v>
      </c>
      <c r="AK5" s="1" t="s">
        <v>1552</v>
      </c>
      <c r="AL5" s="1" t="s">
        <v>339</v>
      </c>
      <c r="AM5" s="1" t="s">
        <v>339</v>
      </c>
      <c r="AN5" s="1" t="s">
        <v>339</v>
      </c>
      <c r="AO5" s="1" t="s">
        <v>339</v>
      </c>
      <c r="AP5" s="1" t="s">
        <v>1551</v>
      </c>
      <c r="AQ5" s="1" t="s">
        <v>3446</v>
      </c>
      <c r="AR5" s="1">
        <v>13779</v>
      </c>
      <c r="AS5" s="1">
        <v>2</v>
      </c>
    </row>
    <row r="6" spans="1:45" x14ac:dyDescent="0.3">
      <c r="A6" s="1">
        <v>4</v>
      </c>
      <c r="C6" s="1" t="s">
        <v>1564</v>
      </c>
      <c r="D6" s="1" t="s">
        <v>3448</v>
      </c>
      <c r="E6" s="1" t="s">
        <v>1750</v>
      </c>
      <c r="F6" s="1" t="s">
        <v>1749</v>
      </c>
      <c r="G6" s="1" t="s">
        <v>3436</v>
      </c>
      <c r="H6" s="1" t="s">
        <v>1621</v>
      </c>
      <c r="I6" s="1" t="s">
        <v>3447</v>
      </c>
      <c r="J6" s="1" t="s">
        <v>1557</v>
      </c>
      <c r="K6" s="1" t="s">
        <v>1556</v>
      </c>
      <c r="L6" s="1" t="s">
        <v>1555</v>
      </c>
      <c r="M6" s="1" t="s">
        <v>622</v>
      </c>
      <c r="N6" s="1" t="s">
        <v>621</v>
      </c>
      <c r="O6" s="1" t="s">
        <v>93</v>
      </c>
      <c r="P6" s="1">
        <v>1</v>
      </c>
      <c r="Q6" s="1">
        <v>0</v>
      </c>
      <c r="R6" s="1" t="s">
        <v>42</v>
      </c>
      <c r="S6" s="1">
        <v>1</v>
      </c>
      <c r="T6" s="1">
        <v>56000</v>
      </c>
      <c r="U6" s="1">
        <v>0</v>
      </c>
      <c r="V6" s="1">
        <v>0</v>
      </c>
      <c r="W6" s="1">
        <v>0</v>
      </c>
      <c r="X6" s="1" t="s">
        <v>23</v>
      </c>
      <c r="Y6" s="1" t="s">
        <v>1659</v>
      </c>
      <c r="Z6" s="1" t="s">
        <v>2800</v>
      </c>
      <c r="AJ6" s="1" t="s">
        <v>1553</v>
      </c>
      <c r="AK6" s="1" t="s">
        <v>1552</v>
      </c>
      <c r="AL6" s="1" t="s">
        <v>339</v>
      </c>
      <c r="AM6" s="1" t="s">
        <v>339</v>
      </c>
      <c r="AN6" s="1" t="s">
        <v>339</v>
      </c>
      <c r="AO6" s="1" t="s">
        <v>339</v>
      </c>
      <c r="AP6" s="1" t="s">
        <v>1551</v>
      </c>
      <c r="AQ6" s="1" t="s">
        <v>3446</v>
      </c>
      <c r="AR6" s="1">
        <v>13779</v>
      </c>
      <c r="AS6" s="1">
        <v>3</v>
      </c>
    </row>
    <row r="7" spans="1:45" x14ac:dyDescent="0.3">
      <c r="A7" s="1">
        <v>5</v>
      </c>
      <c r="C7" s="1" t="s">
        <v>1564</v>
      </c>
      <c r="D7" s="1" t="s">
        <v>3437</v>
      </c>
      <c r="E7" s="1" t="s">
        <v>2412</v>
      </c>
      <c r="F7" s="1" t="s">
        <v>2411</v>
      </c>
      <c r="G7" s="1" t="s">
        <v>3436</v>
      </c>
      <c r="H7" s="1" t="s">
        <v>1559</v>
      </c>
      <c r="I7" s="1" t="s">
        <v>3435</v>
      </c>
      <c r="J7" s="1" t="s">
        <v>1557</v>
      </c>
      <c r="K7" s="1" t="s">
        <v>1556</v>
      </c>
      <c r="L7" s="1" t="s">
        <v>1555</v>
      </c>
      <c r="M7" s="1" t="s">
        <v>1494</v>
      </c>
      <c r="N7" s="1" t="s">
        <v>1495</v>
      </c>
      <c r="O7" s="1" t="s">
        <v>93</v>
      </c>
      <c r="P7" s="1">
        <v>1</v>
      </c>
      <c r="Q7" s="1">
        <v>0</v>
      </c>
      <c r="R7" s="1" t="s">
        <v>42</v>
      </c>
      <c r="S7" s="1">
        <v>1</v>
      </c>
      <c r="T7" s="1">
        <v>34000</v>
      </c>
      <c r="U7" s="1">
        <v>0</v>
      </c>
      <c r="V7" s="1">
        <v>0</v>
      </c>
      <c r="W7" s="1">
        <v>0</v>
      </c>
      <c r="X7" s="1" t="s">
        <v>24</v>
      </c>
      <c r="Y7" s="1" t="s">
        <v>1659</v>
      </c>
      <c r="Z7" s="1" t="s">
        <v>1779</v>
      </c>
      <c r="AJ7" s="1" t="s">
        <v>1553</v>
      </c>
      <c r="AK7" s="1" t="s">
        <v>1552</v>
      </c>
      <c r="AL7" s="1" t="s">
        <v>1657</v>
      </c>
      <c r="AM7" s="1" t="s">
        <v>339</v>
      </c>
      <c r="AN7" s="1" t="s">
        <v>339</v>
      </c>
      <c r="AO7" s="1" t="s">
        <v>339</v>
      </c>
      <c r="AP7" s="1" t="s">
        <v>1551</v>
      </c>
      <c r="AQ7" s="1" t="s">
        <v>3434</v>
      </c>
      <c r="AR7" s="1">
        <v>14004</v>
      </c>
      <c r="AS7" s="1">
        <v>1</v>
      </c>
    </row>
    <row r="8" spans="1:45" x14ac:dyDescent="0.3">
      <c r="A8" s="1">
        <v>6</v>
      </c>
      <c r="C8" s="1" t="s">
        <v>1564</v>
      </c>
      <c r="D8" s="1" t="s">
        <v>3412</v>
      </c>
      <c r="E8" s="1" t="s">
        <v>3411</v>
      </c>
      <c r="F8" s="1" t="s">
        <v>3410</v>
      </c>
      <c r="G8" s="1" t="s">
        <v>3398</v>
      </c>
      <c r="H8" s="1" t="s">
        <v>1559</v>
      </c>
      <c r="I8" s="1" t="s">
        <v>3409</v>
      </c>
      <c r="J8" s="1" t="s">
        <v>1557</v>
      </c>
      <c r="K8" s="1" t="s">
        <v>1556</v>
      </c>
      <c r="L8" s="1" t="s">
        <v>1555</v>
      </c>
      <c r="M8" s="1" t="s">
        <v>808</v>
      </c>
      <c r="N8" s="1" t="s">
        <v>809</v>
      </c>
      <c r="O8" s="1" t="s">
        <v>93</v>
      </c>
      <c r="P8" s="1">
        <v>1</v>
      </c>
      <c r="Q8" s="1">
        <v>0</v>
      </c>
      <c r="R8" s="1" t="s">
        <v>42</v>
      </c>
      <c r="S8" s="1">
        <v>1</v>
      </c>
      <c r="T8" s="1">
        <v>85000</v>
      </c>
      <c r="U8" s="1">
        <v>0</v>
      </c>
      <c r="V8" s="1">
        <v>0</v>
      </c>
      <c r="W8" s="1">
        <v>0</v>
      </c>
      <c r="X8" s="1" t="s">
        <v>23</v>
      </c>
      <c r="Y8" s="1" t="s">
        <v>1659</v>
      </c>
      <c r="Z8" s="1" t="s">
        <v>3408</v>
      </c>
      <c r="AJ8" s="1" t="s">
        <v>1553</v>
      </c>
      <c r="AK8" s="1" t="s">
        <v>1552</v>
      </c>
      <c r="AL8" s="1" t="s">
        <v>339</v>
      </c>
      <c r="AM8" s="1" t="s">
        <v>339</v>
      </c>
      <c r="AN8" s="1" t="s">
        <v>339</v>
      </c>
      <c r="AO8" s="1" t="s">
        <v>339</v>
      </c>
      <c r="AP8" s="1" t="s">
        <v>1551</v>
      </c>
      <c r="AQ8" s="1" t="s">
        <v>3407</v>
      </c>
      <c r="AR8" s="1">
        <v>14037</v>
      </c>
      <c r="AS8" s="1">
        <v>1</v>
      </c>
    </row>
    <row r="9" spans="1:45" x14ac:dyDescent="0.3">
      <c r="A9" s="1">
        <v>7</v>
      </c>
      <c r="C9" s="1" t="s">
        <v>1564</v>
      </c>
      <c r="D9" s="1" t="s">
        <v>3368</v>
      </c>
      <c r="E9" s="1" t="s">
        <v>3779</v>
      </c>
      <c r="F9" s="1" t="s">
        <v>1592</v>
      </c>
      <c r="G9" s="1" t="s">
        <v>3369</v>
      </c>
      <c r="H9" s="1" t="s">
        <v>1591</v>
      </c>
      <c r="I9" s="1" t="s">
        <v>3368</v>
      </c>
      <c r="J9" s="1" t="s">
        <v>1557</v>
      </c>
      <c r="K9" s="1" t="s">
        <v>1556</v>
      </c>
      <c r="L9" s="1" t="s">
        <v>1555</v>
      </c>
      <c r="M9" s="1" t="s">
        <v>40</v>
      </c>
      <c r="N9" s="1" t="s">
        <v>41</v>
      </c>
      <c r="O9" s="1" t="s">
        <v>35</v>
      </c>
      <c r="P9" s="1">
        <v>200</v>
      </c>
      <c r="Q9" s="1">
        <v>0</v>
      </c>
      <c r="R9" s="1" t="s">
        <v>42</v>
      </c>
      <c r="S9" s="1">
        <v>200</v>
      </c>
      <c r="T9" s="1">
        <v>310</v>
      </c>
      <c r="U9" s="1">
        <v>0</v>
      </c>
      <c r="V9" s="1">
        <v>0</v>
      </c>
      <c r="W9" s="1">
        <v>0</v>
      </c>
      <c r="X9" s="1" t="s">
        <v>23</v>
      </c>
      <c r="Y9" s="1" t="s">
        <v>2266</v>
      </c>
      <c r="Z9" s="1" t="s">
        <v>339</v>
      </c>
      <c r="AJ9" s="1" t="s">
        <v>1553</v>
      </c>
      <c r="AK9" s="1" t="s">
        <v>1552</v>
      </c>
      <c r="AL9" s="1" t="s">
        <v>339</v>
      </c>
      <c r="AM9" s="1" t="s">
        <v>339</v>
      </c>
      <c r="AN9" s="1" t="s">
        <v>339</v>
      </c>
      <c r="AO9" s="1" t="s">
        <v>339</v>
      </c>
      <c r="AP9" s="1" t="s">
        <v>1551</v>
      </c>
      <c r="AQ9" s="1" t="s">
        <v>3367</v>
      </c>
      <c r="AR9" s="1">
        <v>14172</v>
      </c>
      <c r="AS9" s="1">
        <v>8</v>
      </c>
    </row>
    <row r="10" spans="1:45" x14ac:dyDescent="0.3">
      <c r="A10" s="1">
        <v>8</v>
      </c>
      <c r="C10" s="1" t="s">
        <v>1564</v>
      </c>
      <c r="D10" s="1" t="s">
        <v>3320</v>
      </c>
      <c r="E10" s="1" t="s">
        <v>2269</v>
      </c>
      <c r="F10" s="1" t="s">
        <v>2268</v>
      </c>
      <c r="G10" s="1" t="s">
        <v>3312</v>
      </c>
      <c r="H10" s="1" t="s">
        <v>1591</v>
      </c>
      <c r="I10" s="1" t="s">
        <v>3304</v>
      </c>
      <c r="J10" s="1" t="s">
        <v>1557</v>
      </c>
      <c r="K10" s="1" t="s">
        <v>1556</v>
      </c>
      <c r="L10" s="1" t="s">
        <v>1555</v>
      </c>
      <c r="M10" s="1" t="s">
        <v>47</v>
      </c>
      <c r="N10" s="1" t="s">
        <v>48</v>
      </c>
      <c r="O10" s="1" t="s">
        <v>35</v>
      </c>
      <c r="P10" s="1">
        <v>30</v>
      </c>
      <c r="Q10" s="1">
        <v>0</v>
      </c>
      <c r="R10" s="1" t="s">
        <v>36</v>
      </c>
      <c r="S10" s="1">
        <v>30</v>
      </c>
      <c r="T10" s="1">
        <v>460</v>
      </c>
      <c r="U10" s="1">
        <v>0</v>
      </c>
      <c r="V10" s="1">
        <v>0</v>
      </c>
      <c r="W10" s="1">
        <v>0</v>
      </c>
      <c r="X10" s="1" t="s">
        <v>23</v>
      </c>
      <c r="Y10" s="1" t="s">
        <v>2266</v>
      </c>
      <c r="Z10" s="1" t="s">
        <v>339</v>
      </c>
      <c r="AJ10" s="1" t="s">
        <v>1553</v>
      </c>
      <c r="AK10" s="1" t="s">
        <v>1552</v>
      </c>
      <c r="AL10" s="1" t="s">
        <v>339</v>
      </c>
      <c r="AM10" s="1" t="s">
        <v>339</v>
      </c>
      <c r="AN10" s="1" t="s">
        <v>339</v>
      </c>
      <c r="AO10" s="1" t="s">
        <v>339</v>
      </c>
      <c r="AP10" s="1" t="s">
        <v>1799</v>
      </c>
      <c r="AQ10" s="1" t="s">
        <v>3319</v>
      </c>
      <c r="AR10" s="1">
        <v>14539</v>
      </c>
      <c r="AS10" s="1">
        <v>2</v>
      </c>
    </row>
    <row r="11" spans="1:45" x14ac:dyDescent="0.3">
      <c r="A11" s="1">
        <v>9</v>
      </c>
      <c r="C11" s="1" t="s">
        <v>1564</v>
      </c>
      <c r="D11" s="1" t="s">
        <v>3320</v>
      </c>
      <c r="E11" s="1" t="s">
        <v>2269</v>
      </c>
      <c r="F11" s="1" t="s">
        <v>2268</v>
      </c>
      <c r="G11" s="1" t="s">
        <v>3312</v>
      </c>
      <c r="H11" s="1" t="s">
        <v>1591</v>
      </c>
      <c r="I11" s="1" t="s">
        <v>3304</v>
      </c>
      <c r="J11" s="1" t="s">
        <v>1557</v>
      </c>
      <c r="K11" s="1" t="s">
        <v>1556</v>
      </c>
      <c r="L11" s="1" t="s">
        <v>1555</v>
      </c>
      <c r="M11" s="1" t="s">
        <v>85</v>
      </c>
      <c r="N11" s="1" t="s">
        <v>86</v>
      </c>
      <c r="O11" s="1" t="s">
        <v>35</v>
      </c>
      <c r="P11" s="1">
        <v>30</v>
      </c>
      <c r="Q11" s="1">
        <v>0</v>
      </c>
      <c r="R11" s="1" t="s">
        <v>36</v>
      </c>
      <c r="S11" s="1">
        <v>30</v>
      </c>
      <c r="T11" s="1">
        <v>390</v>
      </c>
      <c r="U11" s="1">
        <v>0</v>
      </c>
      <c r="V11" s="1">
        <v>0</v>
      </c>
      <c r="W11" s="1">
        <v>0</v>
      </c>
      <c r="X11" s="1" t="s">
        <v>23</v>
      </c>
      <c r="Y11" s="1" t="s">
        <v>2266</v>
      </c>
      <c r="Z11" s="1" t="s">
        <v>339</v>
      </c>
      <c r="AJ11" s="1" t="s">
        <v>1553</v>
      </c>
      <c r="AK11" s="1" t="s">
        <v>1552</v>
      </c>
      <c r="AL11" s="1" t="s">
        <v>339</v>
      </c>
      <c r="AM11" s="1" t="s">
        <v>339</v>
      </c>
      <c r="AN11" s="1" t="s">
        <v>339</v>
      </c>
      <c r="AO11" s="1" t="s">
        <v>339</v>
      </c>
      <c r="AP11" s="1" t="s">
        <v>1799</v>
      </c>
      <c r="AQ11" s="1" t="s">
        <v>3319</v>
      </c>
      <c r="AR11" s="1">
        <v>14539</v>
      </c>
      <c r="AS11" s="1">
        <v>3</v>
      </c>
    </row>
    <row r="12" spans="1:45" x14ac:dyDescent="0.3">
      <c r="A12" s="1">
        <v>10</v>
      </c>
      <c r="C12" s="1" t="s">
        <v>1564</v>
      </c>
      <c r="D12" s="1" t="s">
        <v>3299</v>
      </c>
      <c r="E12" s="1" t="s">
        <v>1750</v>
      </c>
      <c r="F12" s="1" t="s">
        <v>1749</v>
      </c>
      <c r="G12" s="1" t="s">
        <v>3295</v>
      </c>
      <c r="H12" s="1" t="s">
        <v>1621</v>
      </c>
      <c r="I12" s="1" t="s">
        <v>3298</v>
      </c>
      <c r="J12" s="1" t="s">
        <v>1557</v>
      </c>
      <c r="K12" s="1" t="s">
        <v>1556</v>
      </c>
      <c r="L12" s="1" t="s">
        <v>1555</v>
      </c>
      <c r="M12" s="1" t="s">
        <v>627</v>
      </c>
      <c r="N12" s="1" t="s">
        <v>628</v>
      </c>
      <c r="O12" s="1" t="s">
        <v>93</v>
      </c>
      <c r="P12" s="1">
        <v>1</v>
      </c>
      <c r="Q12" s="1">
        <v>0</v>
      </c>
      <c r="R12" s="1" t="s">
        <v>42</v>
      </c>
      <c r="S12" s="1">
        <v>1</v>
      </c>
      <c r="T12" s="1">
        <v>120000</v>
      </c>
      <c r="U12" s="1">
        <v>0</v>
      </c>
      <c r="V12" s="1">
        <v>0</v>
      </c>
      <c r="W12" s="1">
        <v>0</v>
      </c>
      <c r="X12" s="1" t="s">
        <v>23</v>
      </c>
      <c r="Y12" s="1" t="s">
        <v>1659</v>
      </c>
      <c r="Z12" s="1" t="s">
        <v>1921</v>
      </c>
      <c r="AJ12" s="1" t="s">
        <v>1553</v>
      </c>
      <c r="AK12" s="1" t="s">
        <v>1552</v>
      </c>
      <c r="AL12" s="1" t="s">
        <v>3297</v>
      </c>
      <c r="AM12" s="1" t="s">
        <v>339</v>
      </c>
      <c r="AN12" s="1" t="s">
        <v>339</v>
      </c>
      <c r="AO12" s="1" t="s">
        <v>339</v>
      </c>
      <c r="AP12" s="1" t="s">
        <v>1551</v>
      </c>
      <c r="AQ12" s="1" t="s">
        <v>3293</v>
      </c>
      <c r="AR12" s="1">
        <v>14726</v>
      </c>
      <c r="AS12" s="1">
        <v>1</v>
      </c>
    </row>
    <row r="13" spans="1:45" x14ac:dyDescent="0.3">
      <c r="A13" s="1">
        <v>11</v>
      </c>
      <c r="C13" s="1" t="s">
        <v>1564</v>
      </c>
      <c r="D13" s="1" t="s">
        <v>3299</v>
      </c>
      <c r="E13" s="1" t="s">
        <v>1750</v>
      </c>
      <c r="F13" s="1" t="s">
        <v>1749</v>
      </c>
      <c r="G13" s="1" t="s">
        <v>3295</v>
      </c>
      <c r="H13" s="1" t="s">
        <v>1621</v>
      </c>
      <c r="I13" s="1" t="s">
        <v>3298</v>
      </c>
      <c r="J13" s="1" t="s">
        <v>1557</v>
      </c>
      <c r="K13" s="1" t="s">
        <v>1556</v>
      </c>
      <c r="L13" s="1" t="s">
        <v>1555</v>
      </c>
      <c r="M13" s="1" t="s">
        <v>623</v>
      </c>
      <c r="N13" s="1" t="s">
        <v>624</v>
      </c>
      <c r="O13" s="1" t="s">
        <v>93</v>
      </c>
      <c r="P13" s="1">
        <v>1</v>
      </c>
      <c r="Q13" s="1">
        <v>0</v>
      </c>
      <c r="R13" s="1" t="s">
        <v>42</v>
      </c>
      <c r="S13" s="1">
        <v>1</v>
      </c>
      <c r="T13" s="1">
        <v>56000</v>
      </c>
      <c r="U13" s="1">
        <v>0</v>
      </c>
      <c r="V13" s="1">
        <v>0</v>
      </c>
      <c r="W13" s="1">
        <v>0</v>
      </c>
      <c r="X13" s="1" t="s">
        <v>23</v>
      </c>
      <c r="Y13" s="1" t="s">
        <v>1659</v>
      </c>
      <c r="Z13" s="1" t="s">
        <v>2571</v>
      </c>
      <c r="AJ13" s="1" t="s">
        <v>1553</v>
      </c>
      <c r="AK13" s="1" t="s">
        <v>1552</v>
      </c>
      <c r="AL13" s="1" t="s">
        <v>3297</v>
      </c>
      <c r="AM13" s="1" t="s">
        <v>339</v>
      </c>
      <c r="AN13" s="1" t="s">
        <v>339</v>
      </c>
      <c r="AO13" s="1" t="s">
        <v>339</v>
      </c>
      <c r="AP13" s="1" t="s">
        <v>1551</v>
      </c>
      <c r="AQ13" s="1" t="s">
        <v>3293</v>
      </c>
      <c r="AR13" s="1">
        <v>14726</v>
      </c>
      <c r="AS13" s="1">
        <v>2</v>
      </c>
    </row>
    <row r="14" spans="1:45" x14ac:dyDescent="0.3">
      <c r="A14" s="1">
        <v>12</v>
      </c>
      <c r="C14" s="1" t="s">
        <v>1564</v>
      </c>
      <c r="D14" s="1" t="s">
        <v>3299</v>
      </c>
      <c r="E14" s="1" t="s">
        <v>1750</v>
      </c>
      <c r="F14" s="1" t="s">
        <v>1749</v>
      </c>
      <c r="G14" s="1" t="s">
        <v>3295</v>
      </c>
      <c r="H14" s="1" t="s">
        <v>1621</v>
      </c>
      <c r="I14" s="1" t="s">
        <v>3298</v>
      </c>
      <c r="J14" s="1" t="s">
        <v>1557</v>
      </c>
      <c r="K14" s="1" t="s">
        <v>1556</v>
      </c>
      <c r="L14" s="1" t="s">
        <v>1555</v>
      </c>
      <c r="M14" s="1" t="s">
        <v>618</v>
      </c>
      <c r="N14" s="1" t="s">
        <v>619</v>
      </c>
      <c r="O14" s="1" t="s">
        <v>93</v>
      </c>
      <c r="P14" s="1">
        <v>1</v>
      </c>
      <c r="Q14" s="1">
        <v>0</v>
      </c>
      <c r="R14" s="1" t="s">
        <v>42</v>
      </c>
      <c r="S14" s="1">
        <v>1</v>
      </c>
      <c r="T14" s="1">
        <v>45000</v>
      </c>
      <c r="U14" s="1">
        <v>0</v>
      </c>
      <c r="V14" s="1">
        <v>0</v>
      </c>
      <c r="W14" s="1">
        <v>0</v>
      </c>
      <c r="X14" s="1" t="s">
        <v>23</v>
      </c>
      <c r="Y14" s="1" t="s">
        <v>1659</v>
      </c>
      <c r="Z14" s="1" t="s">
        <v>1636</v>
      </c>
      <c r="AJ14" s="1" t="s">
        <v>1553</v>
      </c>
      <c r="AK14" s="1" t="s">
        <v>1552</v>
      </c>
      <c r="AL14" s="1" t="s">
        <v>3297</v>
      </c>
      <c r="AM14" s="1" t="s">
        <v>339</v>
      </c>
      <c r="AN14" s="1" t="s">
        <v>339</v>
      </c>
      <c r="AO14" s="1" t="s">
        <v>339</v>
      </c>
      <c r="AP14" s="1" t="s">
        <v>1551</v>
      </c>
      <c r="AQ14" s="1" t="s">
        <v>3293</v>
      </c>
      <c r="AR14" s="1">
        <v>14726</v>
      </c>
      <c r="AS14" s="1">
        <v>3</v>
      </c>
    </row>
    <row r="15" spans="1:45" x14ac:dyDescent="0.3">
      <c r="A15" s="1">
        <v>13</v>
      </c>
      <c r="C15" s="1" t="s">
        <v>1564</v>
      </c>
      <c r="D15" s="1" t="s">
        <v>3267</v>
      </c>
      <c r="E15" s="1" t="s">
        <v>2230</v>
      </c>
      <c r="F15" s="1" t="s">
        <v>2229</v>
      </c>
      <c r="G15" s="1" t="s">
        <v>3254</v>
      </c>
      <c r="H15" s="1" t="s">
        <v>1559</v>
      </c>
      <c r="I15" s="1" t="s">
        <v>3266</v>
      </c>
      <c r="J15" s="1" t="s">
        <v>1557</v>
      </c>
      <c r="K15" s="1" t="s">
        <v>1556</v>
      </c>
      <c r="L15" s="1" t="s">
        <v>1555</v>
      </c>
      <c r="M15" s="1" t="s">
        <v>1110</v>
      </c>
      <c r="N15" s="1" t="s">
        <v>1111</v>
      </c>
      <c r="O15" s="1" t="s">
        <v>93</v>
      </c>
      <c r="P15" s="1">
        <v>1</v>
      </c>
      <c r="Q15" s="1">
        <v>0</v>
      </c>
      <c r="R15" s="1" t="s">
        <v>42</v>
      </c>
      <c r="S15" s="1">
        <v>1</v>
      </c>
      <c r="T15" s="1">
        <v>41000</v>
      </c>
      <c r="U15" s="1">
        <v>0</v>
      </c>
      <c r="V15" s="1">
        <v>0</v>
      </c>
      <c r="W15" s="1">
        <v>0</v>
      </c>
      <c r="X15" s="1" t="s">
        <v>23</v>
      </c>
      <c r="Y15" s="1" t="s">
        <v>1659</v>
      </c>
      <c r="Z15" s="1" t="s">
        <v>1961</v>
      </c>
      <c r="AJ15" s="1" t="s">
        <v>1553</v>
      </c>
      <c r="AK15" s="1" t="s">
        <v>1552</v>
      </c>
      <c r="AL15" s="1" t="s">
        <v>339</v>
      </c>
      <c r="AM15" s="1" t="s">
        <v>339</v>
      </c>
      <c r="AN15" s="1" t="s">
        <v>339</v>
      </c>
      <c r="AO15" s="1" t="s">
        <v>339</v>
      </c>
      <c r="AP15" s="1" t="s">
        <v>1551</v>
      </c>
      <c r="AQ15" s="1" t="s">
        <v>3263</v>
      </c>
      <c r="AR15" s="1">
        <v>14995</v>
      </c>
      <c r="AS15" s="1">
        <v>4</v>
      </c>
    </row>
    <row r="16" spans="1:45" x14ac:dyDescent="0.3">
      <c r="A16" s="1">
        <v>14</v>
      </c>
      <c r="C16" s="1" t="s">
        <v>1564</v>
      </c>
      <c r="D16" s="1" t="s">
        <v>3267</v>
      </c>
      <c r="E16" s="1" t="s">
        <v>2230</v>
      </c>
      <c r="F16" s="1" t="s">
        <v>2229</v>
      </c>
      <c r="G16" s="1" t="s">
        <v>3254</v>
      </c>
      <c r="H16" s="1" t="s">
        <v>1559</v>
      </c>
      <c r="I16" s="1" t="s">
        <v>3266</v>
      </c>
      <c r="J16" s="1" t="s">
        <v>1557</v>
      </c>
      <c r="K16" s="1" t="s">
        <v>1556</v>
      </c>
      <c r="L16" s="1" t="s">
        <v>1555</v>
      </c>
      <c r="M16" s="1" t="s">
        <v>1387</v>
      </c>
      <c r="N16" s="1" t="s">
        <v>1388</v>
      </c>
      <c r="O16" s="1" t="s">
        <v>93</v>
      </c>
      <c r="P16" s="1">
        <v>1</v>
      </c>
      <c r="Q16" s="1">
        <v>0</v>
      </c>
      <c r="R16" s="1" t="s">
        <v>42</v>
      </c>
      <c r="S16" s="1">
        <v>1</v>
      </c>
      <c r="T16" s="1">
        <v>62000</v>
      </c>
      <c r="U16" s="1">
        <v>0</v>
      </c>
      <c r="V16" s="1">
        <v>0</v>
      </c>
      <c r="W16" s="1">
        <v>0</v>
      </c>
      <c r="X16" s="1" t="s">
        <v>23</v>
      </c>
      <c r="Y16" s="1" t="s">
        <v>1659</v>
      </c>
      <c r="Z16" s="1" t="s">
        <v>2055</v>
      </c>
      <c r="AJ16" s="1" t="s">
        <v>1553</v>
      </c>
      <c r="AK16" s="1" t="s">
        <v>1552</v>
      </c>
      <c r="AL16" s="1" t="s">
        <v>339</v>
      </c>
      <c r="AM16" s="1" t="s">
        <v>339</v>
      </c>
      <c r="AN16" s="1" t="s">
        <v>339</v>
      </c>
      <c r="AO16" s="1" t="s">
        <v>339</v>
      </c>
      <c r="AP16" s="1" t="s">
        <v>1551</v>
      </c>
      <c r="AQ16" s="1" t="s">
        <v>3263</v>
      </c>
      <c r="AR16" s="1">
        <v>14995</v>
      </c>
      <c r="AS16" s="1">
        <v>5</v>
      </c>
    </row>
    <row r="17" spans="1:45" x14ac:dyDescent="0.3">
      <c r="A17" s="1">
        <v>15</v>
      </c>
      <c r="C17" s="1" t="s">
        <v>1564</v>
      </c>
      <c r="D17" s="1" t="s">
        <v>3253</v>
      </c>
      <c r="E17" s="1" t="s">
        <v>2269</v>
      </c>
      <c r="F17" s="1" t="s">
        <v>2268</v>
      </c>
      <c r="G17" s="1" t="s">
        <v>3254</v>
      </c>
      <c r="H17" s="1" t="s">
        <v>1591</v>
      </c>
      <c r="I17" s="1" t="s">
        <v>3259</v>
      </c>
      <c r="J17" s="1" t="s">
        <v>1557</v>
      </c>
      <c r="K17" s="1" t="s">
        <v>1556</v>
      </c>
      <c r="L17" s="1" t="s">
        <v>1555</v>
      </c>
      <c r="M17" s="1" t="s">
        <v>1439</v>
      </c>
      <c r="N17" s="1" t="s">
        <v>1440</v>
      </c>
      <c r="O17" s="1" t="s">
        <v>93</v>
      </c>
      <c r="P17" s="1">
        <v>1</v>
      </c>
      <c r="Q17" s="1">
        <v>0</v>
      </c>
      <c r="R17" s="1" t="s">
        <v>42</v>
      </c>
      <c r="S17" s="1">
        <v>1</v>
      </c>
      <c r="T17" s="1">
        <v>72000</v>
      </c>
      <c r="U17" s="1">
        <v>0</v>
      </c>
      <c r="V17" s="1">
        <v>0</v>
      </c>
      <c r="W17" s="1">
        <v>0</v>
      </c>
      <c r="X17" s="1" t="s">
        <v>23</v>
      </c>
      <c r="Y17" s="1" t="s">
        <v>1659</v>
      </c>
      <c r="Z17" s="1" t="s">
        <v>3237</v>
      </c>
      <c r="AJ17" s="1" t="s">
        <v>1553</v>
      </c>
      <c r="AK17" s="1" t="s">
        <v>1552</v>
      </c>
      <c r="AL17" s="1" t="s">
        <v>3057</v>
      </c>
      <c r="AM17" s="1" t="s">
        <v>339</v>
      </c>
      <c r="AN17" s="1" t="s">
        <v>339</v>
      </c>
      <c r="AO17" s="1" t="s">
        <v>339</v>
      </c>
      <c r="AP17" s="1" t="s">
        <v>1551</v>
      </c>
      <c r="AQ17" s="1" t="s">
        <v>3256</v>
      </c>
      <c r="AR17" s="1">
        <v>15112</v>
      </c>
      <c r="AS17" s="1">
        <v>1</v>
      </c>
    </row>
    <row r="18" spans="1:45" x14ac:dyDescent="0.3">
      <c r="A18" s="1">
        <v>16</v>
      </c>
      <c r="C18" s="1" t="s">
        <v>1564</v>
      </c>
      <c r="D18" s="1" t="s">
        <v>3236</v>
      </c>
      <c r="E18" s="1" t="s">
        <v>2269</v>
      </c>
      <c r="F18" s="1" t="s">
        <v>2268</v>
      </c>
      <c r="G18" s="1" t="s">
        <v>3226</v>
      </c>
      <c r="H18" s="1" t="s">
        <v>1591</v>
      </c>
      <c r="I18" s="1" t="s">
        <v>3235</v>
      </c>
      <c r="J18" s="1" t="s">
        <v>1557</v>
      </c>
      <c r="K18" s="1" t="s">
        <v>1556</v>
      </c>
      <c r="L18" s="1" t="s">
        <v>1555</v>
      </c>
      <c r="M18" s="1" t="s">
        <v>1435</v>
      </c>
      <c r="N18" s="1" t="s">
        <v>1436</v>
      </c>
      <c r="O18" s="1" t="s">
        <v>93</v>
      </c>
      <c r="P18" s="1">
        <v>1</v>
      </c>
      <c r="Q18" s="1">
        <v>0</v>
      </c>
      <c r="R18" s="1" t="s">
        <v>42</v>
      </c>
      <c r="S18" s="1">
        <v>1</v>
      </c>
      <c r="T18" s="1">
        <v>72000</v>
      </c>
      <c r="U18" s="1">
        <v>0</v>
      </c>
      <c r="V18" s="1">
        <v>0</v>
      </c>
      <c r="W18" s="1">
        <v>0</v>
      </c>
      <c r="X18" s="1" t="s">
        <v>23</v>
      </c>
      <c r="Y18" s="1" t="s">
        <v>1659</v>
      </c>
      <c r="Z18" s="1" t="s">
        <v>2849</v>
      </c>
      <c r="AJ18" s="1" t="s">
        <v>1553</v>
      </c>
      <c r="AK18" s="1" t="s">
        <v>1552</v>
      </c>
      <c r="AL18" s="1" t="s">
        <v>1920</v>
      </c>
      <c r="AM18" s="1" t="s">
        <v>339</v>
      </c>
      <c r="AN18" s="1" t="s">
        <v>339</v>
      </c>
      <c r="AO18" s="1" t="s">
        <v>339</v>
      </c>
      <c r="AP18" s="1" t="s">
        <v>1551</v>
      </c>
      <c r="AQ18" s="1" t="s">
        <v>3234</v>
      </c>
      <c r="AR18" s="1">
        <v>15263</v>
      </c>
      <c r="AS18" s="1">
        <v>2</v>
      </c>
    </row>
    <row r="19" spans="1:45" x14ac:dyDescent="0.3">
      <c r="A19" s="1">
        <v>17</v>
      </c>
      <c r="C19" s="1" t="s">
        <v>1564</v>
      </c>
      <c r="D19" s="1" t="s">
        <v>3233</v>
      </c>
      <c r="E19" s="1" t="s">
        <v>3079</v>
      </c>
      <c r="F19" s="1" t="s">
        <v>3078</v>
      </c>
      <c r="G19" s="1" t="s">
        <v>3226</v>
      </c>
      <c r="H19" s="1" t="s">
        <v>1559</v>
      </c>
      <c r="I19" s="1" t="s">
        <v>3232</v>
      </c>
      <c r="J19" s="1" t="s">
        <v>1557</v>
      </c>
      <c r="K19" s="1" t="s">
        <v>1556</v>
      </c>
      <c r="L19" s="1" t="s">
        <v>1555</v>
      </c>
      <c r="M19" s="1" t="s">
        <v>47</v>
      </c>
      <c r="N19" s="1" t="s">
        <v>48</v>
      </c>
      <c r="O19" s="1" t="s">
        <v>35</v>
      </c>
      <c r="P19" s="1">
        <v>200</v>
      </c>
      <c r="Q19" s="1">
        <v>0</v>
      </c>
      <c r="R19" s="1" t="s">
        <v>36</v>
      </c>
      <c r="S19" s="1">
        <v>200</v>
      </c>
      <c r="T19" s="1">
        <v>460</v>
      </c>
      <c r="U19" s="1">
        <v>0</v>
      </c>
      <c r="V19" s="1">
        <v>0</v>
      </c>
      <c r="W19" s="1">
        <v>0</v>
      </c>
      <c r="X19" s="1" t="s">
        <v>23</v>
      </c>
      <c r="Y19" s="1" t="s">
        <v>2266</v>
      </c>
      <c r="Z19" s="1" t="s">
        <v>339</v>
      </c>
      <c r="AJ19" s="1" t="s">
        <v>1553</v>
      </c>
      <c r="AK19" s="1" t="s">
        <v>1552</v>
      </c>
      <c r="AL19" s="1" t="s">
        <v>339</v>
      </c>
      <c r="AM19" s="1" t="s">
        <v>339</v>
      </c>
      <c r="AN19" s="1" t="s">
        <v>339</v>
      </c>
      <c r="AO19" s="1" t="s">
        <v>339</v>
      </c>
      <c r="AP19" s="1" t="s">
        <v>1551</v>
      </c>
      <c r="AQ19" s="1" t="s">
        <v>3231</v>
      </c>
      <c r="AR19" s="1">
        <v>15287</v>
      </c>
      <c r="AS19" s="1">
        <v>5</v>
      </c>
    </row>
    <row r="20" spans="1:45" x14ac:dyDescent="0.3">
      <c r="A20" s="1">
        <v>18</v>
      </c>
      <c r="C20" s="1" t="s">
        <v>1564</v>
      </c>
      <c r="D20" s="1" t="s">
        <v>3233</v>
      </c>
      <c r="E20" s="1" t="s">
        <v>3079</v>
      </c>
      <c r="F20" s="1" t="s">
        <v>3078</v>
      </c>
      <c r="G20" s="1" t="s">
        <v>3226</v>
      </c>
      <c r="H20" s="1" t="s">
        <v>1559</v>
      </c>
      <c r="I20" s="1" t="s">
        <v>3232</v>
      </c>
      <c r="J20" s="1" t="s">
        <v>1557</v>
      </c>
      <c r="K20" s="1" t="s">
        <v>1556</v>
      </c>
      <c r="L20" s="1" t="s">
        <v>1555</v>
      </c>
      <c r="M20" s="1" t="s">
        <v>85</v>
      </c>
      <c r="N20" s="1" t="s">
        <v>86</v>
      </c>
      <c r="O20" s="1" t="s">
        <v>35</v>
      </c>
      <c r="P20" s="1">
        <v>100</v>
      </c>
      <c r="Q20" s="1">
        <v>0</v>
      </c>
      <c r="R20" s="1" t="s">
        <v>36</v>
      </c>
      <c r="S20" s="1">
        <v>100</v>
      </c>
      <c r="T20" s="1">
        <v>390</v>
      </c>
      <c r="U20" s="1">
        <v>0</v>
      </c>
      <c r="V20" s="1">
        <v>0</v>
      </c>
      <c r="W20" s="1">
        <v>0</v>
      </c>
      <c r="X20" s="1" t="s">
        <v>23</v>
      </c>
      <c r="Y20" s="1" t="s">
        <v>2266</v>
      </c>
      <c r="Z20" s="1" t="s">
        <v>339</v>
      </c>
      <c r="AJ20" s="1" t="s">
        <v>1553</v>
      </c>
      <c r="AK20" s="1" t="s">
        <v>1552</v>
      </c>
      <c r="AL20" s="1" t="s">
        <v>339</v>
      </c>
      <c r="AM20" s="1" t="s">
        <v>339</v>
      </c>
      <c r="AN20" s="1" t="s">
        <v>339</v>
      </c>
      <c r="AO20" s="1" t="s">
        <v>339</v>
      </c>
      <c r="AP20" s="1" t="s">
        <v>1551</v>
      </c>
      <c r="AQ20" s="1" t="s">
        <v>3231</v>
      </c>
      <c r="AR20" s="1">
        <v>15287</v>
      </c>
      <c r="AS20" s="1">
        <v>6</v>
      </c>
    </row>
    <row r="21" spans="1:45" x14ac:dyDescent="0.3">
      <c r="A21" s="1">
        <v>19</v>
      </c>
      <c r="C21" s="1" t="s">
        <v>1564</v>
      </c>
      <c r="D21" s="1" t="s">
        <v>3138</v>
      </c>
      <c r="E21" s="1" t="s">
        <v>3137</v>
      </c>
      <c r="F21" s="1" t="s">
        <v>3136</v>
      </c>
      <c r="G21" s="1" t="s">
        <v>3125</v>
      </c>
      <c r="H21" s="1" t="s">
        <v>1591</v>
      </c>
      <c r="I21" s="1" t="s">
        <v>3135</v>
      </c>
      <c r="J21" s="1" t="s">
        <v>1557</v>
      </c>
      <c r="K21" s="1" t="s">
        <v>1556</v>
      </c>
      <c r="L21" s="1" t="s">
        <v>1555</v>
      </c>
      <c r="M21" s="1" t="s">
        <v>1116</v>
      </c>
      <c r="N21" s="1" t="s">
        <v>1117</v>
      </c>
      <c r="O21" s="1" t="s">
        <v>93</v>
      </c>
      <c r="P21" s="1">
        <v>2</v>
      </c>
      <c r="Q21" s="1">
        <v>0</v>
      </c>
      <c r="R21" s="1" t="s">
        <v>42</v>
      </c>
      <c r="S21" s="1">
        <v>2</v>
      </c>
      <c r="T21" s="1">
        <v>50000</v>
      </c>
      <c r="U21" s="1">
        <v>0</v>
      </c>
      <c r="V21" s="1">
        <v>0</v>
      </c>
      <c r="W21" s="1">
        <v>0</v>
      </c>
      <c r="X21" s="1" t="s">
        <v>23</v>
      </c>
      <c r="Y21" s="1" t="s">
        <v>2921</v>
      </c>
      <c r="Z21" s="1" t="s">
        <v>3134</v>
      </c>
      <c r="AJ21" s="1" t="s">
        <v>1553</v>
      </c>
      <c r="AK21" s="1" t="s">
        <v>1552</v>
      </c>
      <c r="AL21" s="1" t="s">
        <v>3133</v>
      </c>
      <c r="AM21" s="1" t="s">
        <v>339</v>
      </c>
      <c r="AN21" s="1" t="s">
        <v>339</v>
      </c>
      <c r="AO21" s="1" t="s">
        <v>339</v>
      </c>
      <c r="AP21" s="1" t="s">
        <v>1551</v>
      </c>
      <c r="AQ21" s="1" t="s">
        <v>3130</v>
      </c>
      <c r="AR21" s="1">
        <v>16099</v>
      </c>
      <c r="AS21" s="1">
        <v>1</v>
      </c>
    </row>
    <row r="22" spans="1:45" x14ac:dyDescent="0.3">
      <c r="A22" s="1">
        <v>20</v>
      </c>
      <c r="C22" s="1" t="s">
        <v>1564</v>
      </c>
      <c r="D22" s="1" t="s">
        <v>3059</v>
      </c>
      <c r="E22" s="1" t="s">
        <v>2269</v>
      </c>
      <c r="F22" s="1" t="s">
        <v>2268</v>
      </c>
      <c r="G22" s="1" t="s">
        <v>3055</v>
      </c>
      <c r="H22" s="1" t="s">
        <v>1591</v>
      </c>
      <c r="I22" s="1" t="s">
        <v>3058</v>
      </c>
      <c r="J22" s="1" t="s">
        <v>1557</v>
      </c>
      <c r="K22" s="1" t="s">
        <v>1556</v>
      </c>
      <c r="L22" s="1" t="s">
        <v>1555</v>
      </c>
      <c r="M22" s="1" t="s">
        <v>1229</v>
      </c>
      <c r="N22" s="1" t="s">
        <v>1230</v>
      </c>
      <c r="O22" s="1" t="s">
        <v>93</v>
      </c>
      <c r="P22" s="1">
        <v>1</v>
      </c>
      <c r="Q22" s="1">
        <v>0</v>
      </c>
      <c r="R22" s="1" t="s">
        <v>42</v>
      </c>
      <c r="S22" s="1">
        <v>1</v>
      </c>
      <c r="T22" s="1">
        <v>74000</v>
      </c>
      <c r="U22" s="1">
        <v>0</v>
      </c>
      <c r="V22" s="1">
        <v>0</v>
      </c>
      <c r="W22" s="1">
        <v>0</v>
      </c>
      <c r="X22" s="1" t="s">
        <v>23</v>
      </c>
      <c r="Y22" s="1" t="s">
        <v>1659</v>
      </c>
      <c r="Z22" s="1" t="s">
        <v>1570</v>
      </c>
      <c r="AJ22" s="1" t="s">
        <v>1553</v>
      </c>
      <c r="AK22" s="1" t="s">
        <v>1552</v>
      </c>
      <c r="AL22" s="1" t="s">
        <v>3057</v>
      </c>
      <c r="AM22" s="1" t="s">
        <v>339</v>
      </c>
      <c r="AN22" s="1" t="s">
        <v>339</v>
      </c>
      <c r="AO22" s="1" t="s">
        <v>339</v>
      </c>
      <c r="AP22" s="1" t="s">
        <v>1551</v>
      </c>
      <c r="AQ22" s="1" t="s">
        <v>3053</v>
      </c>
      <c r="AR22" s="1">
        <v>16743</v>
      </c>
      <c r="AS22" s="1">
        <v>1</v>
      </c>
    </row>
    <row r="23" spans="1:45" x14ac:dyDescent="0.3">
      <c r="A23" s="1">
        <v>21</v>
      </c>
      <c r="C23" s="1" t="s">
        <v>1564</v>
      </c>
      <c r="D23" s="1" t="s">
        <v>3033</v>
      </c>
      <c r="E23" s="1" t="s">
        <v>1763</v>
      </c>
      <c r="F23" s="1" t="s">
        <v>1762</v>
      </c>
      <c r="G23" s="1" t="s">
        <v>3030</v>
      </c>
      <c r="H23" s="1" t="s">
        <v>1559</v>
      </c>
      <c r="I23" s="1" t="s">
        <v>3035</v>
      </c>
      <c r="J23" s="1" t="s">
        <v>1557</v>
      </c>
      <c r="K23" s="1" t="s">
        <v>1556</v>
      </c>
      <c r="L23" s="1" t="s">
        <v>1555</v>
      </c>
      <c r="M23" s="1" t="s">
        <v>1371</v>
      </c>
      <c r="N23" s="1" t="s">
        <v>1372</v>
      </c>
      <c r="O23" s="1" t="s">
        <v>93</v>
      </c>
      <c r="P23" s="1">
        <v>1</v>
      </c>
      <c r="Q23" s="1">
        <v>0</v>
      </c>
      <c r="R23" s="1" t="s">
        <v>42</v>
      </c>
      <c r="S23" s="1">
        <v>1</v>
      </c>
      <c r="T23" s="1">
        <v>41000</v>
      </c>
      <c r="U23" s="1">
        <v>0</v>
      </c>
      <c r="V23" s="1">
        <v>0</v>
      </c>
      <c r="W23" s="1">
        <v>0</v>
      </c>
      <c r="X23" s="1" t="s">
        <v>23</v>
      </c>
      <c r="Y23" s="1" t="s">
        <v>1659</v>
      </c>
      <c r="Z23" s="1" t="s">
        <v>1682</v>
      </c>
      <c r="AJ23" s="1" t="s">
        <v>1553</v>
      </c>
      <c r="AK23" s="1" t="s">
        <v>1552</v>
      </c>
      <c r="AL23" s="1" t="s">
        <v>339</v>
      </c>
      <c r="AM23" s="1" t="s">
        <v>339</v>
      </c>
      <c r="AN23" s="1" t="s">
        <v>339</v>
      </c>
      <c r="AO23" s="1" t="s">
        <v>339</v>
      </c>
      <c r="AP23" s="1" t="s">
        <v>1551</v>
      </c>
      <c r="AQ23" s="1" t="s">
        <v>3032</v>
      </c>
      <c r="AR23" s="1">
        <v>16863</v>
      </c>
      <c r="AS23" s="1">
        <v>7</v>
      </c>
    </row>
    <row r="24" spans="1:45" x14ac:dyDescent="0.3">
      <c r="A24" s="1">
        <v>22</v>
      </c>
      <c r="C24" s="1" t="s">
        <v>1564</v>
      </c>
      <c r="D24" s="1" t="s">
        <v>3033</v>
      </c>
      <c r="E24" s="1" t="s">
        <v>1763</v>
      </c>
      <c r="F24" s="1" t="s">
        <v>1762</v>
      </c>
      <c r="G24" s="1" t="s">
        <v>3030</v>
      </c>
      <c r="H24" s="1" t="s">
        <v>1559</v>
      </c>
      <c r="I24" s="1" t="s">
        <v>3035</v>
      </c>
      <c r="J24" s="1" t="s">
        <v>1557</v>
      </c>
      <c r="K24" s="1" t="s">
        <v>1556</v>
      </c>
      <c r="L24" s="1" t="s">
        <v>1555</v>
      </c>
      <c r="M24" s="1" t="s">
        <v>585</v>
      </c>
      <c r="N24" s="1" t="s">
        <v>586</v>
      </c>
      <c r="O24" s="1" t="s">
        <v>93</v>
      </c>
      <c r="P24" s="1">
        <v>1</v>
      </c>
      <c r="Q24" s="1">
        <v>0</v>
      </c>
      <c r="R24" s="1" t="s">
        <v>42</v>
      </c>
      <c r="S24" s="1">
        <v>1</v>
      </c>
      <c r="T24" s="1">
        <v>32000</v>
      </c>
      <c r="U24" s="1">
        <v>0</v>
      </c>
      <c r="V24" s="1">
        <v>0</v>
      </c>
      <c r="W24" s="1">
        <v>0</v>
      </c>
      <c r="X24" s="1" t="s">
        <v>23</v>
      </c>
      <c r="Y24" s="1" t="s">
        <v>1659</v>
      </c>
      <c r="Z24" s="1" t="s">
        <v>2131</v>
      </c>
      <c r="AJ24" s="1" t="s">
        <v>1553</v>
      </c>
      <c r="AK24" s="1" t="s">
        <v>1552</v>
      </c>
      <c r="AL24" s="1" t="s">
        <v>339</v>
      </c>
      <c r="AM24" s="1" t="s">
        <v>339</v>
      </c>
      <c r="AN24" s="1" t="s">
        <v>339</v>
      </c>
      <c r="AO24" s="1" t="s">
        <v>339</v>
      </c>
      <c r="AP24" s="1" t="s">
        <v>1551</v>
      </c>
      <c r="AQ24" s="1" t="s">
        <v>3032</v>
      </c>
      <c r="AR24" s="1">
        <v>16863</v>
      </c>
      <c r="AS24" s="1">
        <v>8</v>
      </c>
    </row>
    <row r="25" spans="1:45" x14ac:dyDescent="0.3">
      <c r="A25" s="1">
        <v>23</v>
      </c>
      <c r="C25" s="1" t="s">
        <v>1564</v>
      </c>
      <c r="D25" s="1" t="s">
        <v>3033</v>
      </c>
      <c r="E25" s="1" t="s">
        <v>1763</v>
      </c>
      <c r="F25" s="1" t="s">
        <v>1762</v>
      </c>
      <c r="G25" s="1" t="s">
        <v>3030</v>
      </c>
      <c r="H25" s="1" t="s">
        <v>1559</v>
      </c>
      <c r="I25" s="1" t="s">
        <v>3035</v>
      </c>
      <c r="J25" s="1" t="s">
        <v>1557</v>
      </c>
      <c r="K25" s="1" t="s">
        <v>1556</v>
      </c>
      <c r="L25" s="1" t="s">
        <v>1555</v>
      </c>
      <c r="M25" s="1" t="s">
        <v>1431</v>
      </c>
      <c r="N25" s="1" t="s">
        <v>1432</v>
      </c>
      <c r="O25" s="1" t="s">
        <v>93</v>
      </c>
      <c r="P25" s="1">
        <v>1</v>
      </c>
      <c r="Q25" s="1">
        <v>0</v>
      </c>
      <c r="R25" s="1" t="s">
        <v>42</v>
      </c>
      <c r="S25" s="1">
        <v>1</v>
      </c>
      <c r="T25" s="1">
        <v>30000</v>
      </c>
      <c r="U25" s="1">
        <v>0</v>
      </c>
      <c r="V25" s="1">
        <v>0</v>
      </c>
      <c r="W25" s="1">
        <v>0</v>
      </c>
      <c r="X25" s="1" t="s">
        <v>23</v>
      </c>
      <c r="Y25" s="1" t="s">
        <v>1659</v>
      </c>
      <c r="Z25" s="1" t="s">
        <v>1637</v>
      </c>
      <c r="AJ25" s="1" t="s">
        <v>1553</v>
      </c>
      <c r="AK25" s="1" t="s">
        <v>1552</v>
      </c>
      <c r="AL25" s="1" t="s">
        <v>339</v>
      </c>
      <c r="AM25" s="1" t="s">
        <v>339</v>
      </c>
      <c r="AN25" s="1" t="s">
        <v>339</v>
      </c>
      <c r="AO25" s="1" t="s">
        <v>339</v>
      </c>
      <c r="AP25" s="1" t="s">
        <v>1551</v>
      </c>
      <c r="AQ25" s="1" t="s">
        <v>3032</v>
      </c>
      <c r="AR25" s="1">
        <v>16863</v>
      </c>
      <c r="AS25" s="1">
        <v>9</v>
      </c>
    </row>
    <row r="26" spans="1:45" x14ac:dyDescent="0.3">
      <c r="A26" s="1">
        <v>24</v>
      </c>
      <c r="C26" s="1" t="s">
        <v>1564</v>
      </c>
      <c r="D26" s="1" t="s">
        <v>3033</v>
      </c>
      <c r="E26" s="1" t="s">
        <v>1763</v>
      </c>
      <c r="F26" s="1" t="s">
        <v>1762</v>
      </c>
      <c r="G26" s="1" t="s">
        <v>3030</v>
      </c>
      <c r="H26" s="1" t="s">
        <v>1559</v>
      </c>
      <c r="I26" s="1" t="s">
        <v>3035</v>
      </c>
      <c r="J26" s="1" t="s">
        <v>1557</v>
      </c>
      <c r="K26" s="1" t="s">
        <v>1556</v>
      </c>
      <c r="L26" s="1" t="s">
        <v>1555</v>
      </c>
      <c r="M26" s="1" t="s">
        <v>1342</v>
      </c>
      <c r="N26" s="1" t="s">
        <v>1340</v>
      </c>
      <c r="O26" s="1" t="s">
        <v>93</v>
      </c>
      <c r="P26" s="1">
        <v>1</v>
      </c>
      <c r="Q26" s="1">
        <v>0</v>
      </c>
      <c r="R26" s="1" t="s">
        <v>42</v>
      </c>
      <c r="S26" s="1">
        <v>1</v>
      </c>
      <c r="T26" s="1">
        <v>30000</v>
      </c>
      <c r="U26" s="1">
        <v>0</v>
      </c>
      <c r="V26" s="1">
        <v>0</v>
      </c>
      <c r="W26" s="1">
        <v>0</v>
      </c>
      <c r="X26" s="1" t="s">
        <v>23</v>
      </c>
      <c r="Y26" s="1" t="s">
        <v>1659</v>
      </c>
      <c r="Z26" s="1" t="s">
        <v>1765</v>
      </c>
      <c r="AJ26" s="1" t="s">
        <v>1553</v>
      </c>
      <c r="AK26" s="1" t="s">
        <v>1552</v>
      </c>
      <c r="AL26" s="1" t="s">
        <v>339</v>
      </c>
      <c r="AM26" s="1" t="s">
        <v>339</v>
      </c>
      <c r="AN26" s="1" t="s">
        <v>339</v>
      </c>
      <c r="AO26" s="1" t="s">
        <v>339</v>
      </c>
      <c r="AP26" s="1" t="s">
        <v>1551</v>
      </c>
      <c r="AQ26" s="1" t="s">
        <v>3032</v>
      </c>
      <c r="AR26" s="1">
        <v>16863</v>
      </c>
      <c r="AS26" s="1">
        <v>10</v>
      </c>
    </row>
    <row r="27" spans="1:45" x14ac:dyDescent="0.3">
      <c r="A27" s="1">
        <v>25</v>
      </c>
      <c r="C27" s="1" t="s">
        <v>1564</v>
      </c>
      <c r="D27" s="1" t="s">
        <v>3034</v>
      </c>
      <c r="E27" s="1" t="s">
        <v>1736</v>
      </c>
      <c r="F27" s="1" t="s">
        <v>1735</v>
      </c>
      <c r="G27" s="1" t="s">
        <v>3030</v>
      </c>
      <c r="H27" s="1" t="s">
        <v>1559</v>
      </c>
      <c r="I27" s="1" t="s">
        <v>3033</v>
      </c>
      <c r="J27" s="1" t="s">
        <v>1557</v>
      </c>
      <c r="K27" s="1" t="s">
        <v>1556</v>
      </c>
      <c r="L27" s="1" t="s">
        <v>1555</v>
      </c>
      <c r="M27" s="1" t="s">
        <v>744</v>
      </c>
      <c r="N27" s="1" t="s">
        <v>742</v>
      </c>
      <c r="O27" s="1" t="s">
        <v>93</v>
      </c>
      <c r="P27" s="1">
        <v>12</v>
      </c>
      <c r="Q27" s="1">
        <v>0</v>
      </c>
      <c r="R27" s="1" t="s">
        <v>42</v>
      </c>
      <c r="S27" s="1">
        <v>12</v>
      </c>
      <c r="T27" s="1">
        <v>13000</v>
      </c>
      <c r="U27" s="1">
        <v>0</v>
      </c>
      <c r="V27" s="1">
        <v>0</v>
      </c>
      <c r="W27" s="1">
        <v>0</v>
      </c>
      <c r="X27" s="1" t="s">
        <v>23</v>
      </c>
      <c r="Y27" s="1" t="s">
        <v>2921</v>
      </c>
      <c r="Z27" s="1" t="s">
        <v>2201</v>
      </c>
      <c r="AJ27" s="1" t="s">
        <v>1553</v>
      </c>
      <c r="AK27" s="1" t="s">
        <v>1552</v>
      </c>
      <c r="AL27" s="1" t="s">
        <v>339</v>
      </c>
      <c r="AM27" s="1" t="s">
        <v>339</v>
      </c>
      <c r="AN27" s="1" t="s">
        <v>339</v>
      </c>
      <c r="AO27" s="1" t="s">
        <v>339</v>
      </c>
      <c r="AP27" s="1" t="s">
        <v>1551</v>
      </c>
      <c r="AQ27" s="1" t="s">
        <v>3032</v>
      </c>
      <c r="AR27" s="1">
        <v>16864</v>
      </c>
      <c r="AS27" s="1">
        <v>1</v>
      </c>
    </row>
    <row r="28" spans="1:45" x14ac:dyDescent="0.3">
      <c r="A28" s="1">
        <v>26</v>
      </c>
      <c r="C28" s="1" t="s">
        <v>1564</v>
      </c>
      <c r="D28" s="1" t="s">
        <v>3022</v>
      </c>
      <c r="E28" s="1" t="s">
        <v>1718</v>
      </c>
      <c r="F28" s="1" t="s">
        <v>1717</v>
      </c>
      <c r="G28" s="1" t="s">
        <v>3005</v>
      </c>
      <c r="H28" s="1" t="s">
        <v>1559</v>
      </c>
      <c r="I28" s="1" t="s">
        <v>3014</v>
      </c>
      <c r="J28" s="1" t="s">
        <v>1557</v>
      </c>
      <c r="K28" s="1" t="s">
        <v>1556</v>
      </c>
      <c r="L28" s="1" t="s">
        <v>1555</v>
      </c>
      <c r="M28" s="1" t="s">
        <v>378</v>
      </c>
      <c r="N28" s="1" t="s">
        <v>379</v>
      </c>
      <c r="O28" s="1" t="s">
        <v>35</v>
      </c>
      <c r="P28" s="1">
        <v>4</v>
      </c>
      <c r="Q28" s="1">
        <v>0</v>
      </c>
      <c r="R28" s="1" t="s">
        <v>36</v>
      </c>
      <c r="S28" s="1">
        <v>4</v>
      </c>
      <c r="T28" s="1">
        <v>0</v>
      </c>
      <c r="U28" s="1">
        <v>0</v>
      </c>
      <c r="V28" s="1">
        <v>0</v>
      </c>
      <c r="W28" s="1">
        <v>0</v>
      </c>
      <c r="X28" s="1" t="s">
        <v>23</v>
      </c>
      <c r="Y28" s="1" t="s">
        <v>2266</v>
      </c>
      <c r="Z28" s="1" t="s">
        <v>339</v>
      </c>
      <c r="AJ28" s="1" t="s">
        <v>1553</v>
      </c>
      <c r="AK28" s="1" t="s">
        <v>1552</v>
      </c>
      <c r="AL28" s="1" t="s">
        <v>339</v>
      </c>
      <c r="AM28" s="1" t="s">
        <v>339</v>
      </c>
      <c r="AN28" s="1" t="s">
        <v>339</v>
      </c>
      <c r="AO28" s="1" t="s">
        <v>339</v>
      </c>
      <c r="AP28" s="1" t="s">
        <v>1551</v>
      </c>
      <c r="AQ28" s="1" t="s">
        <v>3016</v>
      </c>
      <c r="AR28" s="1">
        <v>17164</v>
      </c>
      <c r="AS28" s="1">
        <v>4</v>
      </c>
    </row>
    <row r="29" spans="1:45" x14ac:dyDescent="0.3">
      <c r="A29" s="1">
        <v>27</v>
      </c>
      <c r="C29" s="1" t="s">
        <v>1564</v>
      </c>
      <c r="D29" s="1" t="s">
        <v>2999</v>
      </c>
      <c r="E29" s="1" t="s">
        <v>1602</v>
      </c>
      <c r="F29" s="1" t="s">
        <v>1601</v>
      </c>
      <c r="G29" s="1" t="s">
        <v>2998</v>
      </c>
      <c r="H29" s="1" t="s">
        <v>1559</v>
      </c>
      <c r="I29" s="1" t="s">
        <v>2997</v>
      </c>
      <c r="J29" s="1" t="s">
        <v>1557</v>
      </c>
      <c r="K29" s="1" t="s">
        <v>1556</v>
      </c>
      <c r="L29" s="1" t="s">
        <v>1555</v>
      </c>
      <c r="M29" s="1" t="s">
        <v>611</v>
      </c>
      <c r="N29" s="1" t="s">
        <v>610</v>
      </c>
      <c r="O29" s="1" t="s">
        <v>93</v>
      </c>
      <c r="P29" s="1">
        <v>1</v>
      </c>
      <c r="Q29" s="1">
        <v>0</v>
      </c>
      <c r="R29" s="1" t="s">
        <v>42</v>
      </c>
      <c r="S29" s="1">
        <v>1</v>
      </c>
      <c r="T29" s="1">
        <v>110000</v>
      </c>
      <c r="U29" s="1">
        <v>0</v>
      </c>
      <c r="V29" s="1">
        <v>0</v>
      </c>
      <c r="W29" s="1">
        <v>0</v>
      </c>
      <c r="X29" s="1" t="s">
        <v>23</v>
      </c>
      <c r="Y29" s="1" t="s">
        <v>1659</v>
      </c>
      <c r="Z29" s="1" t="s">
        <v>1770</v>
      </c>
      <c r="AJ29" s="1" t="s">
        <v>1553</v>
      </c>
      <c r="AK29" s="1" t="s">
        <v>1552</v>
      </c>
      <c r="AL29" s="1" t="s">
        <v>339</v>
      </c>
      <c r="AM29" s="1" t="s">
        <v>339</v>
      </c>
      <c r="AN29" s="1" t="s">
        <v>339</v>
      </c>
      <c r="AO29" s="1" t="s">
        <v>339</v>
      </c>
      <c r="AP29" s="1" t="s">
        <v>1551</v>
      </c>
      <c r="AQ29" s="1" t="s">
        <v>2996</v>
      </c>
      <c r="AR29" s="1">
        <v>17262</v>
      </c>
      <c r="AS29" s="1">
        <v>6</v>
      </c>
    </row>
    <row r="30" spans="1:45" x14ac:dyDescent="0.3">
      <c r="A30" s="1">
        <v>28</v>
      </c>
      <c r="C30" s="1" t="s">
        <v>1564</v>
      </c>
      <c r="D30" s="1" t="s">
        <v>2995</v>
      </c>
      <c r="E30" s="1" t="s">
        <v>1782</v>
      </c>
      <c r="F30" s="1" t="s">
        <v>1781</v>
      </c>
      <c r="G30" s="1" t="s">
        <v>2969</v>
      </c>
      <c r="H30" s="1" t="s">
        <v>1559</v>
      </c>
      <c r="I30" s="1" t="s">
        <v>2995</v>
      </c>
      <c r="J30" s="1" t="s">
        <v>1557</v>
      </c>
      <c r="K30" s="1" t="s">
        <v>1556</v>
      </c>
      <c r="L30" s="1" t="s">
        <v>1555</v>
      </c>
      <c r="M30" s="1" t="s">
        <v>1494</v>
      </c>
      <c r="N30" s="1" t="s">
        <v>1495</v>
      </c>
      <c r="O30" s="1" t="s">
        <v>93</v>
      </c>
      <c r="P30" s="1">
        <v>1</v>
      </c>
      <c r="Q30" s="1">
        <v>0</v>
      </c>
      <c r="R30" s="1" t="s">
        <v>42</v>
      </c>
      <c r="S30" s="1">
        <v>1</v>
      </c>
      <c r="T30" s="1">
        <v>34000</v>
      </c>
      <c r="U30" s="1">
        <v>0</v>
      </c>
      <c r="V30" s="1">
        <v>0</v>
      </c>
      <c r="W30" s="1">
        <v>0</v>
      </c>
      <c r="X30" s="1" t="s">
        <v>23</v>
      </c>
      <c r="Y30" s="1" t="s">
        <v>1659</v>
      </c>
      <c r="Z30" s="1" t="s">
        <v>1779</v>
      </c>
      <c r="AJ30" s="1" t="s">
        <v>1553</v>
      </c>
      <c r="AK30" s="1" t="s">
        <v>1552</v>
      </c>
      <c r="AL30" s="1" t="s">
        <v>339</v>
      </c>
      <c r="AM30" s="1" t="s">
        <v>339</v>
      </c>
      <c r="AN30" s="1" t="s">
        <v>339</v>
      </c>
      <c r="AO30" s="1" t="s">
        <v>339</v>
      </c>
      <c r="AP30" s="1" t="s">
        <v>1551</v>
      </c>
      <c r="AQ30" s="1" t="s">
        <v>2983</v>
      </c>
      <c r="AR30" s="1">
        <v>17409</v>
      </c>
      <c r="AS30" s="1">
        <v>1</v>
      </c>
    </row>
    <row r="31" spans="1:45" x14ac:dyDescent="0.3">
      <c r="A31" s="1">
        <v>29</v>
      </c>
      <c r="C31" s="1" t="s">
        <v>1564</v>
      </c>
      <c r="D31" s="1" t="s">
        <v>2995</v>
      </c>
      <c r="E31" s="1" t="s">
        <v>1782</v>
      </c>
      <c r="F31" s="1" t="s">
        <v>1781</v>
      </c>
      <c r="G31" s="1" t="s">
        <v>2969</v>
      </c>
      <c r="H31" s="1" t="s">
        <v>1559</v>
      </c>
      <c r="I31" s="1" t="s">
        <v>2995</v>
      </c>
      <c r="J31" s="1" t="s">
        <v>1557</v>
      </c>
      <c r="K31" s="1" t="s">
        <v>1556</v>
      </c>
      <c r="L31" s="1" t="s">
        <v>1555</v>
      </c>
      <c r="M31" s="1" t="s">
        <v>123</v>
      </c>
      <c r="N31" s="1" t="s">
        <v>121</v>
      </c>
      <c r="O31" s="1" t="s">
        <v>93</v>
      </c>
      <c r="P31" s="1">
        <v>1</v>
      </c>
      <c r="Q31" s="1">
        <v>0</v>
      </c>
      <c r="R31" s="1" t="s">
        <v>42</v>
      </c>
      <c r="S31" s="1">
        <v>1</v>
      </c>
      <c r="T31" s="1">
        <v>26000</v>
      </c>
      <c r="U31" s="1">
        <v>0</v>
      </c>
      <c r="V31" s="1">
        <v>0</v>
      </c>
      <c r="W31" s="1">
        <v>0</v>
      </c>
      <c r="X31" s="1" t="s">
        <v>23</v>
      </c>
      <c r="Y31" s="1" t="s">
        <v>1659</v>
      </c>
      <c r="Z31" s="1" t="s">
        <v>1641</v>
      </c>
      <c r="AJ31" s="1" t="s">
        <v>1553</v>
      </c>
      <c r="AK31" s="1" t="s">
        <v>1552</v>
      </c>
      <c r="AL31" s="1" t="s">
        <v>339</v>
      </c>
      <c r="AM31" s="1" t="s">
        <v>339</v>
      </c>
      <c r="AN31" s="1" t="s">
        <v>339</v>
      </c>
      <c r="AO31" s="1" t="s">
        <v>339</v>
      </c>
      <c r="AP31" s="1" t="s">
        <v>1551</v>
      </c>
      <c r="AQ31" s="1" t="s">
        <v>2983</v>
      </c>
      <c r="AR31" s="1">
        <v>17409</v>
      </c>
      <c r="AS31" s="1">
        <v>2</v>
      </c>
    </row>
    <row r="32" spans="1:45" x14ac:dyDescent="0.3">
      <c r="A32" s="1">
        <v>30</v>
      </c>
      <c r="C32" s="1" t="s">
        <v>1564</v>
      </c>
      <c r="D32" s="1" t="s">
        <v>2981</v>
      </c>
      <c r="E32" s="1" t="s">
        <v>1581</v>
      </c>
      <c r="F32" s="1" t="s">
        <v>1580</v>
      </c>
      <c r="G32" s="1" t="s">
        <v>2969</v>
      </c>
      <c r="H32" s="1" t="s">
        <v>1559</v>
      </c>
      <c r="I32" s="1" t="s">
        <v>2979</v>
      </c>
      <c r="J32" s="1" t="s">
        <v>1557</v>
      </c>
      <c r="K32" s="1" t="s">
        <v>1556</v>
      </c>
      <c r="L32" s="1" t="s">
        <v>1555</v>
      </c>
      <c r="M32" s="1" t="s">
        <v>1129</v>
      </c>
      <c r="N32" s="1" t="s">
        <v>1130</v>
      </c>
      <c r="O32" s="1" t="s">
        <v>93</v>
      </c>
      <c r="P32" s="1">
        <v>1</v>
      </c>
      <c r="Q32" s="1">
        <v>0</v>
      </c>
      <c r="R32" s="1" t="s">
        <v>42</v>
      </c>
      <c r="S32" s="1">
        <v>1</v>
      </c>
      <c r="T32" s="1">
        <v>25000</v>
      </c>
      <c r="U32" s="1">
        <v>0</v>
      </c>
      <c r="V32" s="1">
        <v>0</v>
      </c>
      <c r="W32" s="1">
        <v>0</v>
      </c>
      <c r="X32" s="1" t="s">
        <v>23</v>
      </c>
      <c r="Y32" s="1" t="s">
        <v>1659</v>
      </c>
      <c r="Z32" s="1" t="s">
        <v>2014</v>
      </c>
      <c r="AJ32" s="1" t="s">
        <v>1553</v>
      </c>
      <c r="AK32" s="1" t="s">
        <v>1552</v>
      </c>
      <c r="AL32" s="1" t="s">
        <v>339</v>
      </c>
      <c r="AM32" s="1" t="s">
        <v>339</v>
      </c>
      <c r="AN32" s="1" t="s">
        <v>339</v>
      </c>
      <c r="AO32" s="1" t="s">
        <v>339</v>
      </c>
      <c r="AP32" s="1" t="s">
        <v>1551</v>
      </c>
      <c r="AQ32" s="1" t="s">
        <v>2974</v>
      </c>
      <c r="AR32" s="1">
        <v>17447</v>
      </c>
      <c r="AS32" s="1">
        <v>1</v>
      </c>
    </row>
    <row r="33" spans="1:45" x14ac:dyDescent="0.3">
      <c r="A33" s="1">
        <v>31</v>
      </c>
      <c r="C33" s="1" t="s">
        <v>1564</v>
      </c>
      <c r="D33" s="1" t="s">
        <v>2981</v>
      </c>
      <c r="E33" s="1" t="s">
        <v>1581</v>
      </c>
      <c r="F33" s="1" t="s">
        <v>1580</v>
      </c>
      <c r="G33" s="1" t="s">
        <v>2969</v>
      </c>
      <c r="H33" s="1" t="s">
        <v>1559</v>
      </c>
      <c r="I33" s="1" t="s">
        <v>2979</v>
      </c>
      <c r="J33" s="1" t="s">
        <v>1557</v>
      </c>
      <c r="K33" s="1" t="s">
        <v>1556</v>
      </c>
      <c r="L33" s="1" t="s">
        <v>1555</v>
      </c>
      <c r="M33" s="1" t="s">
        <v>1133</v>
      </c>
      <c r="N33" s="1" t="s">
        <v>1134</v>
      </c>
      <c r="O33" s="1" t="s">
        <v>93</v>
      </c>
      <c r="P33" s="1">
        <v>1</v>
      </c>
      <c r="Q33" s="1">
        <v>0</v>
      </c>
      <c r="R33" s="1" t="s">
        <v>42</v>
      </c>
      <c r="S33" s="1">
        <v>1</v>
      </c>
      <c r="T33" s="1">
        <v>42000</v>
      </c>
      <c r="U33" s="1">
        <v>0</v>
      </c>
      <c r="V33" s="1">
        <v>0</v>
      </c>
      <c r="W33" s="1">
        <v>0</v>
      </c>
      <c r="X33" s="1" t="s">
        <v>23</v>
      </c>
      <c r="Y33" s="1" t="s">
        <v>1659</v>
      </c>
      <c r="Z33" s="1" t="s">
        <v>2122</v>
      </c>
      <c r="AJ33" s="1" t="s">
        <v>1553</v>
      </c>
      <c r="AK33" s="1" t="s">
        <v>1552</v>
      </c>
      <c r="AL33" s="1" t="s">
        <v>339</v>
      </c>
      <c r="AM33" s="1" t="s">
        <v>339</v>
      </c>
      <c r="AN33" s="1" t="s">
        <v>339</v>
      </c>
      <c r="AO33" s="1" t="s">
        <v>339</v>
      </c>
      <c r="AP33" s="1" t="s">
        <v>1551</v>
      </c>
      <c r="AQ33" s="1" t="s">
        <v>2974</v>
      </c>
      <c r="AR33" s="1">
        <v>17447</v>
      </c>
      <c r="AS33" s="1">
        <v>2</v>
      </c>
    </row>
    <row r="34" spans="1:45" x14ac:dyDescent="0.3">
      <c r="A34" s="1">
        <v>32</v>
      </c>
      <c r="C34" s="1" t="s">
        <v>1564</v>
      </c>
      <c r="D34" s="1" t="s">
        <v>2942</v>
      </c>
      <c r="E34" s="1" t="s">
        <v>2269</v>
      </c>
      <c r="F34" s="1" t="s">
        <v>2268</v>
      </c>
      <c r="G34" s="1" t="s">
        <v>2941</v>
      </c>
      <c r="H34" s="1" t="s">
        <v>1591</v>
      </c>
      <c r="I34" s="1" t="s">
        <v>2940</v>
      </c>
      <c r="J34" s="1" t="s">
        <v>1557</v>
      </c>
      <c r="K34" s="1" t="s">
        <v>1556</v>
      </c>
      <c r="L34" s="1" t="s">
        <v>1555</v>
      </c>
      <c r="M34" s="1" t="s">
        <v>625</v>
      </c>
      <c r="N34" s="1" t="s">
        <v>626</v>
      </c>
      <c r="O34" s="1" t="s">
        <v>93</v>
      </c>
      <c r="P34" s="1">
        <v>1</v>
      </c>
      <c r="Q34" s="1">
        <v>0</v>
      </c>
      <c r="R34" s="1" t="s">
        <v>42</v>
      </c>
      <c r="S34" s="1">
        <v>1</v>
      </c>
      <c r="T34" s="1">
        <v>120000</v>
      </c>
      <c r="U34" s="1">
        <v>0</v>
      </c>
      <c r="V34" s="1">
        <v>0</v>
      </c>
      <c r="W34" s="1">
        <v>0</v>
      </c>
      <c r="X34" s="1" t="s">
        <v>23</v>
      </c>
      <c r="Y34" s="1" t="s">
        <v>1659</v>
      </c>
      <c r="Z34" s="1" t="s">
        <v>2508</v>
      </c>
      <c r="AJ34" s="1" t="s">
        <v>1553</v>
      </c>
      <c r="AK34" s="1" t="s">
        <v>1552</v>
      </c>
      <c r="AL34" s="1" t="s">
        <v>2939</v>
      </c>
      <c r="AM34" s="1" t="s">
        <v>339</v>
      </c>
      <c r="AN34" s="1" t="s">
        <v>339</v>
      </c>
      <c r="AO34" s="1" t="s">
        <v>339</v>
      </c>
      <c r="AP34" s="1" t="s">
        <v>1551</v>
      </c>
      <c r="AQ34" s="1" t="s">
        <v>2938</v>
      </c>
      <c r="AR34" s="1">
        <v>17786</v>
      </c>
      <c r="AS34" s="1">
        <v>1</v>
      </c>
    </row>
    <row r="35" spans="1:45" x14ac:dyDescent="0.3">
      <c r="A35" s="1">
        <v>33</v>
      </c>
      <c r="C35" s="1" t="s">
        <v>1564</v>
      </c>
      <c r="D35" s="1" t="s">
        <v>2942</v>
      </c>
      <c r="E35" s="1" t="s">
        <v>2269</v>
      </c>
      <c r="F35" s="1" t="s">
        <v>2268</v>
      </c>
      <c r="G35" s="1" t="s">
        <v>2941</v>
      </c>
      <c r="H35" s="1" t="s">
        <v>1591</v>
      </c>
      <c r="I35" s="1" t="s">
        <v>2940</v>
      </c>
      <c r="J35" s="1" t="s">
        <v>1557</v>
      </c>
      <c r="K35" s="1" t="s">
        <v>1556</v>
      </c>
      <c r="L35" s="1" t="s">
        <v>1555</v>
      </c>
      <c r="M35" s="1" t="s">
        <v>806</v>
      </c>
      <c r="N35" s="1" t="s">
        <v>807</v>
      </c>
      <c r="O35" s="1" t="s">
        <v>93</v>
      </c>
      <c r="P35" s="1">
        <v>1</v>
      </c>
      <c r="Q35" s="1">
        <v>0</v>
      </c>
      <c r="R35" s="1" t="s">
        <v>42</v>
      </c>
      <c r="S35" s="1">
        <v>1</v>
      </c>
      <c r="T35" s="1">
        <v>74000</v>
      </c>
      <c r="U35" s="1">
        <v>0</v>
      </c>
      <c r="V35" s="1">
        <v>0</v>
      </c>
      <c r="W35" s="1">
        <v>0</v>
      </c>
      <c r="X35" s="1" t="s">
        <v>23</v>
      </c>
      <c r="Y35" s="1" t="s">
        <v>1659</v>
      </c>
      <c r="Z35" s="1" t="s">
        <v>2833</v>
      </c>
      <c r="AJ35" s="1" t="s">
        <v>1553</v>
      </c>
      <c r="AK35" s="1" t="s">
        <v>1552</v>
      </c>
      <c r="AL35" s="1" t="s">
        <v>2939</v>
      </c>
      <c r="AM35" s="1" t="s">
        <v>339</v>
      </c>
      <c r="AN35" s="1" t="s">
        <v>339</v>
      </c>
      <c r="AO35" s="1" t="s">
        <v>339</v>
      </c>
      <c r="AP35" s="1" t="s">
        <v>1551</v>
      </c>
      <c r="AQ35" s="1" t="s">
        <v>2938</v>
      </c>
      <c r="AR35" s="1">
        <v>17786</v>
      </c>
      <c r="AS35" s="1">
        <v>2</v>
      </c>
    </row>
    <row r="36" spans="1:45" x14ac:dyDescent="0.3">
      <c r="A36" s="1">
        <v>34</v>
      </c>
      <c r="C36" s="1" t="s">
        <v>1564</v>
      </c>
      <c r="D36" s="1" t="s">
        <v>2926</v>
      </c>
      <c r="E36" s="1" t="s">
        <v>1581</v>
      </c>
      <c r="F36" s="1" t="s">
        <v>1580</v>
      </c>
      <c r="G36" s="1" t="s">
        <v>2925</v>
      </c>
      <c r="H36" s="1" t="s">
        <v>1559</v>
      </c>
      <c r="I36" s="1" t="s">
        <v>2924</v>
      </c>
      <c r="J36" s="1" t="s">
        <v>1557</v>
      </c>
      <c r="K36" s="1" t="s">
        <v>1556</v>
      </c>
      <c r="L36" s="1" t="s">
        <v>1555</v>
      </c>
      <c r="M36" s="1" t="s">
        <v>1137</v>
      </c>
      <c r="N36" s="1" t="s">
        <v>1138</v>
      </c>
      <c r="O36" s="1" t="s">
        <v>93</v>
      </c>
      <c r="P36" s="1">
        <v>1</v>
      </c>
      <c r="Q36" s="1">
        <v>0</v>
      </c>
      <c r="R36" s="1" t="s">
        <v>42</v>
      </c>
      <c r="S36" s="1">
        <v>1</v>
      </c>
      <c r="T36" s="1">
        <v>25000</v>
      </c>
      <c r="U36" s="1">
        <v>0</v>
      </c>
      <c r="V36" s="1">
        <v>0</v>
      </c>
      <c r="W36" s="1">
        <v>0</v>
      </c>
      <c r="X36" s="1" t="s">
        <v>23</v>
      </c>
      <c r="Y36" s="1" t="s">
        <v>1659</v>
      </c>
      <c r="Z36" s="1" t="s">
        <v>1768</v>
      </c>
      <c r="AJ36" s="1" t="s">
        <v>1553</v>
      </c>
      <c r="AK36" s="1" t="s">
        <v>1552</v>
      </c>
      <c r="AL36" s="1" t="s">
        <v>339</v>
      </c>
      <c r="AM36" s="1" t="s">
        <v>339</v>
      </c>
      <c r="AN36" s="1" t="s">
        <v>2927</v>
      </c>
      <c r="AO36" s="1" t="s">
        <v>339</v>
      </c>
      <c r="AP36" s="1" t="s">
        <v>1551</v>
      </c>
      <c r="AQ36" s="1" t="s">
        <v>2923</v>
      </c>
      <c r="AR36" s="1">
        <v>17905</v>
      </c>
      <c r="AS36" s="1">
        <v>1</v>
      </c>
    </row>
    <row r="37" spans="1:45" x14ac:dyDescent="0.3">
      <c r="A37" s="1">
        <v>35</v>
      </c>
      <c r="C37" s="1" t="s">
        <v>1564</v>
      </c>
      <c r="D37" s="1" t="s">
        <v>2926</v>
      </c>
      <c r="E37" s="1" t="s">
        <v>1581</v>
      </c>
      <c r="F37" s="1" t="s">
        <v>1580</v>
      </c>
      <c r="G37" s="1" t="s">
        <v>2925</v>
      </c>
      <c r="H37" s="1" t="s">
        <v>1559</v>
      </c>
      <c r="I37" s="1" t="s">
        <v>2924</v>
      </c>
      <c r="J37" s="1" t="s">
        <v>1557</v>
      </c>
      <c r="K37" s="1" t="s">
        <v>1556</v>
      </c>
      <c r="L37" s="1" t="s">
        <v>1555</v>
      </c>
      <c r="M37" s="1" t="s">
        <v>1110</v>
      </c>
      <c r="N37" s="1" t="s">
        <v>1111</v>
      </c>
      <c r="O37" s="1" t="s">
        <v>93</v>
      </c>
      <c r="P37" s="1">
        <v>1</v>
      </c>
      <c r="Q37" s="1">
        <v>0</v>
      </c>
      <c r="R37" s="1" t="s">
        <v>42</v>
      </c>
      <c r="S37" s="1">
        <v>1</v>
      </c>
      <c r="T37" s="1">
        <v>41000</v>
      </c>
      <c r="U37" s="1">
        <v>0</v>
      </c>
      <c r="V37" s="1">
        <v>0</v>
      </c>
      <c r="W37" s="1">
        <v>0</v>
      </c>
      <c r="X37" s="1" t="s">
        <v>23</v>
      </c>
      <c r="Y37" s="1" t="s">
        <v>1659</v>
      </c>
      <c r="Z37" s="1" t="s">
        <v>1961</v>
      </c>
      <c r="AJ37" s="1" t="s">
        <v>1553</v>
      </c>
      <c r="AK37" s="1" t="s">
        <v>1552</v>
      </c>
      <c r="AL37" s="1" t="s">
        <v>339</v>
      </c>
      <c r="AM37" s="1" t="s">
        <v>339</v>
      </c>
      <c r="AN37" s="1" t="s">
        <v>339</v>
      </c>
      <c r="AO37" s="1" t="s">
        <v>339</v>
      </c>
      <c r="AP37" s="1" t="s">
        <v>1551</v>
      </c>
      <c r="AQ37" s="1" t="s">
        <v>2923</v>
      </c>
      <c r="AR37" s="1">
        <v>17905</v>
      </c>
      <c r="AS37" s="1">
        <v>2</v>
      </c>
    </row>
    <row r="38" spans="1:45" x14ac:dyDescent="0.3">
      <c r="A38" s="1">
        <v>36</v>
      </c>
      <c r="C38" s="1" t="s">
        <v>1564</v>
      </c>
      <c r="D38" s="1" t="s">
        <v>2926</v>
      </c>
      <c r="E38" s="1" t="s">
        <v>1581</v>
      </c>
      <c r="F38" s="1" t="s">
        <v>1580</v>
      </c>
      <c r="G38" s="1" t="s">
        <v>2925</v>
      </c>
      <c r="H38" s="1" t="s">
        <v>1559</v>
      </c>
      <c r="I38" s="1" t="s">
        <v>2924</v>
      </c>
      <c r="J38" s="1" t="s">
        <v>1557</v>
      </c>
      <c r="K38" s="1" t="s">
        <v>1556</v>
      </c>
      <c r="L38" s="1" t="s">
        <v>1555</v>
      </c>
      <c r="M38" s="1" t="s">
        <v>747</v>
      </c>
      <c r="N38" s="1" t="s">
        <v>748</v>
      </c>
      <c r="O38" s="1" t="s">
        <v>93</v>
      </c>
      <c r="P38" s="1">
        <v>1</v>
      </c>
      <c r="Q38" s="1">
        <v>0</v>
      </c>
      <c r="R38" s="1" t="s">
        <v>42</v>
      </c>
      <c r="S38" s="1">
        <v>1</v>
      </c>
      <c r="T38" s="1">
        <v>18000</v>
      </c>
      <c r="U38" s="1">
        <v>0</v>
      </c>
      <c r="V38" s="1">
        <v>0</v>
      </c>
      <c r="W38" s="1">
        <v>0</v>
      </c>
      <c r="X38" s="1" t="s">
        <v>23</v>
      </c>
      <c r="Y38" s="1" t="s">
        <v>1659</v>
      </c>
      <c r="Z38" s="1" t="s">
        <v>2612</v>
      </c>
      <c r="AJ38" s="1" t="s">
        <v>1553</v>
      </c>
      <c r="AK38" s="1" t="s">
        <v>1552</v>
      </c>
      <c r="AL38" s="1" t="s">
        <v>339</v>
      </c>
      <c r="AM38" s="1" t="s">
        <v>339</v>
      </c>
      <c r="AN38" s="1" t="s">
        <v>339</v>
      </c>
      <c r="AO38" s="1" t="s">
        <v>339</v>
      </c>
      <c r="AP38" s="1" t="s">
        <v>1551</v>
      </c>
      <c r="AQ38" s="1" t="s">
        <v>2923</v>
      </c>
      <c r="AR38" s="1">
        <v>17905</v>
      </c>
      <c r="AS38" s="1">
        <v>3</v>
      </c>
    </row>
    <row r="39" spans="1:45" x14ac:dyDescent="0.3">
      <c r="A39" s="1">
        <v>37</v>
      </c>
      <c r="C39" s="1" t="s">
        <v>1564</v>
      </c>
      <c r="D39" s="1" t="s">
        <v>2922</v>
      </c>
      <c r="E39" s="1" t="s">
        <v>2082</v>
      </c>
      <c r="F39" s="1" t="s">
        <v>2081</v>
      </c>
      <c r="G39" s="1" t="s">
        <v>2877</v>
      </c>
      <c r="H39" s="1" t="s">
        <v>1559</v>
      </c>
      <c r="I39" s="1" t="s">
        <v>2922</v>
      </c>
      <c r="J39" s="1" t="s">
        <v>1557</v>
      </c>
      <c r="K39" s="1" t="s">
        <v>1556</v>
      </c>
      <c r="L39" s="1" t="s">
        <v>1555</v>
      </c>
      <c r="M39" s="1" t="s">
        <v>1129</v>
      </c>
      <c r="N39" s="1" t="s">
        <v>1130</v>
      </c>
      <c r="O39" s="1" t="s">
        <v>93</v>
      </c>
      <c r="P39" s="1">
        <v>6</v>
      </c>
      <c r="Q39" s="1">
        <v>0</v>
      </c>
      <c r="R39" s="1" t="s">
        <v>42</v>
      </c>
      <c r="S39" s="1">
        <v>6</v>
      </c>
      <c r="T39" s="1">
        <v>25000</v>
      </c>
      <c r="U39" s="1">
        <v>0</v>
      </c>
      <c r="V39" s="1">
        <v>0</v>
      </c>
      <c r="W39" s="1">
        <v>0</v>
      </c>
      <c r="X39" s="1" t="s">
        <v>23</v>
      </c>
      <c r="Y39" s="1" t="s">
        <v>2921</v>
      </c>
      <c r="Z39" s="1" t="s">
        <v>2014</v>
      </c>
      <c r="AJ39" s="1" t="s">
        <v>1553</v>
      </c>
      <c r="AK39" s="1" t="s">
        <v>1552</v>
      </c>
      <c r="AL39" s="1" t="s">
        <v>339</v>
      </c>
      <c r="AM39" s="1" t="s">
        <v>339</v>
      </c>
      <c r="AN39" s="1" t="s">
        <v>2920</v>
      </c>
      <c r="AO39" s="1" t="s">
        <v>339</v>
      </c>
      <c r="AP39" s="1" t="s">
        <v>1551</v>
      </c>
      <c r="AQ39" s="1" t="s">
        <v>2914</v>
      </c>
      <c r="AR39" s="1">
        <v>17919</v>
      </c>
      <c r="AS39" s="1">
        <v>1</v>
      </c>
    </row>
    <row r="40" spans="1:45" x14ac:dyDescent="0.3">
      <c r="A40" s="1">
        <v>38</v>
      </c>
      <c r="C40" s="1" t="s">
        <v>1564</v>
      </c>
      <c r="D40" s="1" t="s">
        <v>2896</v>
      </c>
      <c r="E40" s="1" t="s">
        <v>1731</v>
      </c>
      <c r="F40" s="1" t="s">
        <v>1730</v>
      </c>
      <c r="G40" s="1" t="s">
        <v>2877</v>
      </c>
      <c r="H40" s="1" t="s">
        <v>1559</v>
      </c>
      <c r="I40" s="1" t="s">
        <v>2895</v>
      </c>
      <c r="J40" s="1" t="s">
        <v>1557</v>
      </c>
      <c r="K40" s="1" t="s">
        <v>1556</v>
      </c>
      <c r="L40" s="1" t="s">
        <v>1555</v>
      </c>
      <c r="M40" s="1" t="s">
        <v>618</v>
      </c>
      <c r="N40" s="1" t="s">
        <v>619</v>
      </c>
      <c r="O40" s="1" t="s">
        <v>93</v>
      </c>
      <c r="P40" s="1">
        <v>1</v>
      </c>
      <c r="Q40" s="1">
        <v>0</v>
      </c>
      <c r="R40" s="1" t="s">
        <v>42</v>
      </c>
      <c r="S40" s="1">
        <v>1</v>
      </c>
      <c r="T40" s="1">
        <v>29700</v>
      </c>
      <c r="U40" s="1">
        <v>0</v>
      </c>
      <c r="V40" s="1">
        <v>0</v>
      </c>
      <c r="W40" s="1">
        <v>0</v>
      </c>
      <c r="X40" s="1" t="s">
        <v>23</v>
      </c>
      <c r="Y40" s="1" t="s">
        <v>1659</v>
      </c>
      <c r="Z40" s="1" t="s">
        <v>1636</v>
      </c>
      <c r="AJ40" s="1" t="s">
        <v>1553</v>
      </c>
      <c r="AK40" s="1" t="s">
        <v>1552</v>
      </c>
      <c r="AL40" s="1" t="s">
        <v>339</v>
      </c>
      <c r="AM40" s="1" t="s">
        <v>339</v>
      </c>
      <c r="AN40" s="1" t="s">
        <v>339</v>
      </c>
      <c r="AO40" s="1" t="s">
        <v>339</v>
      </c>
      <c r="AP40" s="1" t="s">
        <v>1551</v>
      </c>
      <c r="AQ40" s="1" t="s">
        <v>2886</v>
      </c>
      <c r="AR40" s="1">
        <v>18003</v>
      </c>
      <c r="AS40" s="1">
        <v>4</v>
      </c>
    </row>
    <row r="41" spans="1:45" x14ac:dyDescent="0.3">
      <c r="A41" s="1">
        <v>39</v>
      </c>
      <c r="C41" s="1" t="s">
        <v>1564</v>
      </c>
      <c r="D41" s="1" t="s">
        <v>2819</v>
      </c>
      <c r="E41" s="1" t="s">
        <v>2269</v>
      </c>
      <c r="F41" s="1" t="s">
        <v>2268</v>
      </c>
      <c r="G41" s="1" t="s">
        <v>2809</v>
      </c>
      <c r="H41" s="1" t="s">
        <v>1591</v>
      </c>
      <c r="I41" s="1" t="s">
        <v>2818</v>
      </c>
      <c r="J41" s="1" t="s">
        <v>1557</v>
      </c>
      <c r="K41" s="1" t="s">
        <v>1556</v>
      </c>
      <c r="L41" s="1" t="s">
        <v>1555</v>
      </c>
      <c r="M41" s="1" t="s">
        <v>195</v>
      </c>
      <c r="N41" s="1" t="s">
        <v>196</v>
      </c>
      <c r="O41" s="1" t="s">
        <v>93</v>
      </c>
      <c r="P41" s="1">
        <v>1</v>
      </c>
      <c r="Q41" s="1">
        <v>0</v>
      </c>
      <c r="R41" s="1" t="s">
        <v>42</v>
      </c>
      <c r="S41" s="1">
        <v>1</v>
      </c>
      <c r="T41" s="1">
        <v>72000</v>
      </c>
      <c r="U41" s="1">
        <v>0</v>
      </c>
      <c r="V41" s="1">
        <v>0</v>
      </c>
      <c r="W41" s="1">
        <v>0</v>
      </c>
      <c r="X41" s="1" t="s">
        <v>23</v>
      </c>
      <c r="Y41" s="1" t="s">
        <v>1659</v>
      </c>
      <c r="Z41" s="1" t="s">
        <v>1569</v>
      </c>
      <c r="AJ41" s="1" t="s">
        <v>1553</v>
      </c>
      <c r="AK41" s="1" t="s">
        <v>1552</v>
      </c>
      <c r="AL41" s="1" t="s">
        <v>339</v>
      </c>
      <c r="AM41" s="1" t="s">
        <v>339</v>
      </c>
      <c r="AN41" s="1" t="s">
        <v>1920</v>
      </c>
      <c r="AO41" s="1" t="s">
        <v>339</v>
      </c>
      <c r="AP41" s="1" t="s">
        <v>1551</v>
      </c>
      <c r="AQ41" s="1" t="s">
        <v>2817</v>
      </c>
      <c r="AR41" s="1">
        <v>18381</v>
      </c>
      <c r="AS41" s="1">
        <v>1</v>
      </c>
    </row>
    <row r="42" spans="1:45" x14ac:dyDescent="0.3">
      <c r="A42" s="1">
        <v>40</v>
      </c>
      <c r="C42" s="1" t="s">
        <v>1564</v>
      </c>
      <c r="D42" s="1" t="s">
        <v>2814</v>
      </c>
      <c r="E42" s="1" t="s">
        <v>2269</v>
      </c>
      <c r="F42" s="1" t="s">
        <v>2268</v>
      </c>
      <c r="G42" s="1" t="s">
        <v>2809</v>
      </c>
      <c r="H42" s="1" t="s">
        <v>1591</v>
      </c>
      <c r="I42" s="1" t="s">
        <v>2813</v>
      </c>
      <c r="J42" s="1" t="s">
        <v>1557</v>
      </c>
      <c r="K42" s="1" t="s">
        <v>1556</v>
      </c>
      <c r="L42" s="1" t="s">
        <v>1555</v>
      </c>
      <c r="M42" s="1" t="s">
        <v>1397</v>
      </c>
      <c r="N42" s="1" t="s">
        <v>1398</v>
      </c>
      <c r="O42" s="1" t="s">
        <v>93</v>
      </c>
      <c r="P42" s="1">
        <v>1</v>
      </c>
      <c r="Q42" s="1">
        <v>0</v>
      </c>
      <c r="R42" s="1" t="s">
        <v>42</v>
      </c>
      <c r="S42" s="1">
        <v>1</v>
      </c>
      <c r="T42" s="1">
        <v>105000</v>
      </c>
      <c r="U42" s="1">
        <v>0</v>
      </c>
      <c r="V42" s="1">
        <v>0</v>
      </c>
      <c r="W42" s="1">
        <v>0</v>
      </c>
      <c r="X42" s="1" t="s">
        <v>23</v>
      </c>
      <c r="Y42" s="1" t="s">
        <v>1659</v>
      </c>
      <c r="Z42" s="1" t="s">
        <v>2492</v>
      </c>
      <c r="AJ42" s="1" t="s">
        <v>1553</v>
      </c>
      <c r="AK42" s="1" t="s">
        <v>1552</v>
      </c>
      <c r="AL42" s="1" t="s">
        <v>339</v>
      </c>
      <c r="AM42" s="1" t="s">
        <v>339</v>
      </c>
      <c r="AN42" s="1" t="s">
        <v>1920</v>
      </c>
      <c r="AO42" s="1" t="s">
        <v>339</v>
      </c>
      <c r="AP42" s="1" t="s">
        <v>1551</v>
      </c>
      <c r="AQ42" s="1" t="s">
        <v>2812</v>
      </c>
      <c r="AR42" s="1">
        <v>18425</v>
      </c>
      <c r="AS42" s="1">
        <v>1</v>
      </c>
    </row>
    <row r="43" spans="1:45" x14ac:dyDescent="0.3">
      <c r="A43" s="1">
        <v>41</v>
      </c>
      <c r="C43" s="1" t="s">
        <v>1564</v>
      </c>
      <c r="D43" s="1" t="s">
        <v>2795</v>
      </c>
      <c r="E43" s="1" t="s">
        <v>3779</v>
      </c>
      <c r="F43" s="1" t="s">
        <v>1592</v>
      </c>
      <c r="G43" s="1" t="s">
        <v>2790</v>
      </c>
      <c r="H43" s="1" t="s">
        <v>1591</v>
      </c>
      <c r="I43" s="1" t="s">
        <v>2795</v>
      </c>
      <c r="J43" s="1" t="s">
        <v>1557</v>
      </c>
      <c r="K43" s="1" t="s">
        <v>1556</v>
      </c>
      <c r="L43" s="1" t="s">
        <v>1555</v>
      </c>
      <c r="M43" s="1" t="s">
        <v>47</v>
      </c>
      <c r="N43" s="1" t="s">
        <v>48</v>
      </c>
      <c r="O43" s="1" t="s">
        <v>35</v>
      </c>
      <c r="P43" s="1">
        <v>200</v>
      </c>
      <c r="Q43" s="1">
        <v>0</v>
      </c>
      <c r="R43" s="1" t="s">
        <v>36</v>
      </c>
      <c r="S43" s="1">
        <v>200</v>
      </c>
      <c r="T43" s="1">
        <v>460</v>
      </c>
      <c r="U43" s="1">
        <v>0</v>
      </c>
      <c r="V43" s="1">
        <v>0</v>
      </c>
      <c r="W43" s="1">
        <v>0</v>
      </c>
      <c r="X43" s="1" t="s">
        <v>23</v>
      </c>
      <c r="Y43" s="1" t="s">
        <v>2266</v>
      </c>
      <c r="Z43" s="1" t="s">
        <v>339</v>
      </c>
      <c r="AJ43" s="1" t="s">
        <v>1553</v>
      </c>
      <c r="AK43" s="1" t="s">
        <v>1552</v>
      </c>
      <c r="AL43" s="1" t="s">
        <v>339</v>
      </c>
      <c r="AM43" s="1" t="s">
        <v>339</v>
      </c>
      <c r="AN43" s="1" t="s">
        <v>339</v>
      </c>
      <c r="AO43" s="1" t="s">
        <v>339</v>
      </c>
      <c r="AP43" s="1" t="s">
        <v>1551</v>
      </c>
      <c r="AQ43" s="1" t="s">
        <v>2792</v>
      </c>
      <c r="AR43" s="1">
        <v>18585</v>
      </c>
      <c r="AS43" s="1">
        <v>3</v>
      </c>
    </row>
    <row r="44" spans="1:45" x14ac:dyDescent="0.3">
      <c r="A44" s="1">
        <v>42</v>
      </c>
      <c r="C44" s="1" t="s">
        <v>1564</v>
      </c>
      <c r="D44" s="1" t="s">
        <v>2785</v>
      </c>
      <c r="E44" s="1" t="s">
        <v>2365</v>
      </c>
      <c r="F44" s="1" t="s">
        <v>2364</v>
      </c>
      <c r="G44" s="1" t="s">
        <v>2773</v>
      </c>
      <c r="H44" s="1" t="s">
        <v>1621</v>
      </c>
      <c r="I44" s="1" t="s">
        <v>2787</v>
      </c>
      <c r="J44" s="1" t="s">
        <v>1557</v>
      </c>
      <c r="K44" s="1" t="s">
        <v>1556</v>
      </c>
      <c r="L44" s="1" t="s">
        <v>1555</v>
      </c>
      <c r="M44" s="1" t="s">
        <v>47</v>
      </c>
      <c r="N44" s="1" t="s">
        <v>48</v>
      </c>
      <c r="O44" s="1" t="s">
        <v>35</v>
      </c>
      <c r="P44" s="1">
        <v>200</v>
      </c>
      <c r="Q44" s="1">
        <v>0</v>
      </c>
      <c r="R44" s="1" t="s">
        <v>36</v>
      </c>
      <c r="S44" s="1">
        <v>200</v>
      </c>
      <c r="T44" s="1">
        <v>460</v>
      </c>
      <c r="U44" s="1">
        <v>0</v>
      </c>
      <c r="V44" s="1">
        <v>0</v>
      </c>
      <c r="W44" s="1">
        <v>0</v>
      </c>
      <c r="X44" s="1" t="s">
        <v>23</v>
      </c>
      <c r="Y44" s="1" t="s">
        <v>2266</v>
      </c>
      <c r="Z44" s="1" t="s">
        <v>339</v>
      </c>
      <c r="AJ44" s="1" t="s">
        <v>1553</v>
      </c>
      <c r="AK44" s="1" t="s">
        <v>1552</v>
      </c>
      <c r="AL44" s="1" t="s">
        <v>339</v>
      </c>
      <c r="AM44" s="1" t="s">
        <v>339</v>
      </c>
      <c r="AN44" s="1" t="s">
        <v>2786</v>
      </c>
      <c r="AO44" s="1" t="s">
        <v>339</v>
      </c>
      <c r="AP44" s="1" t="s">
        <v>1551</v>
      </c>
      <c r="AQ44" s="1" t="s">
        <v>2783</v>
      </c>
      <c r="AR44" s="1">
        <v>18674</v>
      </c>
      <c r="AS44" s="1">
        <v>16</v>
      </c>
    </row>
    <row r="45" spans="1:45" x14ac:dyDescent="0.3">
      <c r="A45" s="1">
        <v>43</v>
      </c>
      <c r="C45" s="1" t="s">
        <v>1564</v>
      </c>
      <c r="D45" s="1" t="s">
        <v>2785</v>
      </c>
      <c r="E45" s="1" t="s">
        <v>2365</v>
      </c>
      <c r="F45" s="1" t="s">
        <v>2364</v>
      </c>
      <c r="G45" s="1" t="s">
        <v>2773</v>
      </c>
      <c r="H45" s="1" t="s">
        <v>1621</v>
      </c>
      <c r="I45" s="1" t="s">
        <v>2787</v>
      </c>
      <c r="J45" s="1" t="s">
        <v>1557</v>
      </c>
      <c r="K45" s="1" t="s">
        <v>1556</v>
      </c>
      <c r="L45" s="1" t="s">
        <v>1555</v>
      </c>
      <c r="M45" s="1" t="s">
        <v>85</v>
      </c>
      <c r="N45" s="1" t="s">
        <v>86</v>
      </c>
      <c r="O45" s="1" t="s">
        <v>35</v>
      </c>
      <c r="P45" s="1">
        <v>100</v>
      </c>
      <c r="Q45" s="1">
        <v>0</v>
      </c>
      <c r="R45" s="1" t="s">
        <v>36</v>
      </c>
      <c r="S45" s="1">
        <v>100</v>
      </c>
      <c r="T45" s="1">
        <v>390</v>
      </c>
      <c r="U45" s="1">
        <v>0</v>
      </c>
      <c r="V45" s="1">
        <v>0</v>
      </c>
      <c r="W45" s="1">
        <v>0</v>
      </c>
      <c r="X45" s="1" t="s">
        <v>23</v>
      </c>
      <c r="Y45" s="1" t="s">
        <v>2266</v>
      </c>
      <c r="Z45" s="1" t="s">
        <v>339</v>
      </c>
      <c r="AJ45" s="1" t="s">
        <v>1553</v>
      </c>
      <c r="AK45" s="1" t="s">
        <v>1552</v>
      </c>
      <c r="AL45" s="1" t="s">
        <v>339</v>
      </c>
      <c r="AM45" s="1" t="s">
        <v>339</v>
      </c>
      <c r="AN45" s="1" t="s">
        <v>2786</v>
      </c>
      <c r="AO45" s="1" t="s">
        <v>339</v>
      </c>
      <c r="AP45" s="1" t="s">
        <v>1551</v>
      </c>
      <c r="AQ45" s="1" t="s">
        <v>2783</v>
      </c>
      <c r="AR45" s="1">
        <v>18674</v>
      </c>
      <c r="AS45" s="1">
        <v>17</v>
      </c>
    </row>
    <row r="46" spans="1:45" x14ac:dyDescent="0.3">
      <c r="A46" s="1">
        <v>44</v>
      </c>
      <c r="C46" s="1" t="s">
        <v>1564</v>
      </c>
      <c r="D46" s="1" t="s">
        <v>2785</v>
      </c>
      <c r="E46" s="1" t="s">
        <v>2365</v>
      </c>
      <c r="F46" s="1" t="s">
        <v>2364</v>
      </c>
      <c r="G46" s="1" t="s">
        <v>2773</v>
      </c>
      <c r="H46" s="1" t="s">
        <v>1621</v>
      </c>
      <c r="I46" s="1" t="s">
        <v>2787</v>
      </c>
      <c r="J46" s="1" t="s">
        <v>1557</v>
      </c>
      <c r="K46" s="1" t="s">
        <v>1556</v>
      </c>
      <c r="L46" s="1" t="s">
        <v>1555</v>
      </c>
      <c r="M46" s="1" t="s">
        <v>1534</v>
      </c>
      <c r="N46" s="1" t="s">
        <v>1535</v>
      </c>
      <c r="O46" s="1" t="s">
        <v>35</v>
      </c>
      <c r="P46" s="1">
        <v>2</v>
      </c>
      <c r="Q46" s="1">
        <v>0</v>
      </c>
      <c r="R46" s="1" t="s">
        <v>36</v>
      </c>
      <c r="S46" s="1">
        <v>2</v>
      </c>
      <c r="T46" s="1">
        <v>16000</v>
      </c>
      <c r="U46" s="1">
        <v>0</v>
      </c>
      <c r="V46" s="1">
        <v>0</v>
      </c>
      <c r="W46" s="1">
        <v>0</v>
      </c>
      <c r="X46" s="1" t="s">
        <v>23</v>
      </c>
      <c r="Y46" s="1" t="s">
        <v>2266</v>
      </c>
      <c r="Z46" s="1" t="s">
        <v>339</v>
      </c>
      <c r="AJ46" s="1" t="s">
        <v>1553</v>
      </c>
      <c r="AK46" s="1" t="s">
        <v>1552</v>
      </c>
      <c r="AL46" s="1" t="s">
        <v>339</v>
      </c>
      <c r="AM46" s="1" t="s">
        <v>339</v>
      </c>
      <c r="AN46" s="1" t="s">
        <v>2786</v>
      </c>
      <c r="AO46" s="1" t="s">
        <v>339</v>
      </c>
      <c r="AP46" s="1" t="s">
        <v>1551</v>
      </c>
      <c r="AQ46" s="1" t="s">
        <v>2783</v>
      </c>
      <c r="AR46" s="1">
        <v>18674</v>
      </c>
      <c r="AS46" s="1">
        <v>18</v>
      </c>
    </row>
    <row r="47" spans="1:45" x14ac:dyDescent="0.3">
      <c r="A47" s="1">
        <v>45</v>
      </c>
      <c r="C47" s="1" t="s">
        <v>1564</v>
      </c>
      <c r="D47" s="1" t="s">
        <v>2785</v>
      </c>
      <c r="E47" s="1" t="s">
        <v>2365</v>
      </c>
      <c r="F47" s="1" t="s">
        <v>2364</v>
      </c>
      <c r="G47" s="1" t="s">
        <v>2773</v>
      </c>
      <c r="H47" s="1" t="s">
        <v>1621</v>
      </c>
      <c r="I47" s="1" t="s">
        <v>2787</v>
      </c>
      <c r="J47" s="1" t="s">
        <v>1557</v>
      </c>
      <c r="K47" s="1" t="s">
        <v>1556</v>
      </c>
      <c r="L47" s="1" t="s">
        <v>1555</v>
      </c>
      <c r="M47" s="1" t="s">
        <v>400</v>
      </c>
      <c r="N47" s="1" t="s">
        <v>401</v>
      </c>
      <c r="O47" s="1" t="s">
        <v>35</v>
      </c>
      <c r="P47" s="1">
        <v>2</v>
      </c>
      <c r="Q47" s="1">
        <v>0</v>
      </c>
      <c r="R47" s="1" t="s">
        <v>36</v>
      </c>
      <c r="S47" s="1">
        <v>2</v>
      </c>
      <c r="T47" s="1">
        <v>0</v>
      </c>
      <c r="U47" s="1">
        <v>0</v>
      </c>
      <c r="V47" s="1">
        <v>0</v>
      </c>
      <c r="W47" s="1">
        <v>0</v>
      </c>
      <c r="X47" s="1" t="s">
        <v>23</v>
      </c>
      <c r="Y47" s="1" t="s">
        <v>2266</v>
      </c>
      <c r="Z47" s="1" t="s">
        <v>339</v>
      </c>
      <c r="AJ47" s="1" t="s">
        <v>1553</v>
      </c>
      <c r="AK47" s="1" t="s">
        <v>1552</v>
      </c>
      <c r="AL47" s="1" t="s">
        <v>339</v>
      </c>
      <c r="AM47" s="1" t="s">
        <v>339</v>
      </c>
      <c r="AN47" s="1" t="s">
        <v>2786</v>
      </c>
      <c r="AO47" s="1" t="s">
        <v>339</v>
      </c>
      <c r="AP47" s="1" t="s">
        <v>1551</v>
      </c>
      <c r="AQ47" s="1" t="s">
        <v>2783</v>
      </c>
      <c r="AR47" s="1">
        <v>18674</v>
      </c>
      <c r="AS47" s="1">
        <v>19</v>
      </c>
    </row>
    <row r="48" spans="1:45" x14ac:dyDescent="0.3">
      <c r="A48" s="1">
        <v>46</v>
      </c>
      <c r="C48" s="1" t="s">
        <v>1564</v>
      </c>
      <c r="D48" s="1" t="s">
        <v>2785</v>
      </c>
      <c r="E48" s="1" t="s">
        <v>2365</v>
      </c>
      <c r="F48" s="1" t="s">
        <v>2364</v>
      </c>
      <c r="G48" s="1" t="s">
        <v>2773</v>
      </c>
      <c r="H48" s="1" t="s">
        <v>1621</v>
      </c>
      <c r="I48" s="1" t="s">
        <v>2785</v>
      </c>
      <c r="J48" s="1" t="s">
        <v>1557</v>
      </c>
      <c r="K48" s="1" t="s">
        <v>1556</v>
      </c>
      <c r="L48" s="1" t="s">
        <v>1555</v>
      </c>
      <c r="M48" s="1" t="s">
        <v>1399</v>
      </c>
      <c r="N48" s="1" t="s">
        <v>1400</v>
      </c>
      <c r="O48" s="1" t="s">
        <v>93</v>
      </c>
      <c r="P48" s="1">
        <v>2</v>
      </c>
      <c r="Q48" s="1">
        <v>0</v>
      </c>
      <c r="R48" s="1" t="s">
        <v>42</v>
      </c>
      <c r="S48" s="1">
        <v>2</v>
      </c>
      <c r="T48" s="1">
        <v>95000</v>
      </c>
      <c r="U48" s="1">
        <v>0</v>
      </c>
      <c r="V48" s="1">
        <v>0</v>
      </c>
      <c r="W48" s="1">
        <v>0</v>
      </c>
      <c r="X48" s="1" t="s">
        <v>23</v>
      </c>
      <c r="Y48" s="1" t="s">
        <v>1659</v>
      </c>
      <c r="Z48" s="1" t="s">
        <v>1626</v>
      </c>
      <c r="AJ48" s="1" t="s">
        <v>1553</v>
      </c>
      <c r="AK48" s="1" t="s">
        <v>1552</v>
      </c>
      <c r="AL48" s="1" t="s">
        <v>339</v>
      </c>
      <c r="AM48" s="1" t="s">
        <v>339</v>
      </c>
      <c r="AN48" s="1" t="s">
        <v>2784</v>
      </c>
      <c r="AO48" s="1" t="s">
        <v>339</v>
      </c>
      <c r="AP48" s="1" t="s">
        <v>1551</v>
      </c>
      <c r="AQ48" s="1" t="s">
        <v>2783</v>
      </c>
      <c r="AR48" s="1">
        <v>18674</v>
      </c>
      <c r="AS48" s="1">
        <v>20</v>
      </c>
    </row>
    <row r="49" spans="1:45" x14ac:dyDescent="0.3">
      <c r="A49" s="1">
        <v>47</v>
      </c>
      <c r="C49" s="1" t="s">
        <v>1564</v>
      </c>
      <c r="D49" s="1" t="s">
        <v>2785</v>
      </c>
      <c r="E49" s="1" t="s">
        <v>2365</v>
      </c>
      <c r="F49" s="1" t="s">
        <v>2364</v>
      </c>
      <c r="G49" s="1" t="s">
        <v>2773</v>
      </c>
      <c r="H49" s="1" t="s">
        <v>1621</v>
      </c>
      <c r="I49" s="1" t="s">
        <v>2785</v>
      </c>
      <c r="J49" s="1" t="s">
        <v>1557</v>
      </c>
      <c r="K49" s="1" t="s">
        <v>1556</v>
      </c>
      <c r="L49" s="1" t="s">
        <v>1555</v>
      </c>
      <c r="M49" s="1" t="s">
        <v>1431</v>
      </c>
      <c r="N49" s="1" t="s">
        <v>1432</v>
      </c>
      <c r="O49" s="1" t="s">
        <v>93</v>
      </c>
      <c r="P49" s="1">
        <v>2</v>
      </c>
      <c r="Q49" s="1">
        <v>0</v>
      </c>
      <c r="R49" s="1" t="s">
        <v>42</v>
      </c>
      <c r="S49" s="1">
        <v>2</v>
      </c>
      <c r="T49" s="1">
        <v>30000</v>
      </c>
      <c r="U49" s="1">
        <v>0</v>
      </c>
      <c r="V49" s="1">
        <v>0</v>
      </c>
      <c r="W49" s="1">
        <v>0</v>
      </c>
      <c r="X49" s="1" t="s">
        <v>23</v>
      </c>
      <c r="Y49" s="1" t="s">
        <v>1659</v>
      </c>
      <c r="Z49" s="1" t="s">
        <v>1637</v>
      </c>
      <c r="AJ49" s="1" t="s">
        <v>1553</v>
      </c>
      <c r="AK49" s="1" t="s">
        <v>1552</v>
      </c>
      <c r="AL49" s="1" t="s">
        <v>339</v>
      </c>
      <c r="AM49" s="1" t="s">
        <v>339</v>
      </c>
      <c r="AN49" s="1" t="s">
        <v>2784</v>
      </c>
      <c r="AO49" s="1" t="s">
        <v>339</v>
      </c>
      <c r="AP49" s="1" t="s">
        <v>1551</v>
      </c>
      <c r="AQ49" s="1" t="s">
        <v>2783</v>
      </c>
      <c r="AR49" s="1">
        <v>18674</v>
      </c>
      <c r="AS49" s="1">
        <v>21</v>
      </c>
    </row>
    <row r="50" spans="1:45" x14ac:dyDescent="0.3">
      <c r="A50" s="1">
        <v>48</v>
      </c>
      <c r="C50" s="1" t="s">
        <v>1564</v>
      </c>
      <c r="D50" s="1" t="s">
        <v>2785</v>
      </c>
      <c r="E50" s="1" t="s">
        <v>2365</v>
      </c>
      <c r="F50" s="1" t="s">
        <v>2364</v>
      </c>
      <c r="G50" s="1" t="s">
        <v>2773</v>
      </c>
      <c r="H50" s="1" t="s">
        <v>1621</v>
      </c>
      <c r="I50" s="1" t="s">
        <v>2785</v>
      </c>
      <c r="J50" s="1" t="s">
        <v>1557</v>
      </c>
      <c r="K50" s="1" t="s">
        <v>1556</v>
      </c>
      <c r="L50" s="1" t="s">
        <v>1555</v>
      </c>
      <c r="M50" s="1" t="s">
        <v>1419</v>
      </c>
      <c r="N50" s="1" t="s">
        <v>1420</v>
      </c>
      <c r="O50" s="1" t="s">
        <v>93</v>
      </c>
      <c r="P50" s="1">
        <v>4</v>
      </c>
      <c r="Q50" s="1">
        <v>0</v>
      </c>
      <c r="R50" s="1" t="s">
        <v>42</v>
      </c>
      <c r="S50" s="1">
        <v>4</v>
      </c>
      <c r="T50" s="1">
        <v>12000</v>
      </c>
      <c r="U50" s="1">
        <v>0</v>
      </c>
      <c r="V50" s="1">
        <v>0</v>
      </c>
      <c r="W50" s="1">
        <v>0</v>
      </c>
      <c r="X50" s="1" t="s">
        <v>23</v>
      </c>
      <c r="Y50" s="1" t="s">
        <v>1659</v>
      </c>
      <c r="Z50" s="1" t="s">
        <v>2617</v>
      </c>
      <c r="AJ50" s="1" t="s">
        <v>1553</v>
      </c>
      <c r="AK50" s="1" t="s">
        <v>1552</v>
      </c>
      <c r="AL50" s="1" t="s">
        <v>339</v>
      </c>
      <c r="AM50" s="1" t="s">
        <v>339</v>
      </c>
      <c r="AN50" s="1" t="s">
        <v>2784</v>
      </c>
      <c r="AO50" s="1" t="s">
        <v>339</v>
      </c>
      <c r="AP50" s="1" t="s">
        <v>1551</v>
      </c>
      <c r="AQ50" s="1" t="s">
        <v>2783</v>
      </c>
      <c r="AR50" s="1">
        <v>18674</v>
      </c>
      <c r="AS50" s="1">
        <v>22</v>
      </c>
    </row>
    <row r="51" spans="1:45" x14ac:dyDescent="0.3">
      <c r="A51" s="1">
        <v>49</v>
      </c>
      <c r="C51" s="1" t="s">
        <v>1564</v>
      </c>
      <c r="D51" s="1" t="s">
        <v>2785</v>
      </c>
      <c r="E51" s="1" t="s">
        <v>2365</v>
      </c>
      <c r="F51" s="1" t="s">
        <v>2364</v>
      </c>
      <c r="G51" s="1" t="s">
        <v>2773</v>
      </c>
      <c r="H51" s="1" t="s">
        <v>1621</v>
      </c>
      <c r="I51" s="1" t="s">
        <v>2785</v>
      </c>
      <c r="J51" s="1" t="s">
        <v>1557</v>
      </c>
      <c r="K51" s="1" t="s">
        <v>1556</v>
      </c>
      <c r="L51" s="1" t="s">
        <v>1555</v>
      </c>
      <c r="M51" s="1" t="s">
        <v>623</v>
      </c>
      <c r="N51" s="1" t="s">
        <v>624</v>
      </c>
      <c r="O51" s="1" t="s">
        <v>93</v>
      </c>
      <c r="P51" s="1">
        <v>2</v>
      </c>
      <c r="Q51" s="1">
        <v>0</v>
      </c>
      <c r="R51" s="1" t="s">
        <v>42</v>
      </c>
      <c r="S51" s="1">
        <v>2</v>
      </c>
      <c r="T51" s="1">
        <v>56000</v>
      </c>
      <c r="U51" s="1">
        <v>0</v>
      </c>
      <c r="V51" s="1">
        <v>0</v>
      </c>
      <c r="W51" s="1">
        <v>0</v>
      </c>
      <c r="X51" s="1" t="s">
        <v>23</v>
      </c>
      <c r="Y51" s="1" t="s">
        <v>1659</v>
      </c>
      <c r="Z51" s="1" t="s">
        <v>2571</v>
      </c>
      <c r="AJ51" s="1" t="s">
        <v>1553</v>
      </c>
      <c r="AK51" s="1" t="s">
        <v>1552</v>
      </c>
      <c r="AL51" s="1" t="s">
        <v>339</v>
      </c>
      <c r="AM51" s="1" t="s">
        <v>339</v>
      </c>
      <c r="AN51" s="1" t="s">
        <v>2784</v>
      </c>
      <c r="AO51" s="1" t="s">
        <v>339</v>
      </c>
      <c r="AP51" s="1" t="s">
        <v>1551</v>
      </c>
      <c r="AQ51" s="1" t="s">
        <v>2783</v>
      </c>
      <c r="AR51" s="1">
        <v>18674</v>
      </c>
      <c r="AS51" s="1">
        <v>23</v>
      </c>
    </row>
    <row r="52" spans="1:45" x14ac:dyDescent="0.3">
      <c r="A52" s="1">
        <v>50</v>
      </c>
      <c r="C52" s="1" t="s">
        <v>1564</v>
      </c>
      <c r="D52" s="1" t="s">
        <v>2785</v>
      </c>
      <c r="E52" s="1" t="s">
        <v>2365</v>
      </c>
      <c r="F52" s="1" t="s">
        <v>2364</v>
      </c>
      <c r="G52" s="1" t="s">
        <v>2773</v>
      </c>
      <c r="H52" s="1" t="s">
        <v>1621</v>
      </c>
      <c r="I52" s="1" t="s">
        <v>2785</v>
      </c>
      <c r="J52" s="1" t="s">
        <v>1557</v>
      </c>
      <c r="K52" s="1" t="s">
        <v>1556</v>
      </c>
      <c r="L52" s="1" t="s">
        <v>1555</v>
      </c>
      <c r="M52" s="1" t="s">
        <v>182</v>
      </c>
      <c r="N52" s="1" t="s">
        <v>180</v>
      </c>
      <c r="O52" s="1" t="s">
        <v>93</v>
      </c>
      <c r="P52" s="1">
        <v>2</v>
      </c>
      <c r="Q52" s="1">
        <v>0</v>
      </c>
      <c r="R52" s="1" t="s">
        <v>42</v>
      </c>
      <c r="S52" s="1">
        <v>2</v>
      </c>
      <c r="T52" s="1">
        <v>43000</v>
      </c>
      <c r="U52" s="1">
        <v>0</v>
      </c>
      <c r="V52" s="1">
        <v>0</v>
      </c>
      <c r="W52" s="1">
        <v>0</v>
      </c>
      <c r="X52" s="1" t="s">
        <v>23</v>
      </c>
      <c r="Y52" s="1" t="s">
        <v>1659</v>
      </c>
      <c r="Z52" s="1" t="s">
        <v>1701</v>
      </c>
      <c r="AJ52" s="1" t="s">
        <v>1553</v>
      </c>
      <c r="AK52" s="1" t="s">
        <v>1552</v>
      </c>
      <c r="AL52" s="1" t="s">
        <v>339</v>
      </c>
      <c r="AM52" s="1" t="s">
        <v>339</v>
      </c>
      <c r="AN52" s="1" t="s">
        <v>2784</v>
      </c>
      <c r="AO52" s="1" t="s">
        <v>339</v>
      </c>
      <c r="AP52" s="1" t="s">
        <v>1551</v>
      </c>
      <c r="AQ52" s="1" t="s">
        <v>2783</v>
      </c>
      <c r="AR52" s="1">
        <v>18674</v>
      </c>
      <c r="AS52" s="1">
        <v>24</v>
      </c>
    </row>
    <row r="53" spans="1:45" x14ac:dyDescent="0.3">
      <c r="A53" s="1">
        <v>51</v>
      </c>
      <c r="C53" s="1" t="s">
        <v>1564</v>
      </c>
      <c r="D53" s="1" t="s">
        <v>2785</v>
      </c>
      <c r="E53" s="1" t="s">
        <v>2365</v>
      </c>
      <c r="F53" s="1" t="s">
        <v>2364</v>
      </c>
      <c r="G53" s="1" t="s">
        <v>2773</v>
      </c>
      <c r="H53" s="1" t="s">
        <v>1621</v>
      </c>
      <c r="I53" s="1" t="s">
        <v>2785</v>
      </c>
      <c r="J53" s="1" t="s">
        <v>1557</v>
      </c>
      <c r="K53" s="1" t="s">
        <v>1556</v>
      </c>
      <c r="L53" s="1" t="s">
        <v>1555</v>
      </c>
      <c r="M53" s="1" t="s">
        <v>982</v>
      </c>
      <c r="N53" s="1" t="s">
        <v>983</v>
      </c>
      <c r="O53" s="1" t="s">
        <v>93</v>
      </c>
      <c r="P53" s="1">
        <v>2</v>
      </c>
      <c r="Q53" s="1">
        <v>0</v>
      </c>
      <c r="R53" s="1" t="s">
        <v>42</v>
      </c>
      <c r="S53" s="1">
        <v>2</v>
      </c>
      <c r="T53" s="1">
        <v>45000</v>
      </c>
      <c r="U53" s="1">
        <v>0</v>
      </c>
      <c r="V53" s="1">
        <v>0</v>
      </c>
      <c r="W53" s="1">
        <v>0</v>
      </c>
      <c r="X53" s="1" t="s">
        <v>23</v>
      </c>
      <c r="Y53" s="1" t="s">
        <v>1659</v>
      </c>
      <c r="Z53" s="1" t="s">
        <v>2505</v>
      </c>
      <c r="AJ53" s="1" t="s">
        <v>1553</v>
      </c>
      <c r="AK53" s="1" t="s">
        <v>1552</v>
      </c>
      <c r="AL53" s="1" t="s">
        <v>339</v>
      </c>
      <c r="AM53" s="1" t="s">
        <v>339</v>
      </c>
      <c r="AN53" s="1" t="s">
        <v>2784</v>
      </c>
      <c r="AO53" s="1" t="s">
        <v>339</v>
      </c>
      <c r="AP53" s="1" t="s">
        <v>1551</v>
      </c>
      <c r="AQ53" s="1" t="s">
        <v>2783</v>
      </c>
      <c r="AR53" s="1">
        <v>18674</v>
      </c>
      <c r="AS53" s="1">
        <v>25</v>
      </c>
    </row>
    <row r="54" spans="1:45" x14ac:dyDescent="0.3">
      <c r="A54" s="1">
        <v>52</v>
      </c>
      <c r="C54" s="1" t="s">
        <v>1564</v>
      </c>
      <c r="D54" s="1" t="s">
        <v>2785</v>
      </c>
      <c r="E54" s="1" t="s">
        <v>2365</v>
      </c>
      <c r="F54" s="1" t="s">
        <v>2364</v>
      </c>
      <c r="G54" s="1" t="s">
        <v>2773</v>
      </c>
      <c r="H54" s="1" t="s">
        <v>1621</v>
      </c>
      <c r="I54" s="1" t="s">
        <v>2785</v>
      </c>
      <c r="J54" s="1" t="s">
        <v>1557</v>
      </c>
      <c r="K54" s="1" t="s">
        <v>1556</v>
      </c>
      <c r="L54" s="1" t="s">
        <v>1555</v>
      </c>
      <c r="M54" s="1" t="s">
        <v>297</v>
      </c>
      <c r="N54" s="1" t="s">
        <v>298</v>
      </c>
      <c r="O54" s="1" t="s">
        <v>93</v>
      </c>
      <c r="P54" s="1">
        <v>2</v>
      </c>
      <c r="Q54" s="1">
        <v>0</v>
      </c>
      <c r="R54" s="1" t="s">
        <v>42</v>
      </c>
      <c r="S54" s="1">
        <v>2</v>
      </c>
      <c r="T54" s="1">
        <v>77000</v>
      </c>
      <c r="U54" s="1">
        <v>0</v>
      </c>
      <c r="V54" s="1">
        <v>0</v>
      </c>
      <c r="W54" s="1">
        <v>0</v>
      </c>
      <c r="X54" s="1" t="s">
        <v>23</v>
      </c>
      <c r="Y54" s="1" t="s">
        <v>1659</v>
      </c>
      <c r="Z54" s="1" t="s">
        <v>1578</v>
      </c>
      <c r="AJ54" s="1" t="s">
        <v>1553</v>
      </c>
      <c r="AK54" s="1" t="s">
        <v>1552</v>
      </c>
      <c r="AL54" s="1" t="s">
        <v>339</v>
      </c>
      <c r="AM54" s="1" t="s">
        <v>339</v>
      </c>
      <c r="AN54" s="1" t="s">
        <v>2784</v>
      </c>
      <c r="AO54" s="1" t="s">
        <v>339</v>
      </c>
      <c r="AP54" s="1" t="s">
        <v>1551</v>
      </c>
      <c r="AQ54" s="1" t="s">
        <v>2783</v>
      </c>
      <c r="AR54" s="1">
        <v>18674</v>
      </c>
      <c r="AS54" s="1">
        <v>26</v>
      </c>
    </row>
    <row r="55" spans="1:45" x14ac:dyDescent="0.3">
      <c r="A55" s="1">
        <v>53</v>
      </c>
      <c r="C55" s="1" t="s">
        <v>1564</v>
      </c>
      <c r="D55" s="1" t="s">
        <v>2785</v>
      </c>
      <c r="E55" s="1" t="s">
        <v>2365</v>
      </c>
      <c r="F55" s="1" t="s">
        <v>2364</v>
      </c>
      <c r="G55" s="1" t="s">
        <v>2773</v>
      </c>
      <c r="H55" s="1" t="s">
        <v>1621</v>
      </c>
      <c r="I55" s="1" t="s">
        <v>2785</v>
      </c>
      <c r="J55" s="1" t="s">
        <v>1557</v>
      </c>
      <c r="K55" s="1" t="s">
        <v>1556</v>
      </c>
      <c r="L55" s="1" t="s">
        <v>1555</v>
      </c>
      <c r="M55" s="1" t="s">
        <v>845</v>
      </c>
      <c r="N55" s="1" t="s">
        <v>846</v>
      </c>
      <c r="O55" s="1" t="s">
        <v>93</v>
      </c>
      <c r="P55" s="1">
        <v>2</v>
      </c>
      <c r="Q55" s="1">
        <v>0</v>
      </c>
      <c r="R55" s="1" t="s">
        <v>42</v>
      </c>
      <c r="S55" s="1">
        <v>2</v>
      </c>
      <c r="T55" s="1">
        <v>127000</v>
      </c>
      <c r="U55" s="1">
        <v>0</v>
      </c>
      <c r="V55" s="1">
        <v>0</v>
      </c>
      <c r="W55" s="1">
        <v>0</v>
      </c>
      <c r="X55" s="1" t="s">
        <v>23</v>
      </c>
      <c r="Y55" s="1" t="s">
        <v>1659</v>
      </c>
      <c r="Z55" s="1" t="s">
        <v>1876</v>
      </c>
      <c r="AJ55" s="1" t="s">
        <v>1553</v>
      </c>
      <c r="AK55" s="1" t="s">
        <v>1552</v>
      </c>
      <c r="AL55" s="1" t="s">
        <v>339</v>
      </c>
      <c r="AM55" s="1" t="s">
        <v>339</v>
      </c>
      <c r="AN55" s="1" t="s">
        <v>2784</v>
      </c>
      <c r="AO55" s="1" t="s">
        <v>339</v>
      </c>
      <c r="AP55" s="1" t="s">
        <v>1551</v>
      </c>
      <c r="AQ55" s="1" t="s">
        <v>2783</v>
      </c>
      <c r="AR55" s="1">
        <v>18674</v>
      </c>
      <c r="AS55" s="1">
        <v>27</v>
      </c>
    </row>
    <row r="56" spans="1:45" x14ac:dyDescent="0.3">
      <c r="A56" s="1">
        <v>54</v>
      </c>
      <c r="C56" s="1" t="s">
        <v>1564</v>
      </c>
      <c r="D56" s="1" t="s">
        <v>2785</v>
      </c>
      <c r="E56" s="1" t="s">
        <v>2365</v>
      </c>
      <c r="F56" s="1" t="s">
        <v>2364</v>
      </c>
      <c r="G56" s="1" t="s">
        <v>2773</v>
      </c>
      <c r="H56" s="1" t="s">
        <v>1621</v>
      </c>
      <c r="I56" s="1" t="s">
        <v>2785</v>
      </c>
      <c r="J56" s="1" t="s">
        <v>1557</v>
      </c>
      <c r="K56" s="1" t="s">
        <v>1556</v>
      </c>
      <c r="L56" s="1" t="s">
        <v>1555</v>
      </c>
      <c r="M56" s="1" t="s">
        <v>840</v>
      </c>
      <c r="N56" s="1" t="s">
        <v>841</v>
      </c>
      <c r="O56" s="1" t="s">
        <v>93</v>
      </c>
      <c r="P56" s="1">
        <v>2</v>
      </c>
      <c r="Q56" s="1">
        <v>0</v>
      </c>
      <c r="R56" s="1" t="s">
        <v>42</v>
      </c>
      <c r="S56" s="1">
        <v>2</v>
      </c>
      <c r="T56" s="1">
        <v>65000</v>
      </c>
      <c r="U56" s="1">
        <v>0</v>
      </c>
      <c r="V56" s="1">
        <v>0</v>
      </c>
      <c r="W56" s="1">
        <v>0</v>
      </c>
      <c r="X56" s="1" t="s">
        <v>23</v>
      </c>
      <c r="Y56" s="1" t="s">
        <v>1659</v>
      </c>
      <c r="Z56" s="1" t="s">
        <v>1655</v>
      </c>
      <c r="AJ56" s="1" t="s">
        <v>1553</v>
      </c>
      <c r="AK56" s="1" t="s">
        <v>1552</v>
      </c>
      <c r="AL56" s="1" t="s">
        <v>339</v>
      </c>
      <c r="AM56" s="1" t="s">
        <v>339</v>
      </c>
      <c r="AN56" s="1" t="s">
        <v>2784</v>
      </c>
      <c r="AO56" s="1" t="s">
        <v>339</v>
      </c>
      <c r="AP56" s="1" t="s">
        <v>1551</v>
      </c>
      <c r="AQ56" s="1" t="s">
        <v>2783</v>
      </c>
      <c r="AR56" s="1">
        <v>18674</v>
      </c>
      <c r="AS56" s="1">
        <v>28</v>
      </c>
    </row>
    <row r="57" spans="1:45" x14ac:dyDescent="0.3">
      <c r="A57" s="1">
        <v>55</v>
      </c>
      <c r="C57" s="1" t="s">
        <v>1564</v>
      </c>
      <c r="D57" s="1" t="s">
        <v>2785</v>
      </c>
      <c r="E57" s="1" t="s">
        <v>2365</v>
      </c>
      <c r="F57" s="1" t="s">
        <v>2364</v>
      </c>
      <c r="G57" s="1" t="s">
        <v>2773</v>
      </c>
      <c r="H57" s="1" t="s">
        <v>1621</v>
      </c>
      <c r="I57" s="1" t="s">
        <v>2785</v>
      </c>
      <c r="J57" s="1" t="s">
        <v>1557</v>
      </c>
      <c r="K57" s="1" t="s">
        <v>1556</v>
      </c>
      <c r="L57" s="1" t="s">
        <v>1555</v>
      </c>
      <c r="M57" s="1" t="s">
        <v>876</v>
      </c>
      <c r="N57" s="1" t="s">
        <v>877</v>
      </c>
      <c r="O57" s="1" t="s">
        <v>93</v>
      </c>
      <c r="P57" s="1">
        <v>2</v>
      </c>
      <c r="Q57" s="1">
        <v>0</v>
      </c>
      <c r="R57" s="1" t="s">
        <v>42</v>
      </c>
      <c r="S57" s="1">
        <v>2</v>
      </c>
      <c r="T57" s="1">
        <v>37000</v>
      </c>
      <c r="U57" s="1">
        <v>0</v>
      </c>
      <c r="V57" s="1">
        <v>0</v>
      </c>
      <c r="W57" s="1">
        <v>0</v>
      </c>
      <c r="X57" s="1" t="s">
        <v>23</v>
      </c>
      <c r="Y57" s="1" t="s">
        <v>1659</v>
      </c>
      <c r="Z57" s="1" t="s">
        <v>2462</v>
      </c>
      <c r="AJ57" s="1" t="s">
        <v>1553</v>
      </c>
      <c r="AK57" s="1" t="s">
        <v>1552</v>
      </c>
      <c r="AL57" s="1" t="s">
        <v>339</v>
      </c>
      <c r="AM57" s="1" t="s">
        <v>339</v>
      </c>
      <c r="AN57" s="1" t="s">
        <v>2784</v>
      </c>
      <c r="AO57" s="1" t="s">
        <v>339</v>
      </c>
      <c r="AP57" s="1" t="s">
        <v>1551</v>
      </c>
      <c r="AQ57" s="1" t="s">
        <v>2783</v>
      </c>
      <c r="AR57" s="1">
        <v>18674</v>
      </c>
      <c r="AS57" s="1">
        <v>29</v>
      </c>
    </row>
    <row r="58" spans="1:45" x14ac:dyDescent="0.3">
      <c r="A58" s="1">
        <v>56</v>
      </c>
      <c r="C58" s="1" t="s">
        <v>1564</v>
      </c>
      <c r="D58" s="1" t="s">
        <v>2785</v>
      </c>
      <c r="E58" s="1" t="s">
        <v>2365</v>
      </c>
      <c r="F58" s="1" t="s">
        <v>2364</v>
      </c>
      <c r="G58" s="1" t="s">
        <v>2773</v>
      </c>
      <c r="H58" s="1" t="s">
        <v>1621</v>
      </c>
      <c r="I58" s="1" t="s">
        <v>2785</v>
      </c>
      <c r="J58" s="1" t="s">
        <v>1557</v>
      </c>
      <c r="K58" s="1" t="s">
        <v>1556</v>
      </c>
      <c r="L58" s="1" t="s">
        <v>1555</v>
      </c>
      <c r="M58" s="1" t="s">
        <v>1110</v>
      </c>
      <c r="N58" s="1" t="s">
        <v>1111</v>
      </c>
      <c r="O58" s="1" t="s">
        <v>93</v>
      </c>
      <c r="P58" s="1">
        <v>2</v>
      </c>
      <c r="Q58" s="1">
        <v>0</v>
      </c>
      <c r="R58" s="1" t="s">
        <v>42</v>
      </c>
      <c r="S58" s="1">
        <v>2</v>
      </c>
      <c r="T58" s="1">
        <v>41000</v>
      </c>
      <c r="U58" s="1">
        <v>0</v>
      </c>
      <c r="V58" s="1">
        <v>0</v>
      </c>
      <c r="W58" s="1">
        <v>0</v>
      </c>
      <c r="X58" s="1" t="s">
        <v>23</v>
      </c>
      <c r="Y58" s="1" t="s">
        <v>1659</v>
      </c>
      <c r="Z58" s="1" t="s">
        <v>1961</v>
      </c>
      <c r="AJ58" s="1" t="s">
        <v>1553</v>
      </c>
      <c r="AK58" s="1" t="s">
        <v>1552</v>
      </c>
      <c r="AL58" s="1" t="s">
        <v>339</v>
      </c>
      <c r="AM58" s="1" t="s">
        <v>339</v>
      </c>
      <c r="AN58" s="1" t="s">
        <v>2784</v>
      </c>
      <c r="AO58" s="1" t="s">
        <v>339</v>
      </c>
      <c r="AP58" s="1" t="s">
        <v>1551</v>
      </c>
      <c r="AQ58" s="1" t="s">
        <v>2783</v>
      </c>
      <c r="AR58" s="1">
        <v>18674</v>
      </c>
      <c r="AS58" s="1">
        <v>30</v>
      </c>
    </row>
    <row r="59" spans="1:45" x14ac:dyDescent="0.3">
      <c r="A59" s="1">
        <v>57</v>
      </c>
      <c r="C59" s="1" t="s">
        <v>1564</v>
      </c>
      <c r="D59" s="1" t="s">
        <v>2785</v>
      </c>
      <c r="E59" s="1" t="s">
        <v>2365</v>
      </c>
      <c r="F59" s="1" t="s">
        <v>2364</v>
      </c>
      <c r="G59" s="1" t="s">
        <v>2773</v>
      </c>
      <c r="H59" s="1" t="s">
        <v>1621</v>
      </c>
      <c r="I59" s="1" t="s">
        <v>2785</v>
      </c>
      <c r="J59" s="1" t="s">
        <v>1557</v>
      </c>
      <c r="K59" s="1" t="s">
        <v>1556</v>
      </c>
      <c r="L59" s="1" t="s">
        <v>1555</v>
      </c>
      <c r="M59" s="1" t="s">
        <v>1387</v>
      </c>
      <c r="N59" s="1" t="s">
        <v>1388</v>
      </c>
      <c r="O59" s="1" t="s">
        <v>93</v>
      </c>
      <c r="P59" s="1">
        <v>2</v>
      </c>
      <c r="Q59" s="1">
        <v>0</v>
      </c>
      <c r="R59" s="1" t="s">
        <v>42</v>
      </c>
      <c r="S59" s="1">
        <v>2</v>
      </c>
      <c r="T59" s="1">
        <v>62000</v>
      </c>
      <c r="U59" s="1">
        <v>0</v>
      </c>
      <c r="V59" s="1">
        <v>0</v>
      </c>
      <c r="W59" s="1">
        <v>0</v>
      </c>
      <c r="X59" s="1" t="s">
        <v>23</v>
      </c>
      <c r="Y59" s="1" t="s">
        <v>1659</v>
      </c>
      <c r="Z59" s="1" t="s">
        <v>2055</v>
      </c>
      <c r="AJ59" s="1" t="s">
        <v>1553</v>
      </c>
      <c r="AK59" s="1" t="s">
        <v>1552</v>
      </c>
      <c r="AL59" s="1" t="s">
        <v>339</v>
      </c>
      <c r="AM59" s="1" t="s">
        <v>339</v>
      </c>
      <c r="AN59" s="1" t="s">
        <v>2784</v>
      </c>
      <c r="AO59" s="1" t="s">
        <v>339</v>
      </c>
      <c r="AP59" s="1" t="s">
        <v>1551</v>
      </c>
      <c r="AQ59" s="1" t="s">
        <v>2783</v>
      </c>
      <c r="AR59" s="1">
        <v>18674</v>
      </c>
      <c r="AS59" s="1">
        <v>31</v>
      </c>
    </row>
    <row r="60" spans="1:45" x14ac:dyDescent="0.3">
      <c r="A60" s="1">
        <v>58</v>
      </c>
      <c r="C60" s="1" t="s">
        <v>1564</v>
      </c>
      <c r="D60" s="1" t="s">
        <v>2785</v>
      </c>
      <c r="E60" s="1" t="s">
        <v>2365</v>
      </c>
      <c r="F60" s="1" t="s">
        <v>2364</v>
      </c>
      <c r="G60" s="1" t="s">
        <v>2773</v>
      </c>
      <c r="H60" s="1" t="s">
        <v>1621</v>
      </c>
      <c r="I60" s="1" t="s">
        <v>2785</v>
      </c>
      <c r="J60" s="1" t="s">
        <v>1557</v>
      </c>
      <c r="K60" s="1" t="s">
        <v>1556</v>
      </c>
      <c r="L60" s="1" t="s">
        <v>1555</v>
      </c>
      <c r="M60" s="1" t="s">
        <v>1023</v>
      </c>
      <c r="N60" s="1" t="s">
        <v>1024</v>
      </c>
      <c r="O60" s="1" t="s">
        <v>93</v>
      </c>
      <c r="P60" s="1">
        <v>2</v>
      </c>
      <c r="Q60" s="1">
        <v>0</v>
      </c>
      <c r="R60" s="1" t="s">
        <v>42</v>
      </c>
      <c r="S60" s="1">
        <v>2</v>
      </c>
      <c r="T60" s="1">
        <v>19000</v>
      </c>
      <c r="U60" s="1">
        <v>0</v>
      </c>
      <c r="V60" s="1">
        <v>0</v>
      </c>
      <c r="W60" s="1">
        <v>0</v>
      </c>
      <c r="X60" s="1" t="s">
        <v>23</v>
      </c>
      <c r="Y60" s="1" t="s">
        <v>1659</v>
      </c>
      <c r="Z60" s="1" t="s">
        <v>1584</v>
      </c>
      <c r="AJ60" s="1" t="s">
        <v>1553</v>
      </c>
      <c r="AK60" s="1" t="s">
        <v>1552</v>
      </c>
      <c r="AL60" s="1" t="s">
        <v>339</v>
      </c>
      <c r="AM60" s="1" t="s">
        <v>339</v>
      </c>
      <c r="AN60" s="1" t="s">
        <v>2784</v>
      </c>
      <c r="AO60" s="1" t="s">
        <v>339</v>
      </c>
      <c r="AP60" s="1" t="s">
        <v>1551</v>
      </c>
      <c r="AQ60" s="1" t="s">
        <v>2783</v>
      </c>
      <c r="AR60" s="1">
        <v>18674</v>
      </c>
      <c r="AS60" s="1">
        <v>32</v>
      </c>
    </row>
    <row r="61" spans="1:45" x14ac:dyDescent="0.3">
      <c r="A61" s="1">
        <v>59</v>
      </c>
      <c r="C61" s="1" t="s">
        <v>1564</v>
      </c>
      <c r="D61" s="1" t="s">
        <v>2785</v>
      </c>
      <c r="E61" s="1" t="s">
        <v>2365</v>
      </c>
      <c r="F61" s="1" t="s">
        <v>2364</v>
      </c>
      <c r="G61" s="1" t="s">
        <v>2773</v>
      </c>
      <c r="H61" s="1" t="s">
        <v>1621</v>
      </c>
      <c r="I61" s="1" t="s">
        <v>2785</v>
      </c>
      <c r="J61" s="1" t="s">
        <v>1557</v>
      </c>
      <c r="K61" s="1" t="s">
        <v>1556</v>
      </c>
      <c r="L61" s="1" t="s">
        <v>1555</v>
      </c>
      <c r="M61" s="1" t="s">
        <v>2740</v>
      </c>
      <c r="N61" s="1" t="s">
        <v>1294</v>
      </c>
      <c r="O61" s="1" t="s">
        <v>93</v>
      </c>
      <c r="P61" s="1">
        <v>1</v>
      </c>
      <c r="Q61" s="1">
        <v>0</v>
      </c>
      <c r="R61" s="1" t="s">
        <v>42</v>
      </c>
      <c r="S61" s="1">
        <v>1</v>
      </c>
      <c r="T61" s="1">
        <v>109000</v>
      </c>
      <c r="U61" s="1">
        <v>0</v>
      </c>
      <c r="V61" s="1">
        <v>0</v>
      </c>
      <c r="W61" s="1">
        <v>0</v>
      </c>
      <c r="X61" s="1" t="s">
        <v>23</v>
      </c>
      <c r="Y61" s="1" t="s">
        <v>1659</v>
      </c>
      <c r="Z61" s="1" t="s">
        <v>1960</v>
      </c>
      <c r="AJ61" s="1" t="s">
        <v>1553</v>
      </c>
      <c r="AK61" s="1" t="s">
        <v>1552</v>
      </c>
      <c r="AL61" s="1" t="s">
        <v>339</v>
      </c>
      <c r="AM61" s="1" t="s">
        <v>339</v>
      </c>
      <c r="AN61" s="1" t="s">
        <v>2784</v>
      </c>
      <c r="AO61" s="1" t="s">
        <v>339</v>
      </c>
      <c r="AP61" s="1" t="s">
        <v>1551</v>
      </c>
      <c r="AQ61" s="1" t="s">
        <v>2783</v>
      </c>
      <c r="AR61" s="1">
        <v>18674</v>
      </c>
      <c r="AS61" s="1">
        <v>33</v>
      </c>
    </row>
    <row r="62" spans="1:45" x14ac:dyDescent="0.3">
      <c r="A62" s="1">
        <v>60</v>
      </c>
      <c r="C62" s="1" t="s">
        <v>1564</v>
      </c>
      <c r="D62" s="1" t="s">
        <v>2785</v>
      </c>
      <c r="E62" s="1" t="s">
        <v>2365</v>
      </c>
      <c r="F62" s="1" t="s">
        <v>2364</v>
      </c>
      <c r="G62" s="1" t="s">
        <v>2773</v>
      </c>
      <c r="H62" s="1" t="s">
        <v>1621</v>
      </c>
      <c r="I62" s="1" t="s">
        <v>2785</v>
      </c>
      <c r="J62" s="1" t="s">
        <v>1557</v>
      </c>
      <c r="K62" s="1" t="s">
        <v>1556</v>
      </c>
      <c r="L62" s="1" t="s">
        <v>1555</v>
      </c>
      <c r="M62" s="1" t="s">
        <v>852</v>
      </c>
      <c r="N62" s="1" t="s">
        <v>853</v>
      </c>
      <c r="O62" s="1" t="s">
        <v>93</v>
      </c>
      <c r="P62" s="1">
        <v>1</v>
      </c>
      <c r="Q62" s="1">
        <v>0</v>
      </c>
      <c r="R62" s="1" t="s">
        <v>42</v>
      </c>
      <c r="S62" s="1">
        <v>1</v>
      </c>
      <c r="T62" s="1">
        <v>230000</v>
      </c>
      <c r="U62" s="1">
        <v>0</v>
      </c>
      <c r="V62" s="1">
        <v>0</v>
      </c>
      <c r="W62" s="1">
        <v>0</v>
      </c>
      <c r="X62" s="1" t="s">
        <v>23</v>
      </c>
      <c r="Y62" s="1" t="s">
        <v>1659</v>
      </c>
      <c r="Z62" s="1" t="s">
        <v>1625</v>
      </c>
      <c r="AJ62" s="1" t="s">
        <v>1553</v>
      </c>
      <c r="AK62" s="1" t="s">
        <v>1552</v>
      </c>
      <c r="AL62" s="1" t="s">
        <v>339</v>
      </c>
      <c r="AM62" s="1" t="s">
        <v>339</v>
      </c>
      <c r="AN62" s="1" t="s">
        <v>2784</v>
      </c>
      <c r="AO62" s="1" t="s">
        <v>339</v>
      </c>
      <c r="AP62" s="1" t="s">
        <v>1551</v>
      </c>
      <c r="AQ62" s="1" t="s">
        <v>2783</v>
      </c>
      <c r="AR62" s="1">
        <v>18674</v>
      </c>
      <c r="AS62" s="1">
        <v>34</v>
      </c>
    </row>
    <row r="63" spans="1:45" x14ac:dyDescent="0.3">
      <c r="A63" s="1">
        <v>61</v>
      </c>
      <c r="C63" s="1" t="s">
        <v>1564</v>
      </c>
      <c r="D63" s="1" t="s">
        <v>2774</v>
      </c>
      <c r="E63" s="1" t="s">
        <v>2365</v>
      </c>
      <c r="F63" s="1" t="s">
        <v>2364</v>
      </c>
      <c r="G63" s="1" t="s">
        <v>2773</v>
      </c>
      <c r="H63" s="1" t="s">
        <v>1621</v>
      </c>
      <c r="I63" s="1" t="s">
        <v>2772</v>
      </c>
      <c r="J63" s="1" t="s">
        <v>1557</v>
      </c>
      <c r="K63" s="1" t="s">
        <v>1556</v>
      </c>
      <c r="L63" s="1" t="s">
        <v>1555</v>
      </c>
      <c r="M63" s="1" t="s">
        <v>1431</v>
      </c>
      <c r="N63" s="1" t="s">
        <v>1432</v>
      </c>
      <c r="O63" s="1" t="s">
        <v>93</v>
      </c>
      <c r="P63" s="1">
        <v>1</v>
      </c>
      <c r="Q63" s="1">
        <v>0</v>
      </c>
      <c r="R63" s="1" t="s">
        <v>42</v>
      </c>
      <c r="S63" s="1">
        <v>1</v>
      </c>
      <c r="T63" s="1">
        <v>24000</v>
      </c>
      <c r="U63" s="1">
        <v>0</v>
      </c>
      <c r="V63" s="1">
        <v>0</v>
      </c>
      <c r="W63" s="1">
        <v>0</v>
      </c>
      <c r="X63" s="1" t="s">
        <v>24</v>
      </c>
      <c r="Y63" s="1" t="s">
        <v>1659</v>
      </c>
      <c r="Z63" s="1" t="s">
        <v>1637</v>
      </c>
      <c r="AJ63" s="1" t="s">
        <v>1553</v>
      </c>
      <c r="AK63" s="1" t="s">
        <v>1552</v>
      </c>
      <c r="AL63" s="1" t="s">
        <v>339</v>
      </c>
      <c r="AM63" s="1" t="s">
        <v>339</v>
      </c>
      <c r="AN63" s="1" t="s">
        <v>2771</v>
      </c>
      <c r="AO63" s="1" t="s">
        <v>339</v>
      </c>
      <c r="AP63" s="1" t="s">
        <v>1799</v>
      </c>
      <c r="AQ63" s="1" t="s">
        <v>2770</v>
      </c>
      <c r="AR63" s="1">
        <v>19093</v>
      </c>
      <c r="AS63" s="1">
        <v>2</v>
      </c>
    </row>
    <row r="64" spans="1:45" x14ac:dyDescent="0.3">
      <c r="A64" s="1">
        <v>62</v>
      </c>
      <c r="C64" s="1" t="s">
        <v>1564</v>
      </c>
      <c r="D64" s="1" t="s">
        <v>2739</v>
      </c>
      <c r="E64" s="1" t="s">
        <v>2365</v>
      </c>
      <c r="F64" s="1" t="s">
        <v>2364</v>
      </c>
      <c r="G64" s="1" t="s">
        <v>2738</v>
      </c>
      <c r="H64" s="1" t="s">
        <v>1621</v>
      </c>
      <c r="I64" s="1" t="s">
        <v>2737</v>
      </c>
      <c r="J64" s="1" t="s">
        <v>1557</v>
      </c>
      <c r="K64" s="1" t="s">
        <v>1556</v>
      </c>
      <c r="L64" s="1" t="s">
        <v>1555</v>
      </c>
      <c r="M64" s="1" t="s">
        <v>47</v>
      </c>
      <c r="N64" s="1" t="s">
        <v>48</v>
      </c>
      <c r="O64" s="1" t="s">
        <v>35</v>
      </c>
      <c r="P64" s="1">
        <v>-100</v>
      </c>
      <c r="Q64" s="1">
        <v>0</v>
      </c>
      <c r="R64" s="1" t="s">
        <v>36</v>
      </c>
      <c r="S64" s="1">
        <v>-100</v>
      </c>
      <c r="T64" s="1">
        <v>0</v>
      </c>
      <c r="U64" s="1">
        <v>0</v>
      </c>
      <c r="V64" s="1">
        <v>0</v>
      </c>
      <c r="W64" s="1">
        <v>0</v>
      </c>
      <c r="X64" s="1" t="s">
        <v>23</v>
      </c>
      <c r="Y64" s="1" t="s">
        <v>2266</v>
      </c>
      <c r="Z64" s="1" t="s">
        <v>339</v>
      </c>
      <c r="AJ64" s="1" t="s">
        <v>1553</v>
      </c>
      <c r="AK64" s="1" t="s">
        <v>1552</v>
      </c>
      <c r="AL64" s="1" t="s">
        <v>339</v>
      </c>
      <c r="AM64" s="1" t="s">
        <v>339</v>
      </c>
      <c r="AN64" s="1" t="s">
        <v>339</v>
      </c>
      <c r="AO64" s="1" t="s">
        <v>339</v>
      </c>
      <c r="AP64" s="1" t="s">
        <v>1551</v>
      </c>
      <c r="AQ64" s="1" t="s">
        <v>2736</v>
      </c>
      <c r="AR64" s="1">
        <v>18993</v>
      </c>
      <c r="AS64" s="1">
        <v>14</v>
      </c>
    </row>
    <row r="65" spans="1:45" x14ac:dyDescent="0.3">
      <c r="A65" s="1">
        <v>63</v>
      </c>
      <c r="C65" s="1" t="s">
        <v>1564</v>
      </c>
      <c r="D65" s="1" t="s">
        <v>2739</v>
      </c>
      <c r="E65" s="1" t="s">
        <v>2365</v>
      </c>
      <c r="F65" s="1" t="s">
        <v>2364</v>
      </c>
      <c r="G65" s="1" t="s">
        <v>2738</v>
      </c>
      <c r="H65" s="1" t="s">
        <v>1621</v>
      </c>
      <c r="I65" s="1" t="s">
        <v>2737</v>
      </c>
      <c r="J65" s="1" t="s">
        <v>1557</v>
      </c>
      <c r="K65" s="1" t="s">
        <v>1556</v>
      </c>
      <c r="L65" s="1" t="s">
        <v>1555</v>
      </c>
      <c r="M65" s="1" t="s">
        <v>85</v>
      </c>
      <c r="N65" s="1" t="s">
        <v>86</v>
      </c>
      <c r="O65" s="1" t="s">
        <v>35</v>
      </c>
      <c r="P65" s="1">
        <v>-80</v>
      </c>
      <c r="Q65" s="1">
        <v>0</v>
      </c>
      <c r="R65" s="1" t="s">
        <v>36</v>
      </c>
      <c r="S65" s="1">
        <v>-80</v>
      </c>
      <c r="T65" s="1">
        <v>0</v>
      </c>
      <c r="U65" s="1">
        <v>0</v>
      </c>
      <c r="V65" s="1">
        <v>0</v>
      </c>
      <c r="W65" s="1">
        <v>0</v>
      </c>
      <c r="X65" s="1" t="s">
        <v>23</v>
      </c>
      <c r="Y65" s="1" t="s">
        <v>2266</v>
      </c>
      <c r="Z65" s="1" t="s">
        <v>339</v>
      </c>
      <c r="AJ65" s="1" t="s">
        <v>1553</v>
      </c>
      <c r="AK65" s="1" t="s">
        <v>1552</v>
      </c>
      <c r="AL65" s="1" t="s">
        <v>339</v>
      </c>
      <c r="AM65" s="1" t="s">
        <v>339</v>
      </c>
      <c r="AN65" s="1" t="s">
        <v>339</v>
      </c>
      <c r="AO65" s="1" t="s">
        <v>339</v>
      </c>
      <c r="AP65" s="1" t="s">
        <v>1551</v>
      </c>
      <c r="AQ65" s="1" t="s">
        <v>2736</v>
      </c>
      <c r="AR65" s="1">
        <v>18993</v>
      </c>
      <c r="AS65" s="1">
        <v>15</v>
      </c>
    </row>
    <row r="66" spans="1:45" x14ac:dyDescent="0.3">
      <c r="A66" s="1">
        <v>64</v>
      </c>
      <c r="C66" s="1" t="s">
        <v>1564</v>
      </c>
      <c r="D66" s="1" t="s">
        <v>2739</v>
      </c>
      <c r="E66" s="1" t="s">
        <v>2365</v>
      </c>
      <c r="F66" s="1" t="s">
        <v>2364</v>
      </c>
      <c r="G66" s="1" t="s">
        <v>2738</v>
      </c>
      <c r="H66" s="1" t="s">
        <v>1621</v>
      </c>
      <c r="I66" s="1" t="s">
        <v>2737</v>
      </c>
      <c r="J66" s="1" t="s">
        <v>1557</v>
      </c>
      <c r="K66" s="1" t="s">
        <v>1556</v>
      </c>
      <c r="L66" s="1" t="s">
        <v>1555</v>
      </c>
      <c r="M66" s="1" t="s">
        <v>1534</v>
      </c>
      <c r="N66" s="1" t="s">
        <v>1535</v>
      </c>
      <c r="O66" s="1" t="s">
        <v>35</v>
      </c>
      <c r="P66" s="1">
        <v>-2</v>
      </c>
      <c r="Q66" s="1">
        <v>0</v>
      </c>
      <c r="R66" s="1" t="s">
        <v>36</v>
      </c>
      <c r="S66" s="1">
        <v>-2</v>
      </c>
      <c r="T66" s="1">
        <v>0</v>
      </c>
      <c r="U66" s="1">
        <v>0</v>
      </c>
      <c r="V66" s="1">
        <v>0</v>
      </c>
      <c r="W66" s="1">
        <v>0</v>
      </c>
      <c r="X66" s="1" t="s">
        <v>23</v>
      </c>
      <c r="Y66" s="1" t="s">
        <v>2266</v>
      </c>
      <c r="Z66" s="1" t="s">
        <v>339</v>
      </c>
      <c r="AJ66" s="1" t="s">
        <v>1553</v>
      </c>
      <c r="AK66" s="1" t="s">
        <v>1552</v>
      </c>
      <c r="AL66" s="1" t="s">
        <v>339</v>
      </c>
      <c r="AM66" s="1" t="s">
        <v>339</v>
      </c>
      <c r="AN66" s="1" t="s">
        <v>339</v>
      </c>
      <c r="AO66" s="1" t="s">
        <v>339</v>
      </c>
      <c r="AP66" s="1" t="s">
        <v>1551</v>
      </c>
      <c r="AQ66" s="1" t="s">
        <v>2736</v>
      </c>
      <c r="AR66" s="1">
        <v>18993</v>
      </c>
      <c r="AS66" s="1">
        <v>16</v>
      </c>
    </row>
    <row r="67" spans="1:45" x14ac:dyDescent="0.3">
      <c r="A67" s="1">
        <v>65</v>
      </c>
      <c r="C67" s="1" t="s">
        <v>1564</v>
      </c>
      <c r="D67" s="1" t="s">
        <v>2735</v>
      </c>
      <c r="E67" s="1" t="s">
        <v>2365</v>
      </c>
      <c r="F67" s="1" t="s">
        <v>2364</v>
      </c>
      <c r="G67" s="1" t="s">
        <v>2718</v>
      </c>
      <c r="H67" s="1" t="s">
        <v>1621</v>
      </c>
      <c r="I67" s="1" t="s">
        <v>2734</v>
      </c>
      <c r="J67" s="1" t="s">
        <v>1557</v>
      </c>
      <c r="K67" s="1" t="s">
        <v>1556</v>
      </c>
      <c r="L67" s="1" t="s">
        <v>1555</v>
      </c>
      <c r="M67" s="1" t="s">
        <v>1308</v>
      </c>
      <c r="N67" s="1" t="s">
        <v>1309</v>
      </c>
      <c r="O67" s="1" t="s">
        <v>93</v>
      </c>
      <c r="P67" s="1">
        <v>1</v>
      </c>
      <c r="Q67" s="1">
        <v>0</v>
      </c>
      <c r="R67" s="1" t="s">
        <v>42</v>
      </c>
      <c r="S67" s="1">
        <v>1</v>
      </c>
      <c r="T67" s="1">
        <v>13000</v>
      </c>
      <c r="U67" s="1">
        <v>0</v>
      </c>
      <c r="V67" s="1">
        <v>0</v>
      </c>
      <c r="W67" s="1">
        <v>0</v>
      </c>
      <c r="X67" s="1" t="s">
        <v>23</v>
      </c>
      <c r="Y67" s="1" t="s">
        <v>1659</v>
      </c>
      <c r="Z67" s="1" t="s">
        <v>2733</v>
      </c>
      <c r="AJ67" s="1" t="s">
        <v>1553</v>
      </c>
      <c r="AK67" s="1" t="s">
        <v>1552</v>
      </c>
      <c r="AL67" s="1" t="s">
        <v>339</v>
      </c>
      <c r="AM67" s="1" t="s">
        <v>339</v>
      </c>
      <c r="AN67" s="1" t="s">
        <v>339</v>
      </c>
      <c r="AO67" s="1" t="s">
        <v>339</v>
      </c>
      <c r="AP67" s="1" t="s">
        <v>1551</v>
      </c>
      <c r="AQ67" s="1" t="s">
        <v>2725</v>
      </c>
      <c r="AR67" s="1">
        <v>19019</v>
      </c>
      <c r="AS67" s="1">
        <v>3</v>
      </c>
    </row>
    <row r="68" spans="1:45" x14ac:dyDescent="0.3">
      <c r="A68" s="1">
        <v>66</v>
      </c>
      <c r="C68" s="1" t="s">
        <v>1564</v>
      </c>
      <c r="D68" s="1" t="s">
        <v>2692</v>
      </c>
      <c r="E68" s="1" t="s">
        <v>2141</v>
      </c>
      <c r="F68" s="1" t="s">
        <v>2140</v>
      </c>
      <c r="G68" s="1" t="s">
        <v>2691</v>
      </c>
      <c r="H68" s="1" t="s">
        <v>1559</v>
      </c>
      <c r="I68" s="1" t="s">
        <v>2690</v>
      </c>
      <c r="J68" s="1" t="s">
        <v>1557</v>
      </c>
      <c r="K68" s="1" t="s">
        <v>1556</v>
      </c>
      <c r="L68" s="1" t="s">
        <v>1555</v>
      </c>
      <c r="M68" s="1" t="s">
        <v>618</v>
      </c>
      <c r="N68" s="1" t="s">
        <v>619</v>
      </c>
      <c r="O68" s="1" t="s">
        <v>93</v>
      </c>
      <c r="P68" s="1">
        <v>1</v>
      </c>
      <c r="Q68" s="1">
        <v>0</v>
      </c>
      <c r="R68" s="1" t="s">
        <v>42</v>
      </c>
      <c r="S68" s="1">
        <v>1</v>
      </c>
      <c r="T68" s="1">
        <v>45000</v>
      </c>
      <c r="U68" s="1">
        <v>0</v>
      </c>
      <c r="V68" s="1">
        <v>0</v>
      </c>
      <c r="W68" s="1">
        <v>0</v>
      </c>
      <c r="X68" s="1" t="s">
        <v>23</v>
      </c>
      <c r="Y68" s="1" t="s">
        <v>1659</v>
      </c>
      <c r="Z68" s="1" t="s">
        <v>1636</v>
      </c>
      <c r="AJ68" s="1" t="s">
        <v>1553</v>
      </c>
      <c r="AK68" s="1" t="s">
        <v>1552</v>
      </c>
      <c r="AL68" s="1" t="s">
        <v>339</v>
      </c>
      <c r="AM68" s="1" t="s">
        <v>339</v>
      </c>
      <c r="AN68" s="1" t="s">
        <v>339</v>
      </c>
      <c r="AO68" s="1" t="s">
        <v>339</v>
      </c>
      <c r="AP68" s="1" t="s">
        <v>1551</v>
      </c>
      <c r="AQ68" s="1" t="s">
        <v>2689</v>
      </c>
      <c r="AR68" s="1">
        <v>19257</v>
      </c>
      <c r="AS68" s="1">
        <v>4</v>
      </c>
    </row>
    <row r="69" spans="1:45" x14ac:dyDescent="0.3">
      <c r="A69" s="1">
        <v>67</v>
      </c>
      <c r="C69" s="1" t="s">
        <v>1564</v>
      </c>
      <c r="D69" s="1" t="s">
        <v>2680</v>
      </c>
      <c r="E69" s="1" t="s">
        <v>2683</v>
      </c>
      <c r="F69" s="1" t="s">
        <v>2682</v>
      </c>
      <c r="G69" s="1" t="s">
        <v>2681</v>
      </c>
      <c r="H69" s="1" t="s">
        <v>1559</v>
      </c>
      <c r="I69" s="1" t="s">
        <v>2680</v>
      </c>
      <c r="J69" s="1" t="s">
        <v>1557</v>
      </c>
      <c r="K69" s="1" t="s">
        <v>1556</v>
      </c>
      <c r="L69" s="1" t="s">
        <v>1555</v>
      </c>
      <c r="M69" s="1" t="s">
        <v>1147</v>
      </c>
      <c r="N69" s="1" t="s">
        <v>1148</v>
      </c>
      <c r="O69" s="1" t="s">
        <v>93</v>
      </c>
      <c r="P69" s="1">
        <v>1</v>
      </c>
      <c r="Q69" s="1">
        <v>0</v>
      </c>
      <c r="R69" s="1" t="s">
        <v>42</v>
      </c>
      <c r="S69" s="1">
        <v>1</v>
      </c>
      <c r="T69" s="1">
        <v>57000</v>
      </c>
      <c r="U69" s="1">
        <v>0</v>
      </c>
      <c r="V69" s="1">
        <v>0</v>
      </c>
      <c r="W69" s="1">
        <v>0</v>
      </c>
      <c r="X69" s="1" t="s">
        <v>23</v>
      </c>
      <c r="Y69" s="1" t="s">
        <v>1659</v>
      </c>
      <c r="Z69" s="1" t="s">
        <v>1998</v>
      </c>
      <c r="AJ69" s="1" t="s">
        <v>1553</v>
      </c>
      <c r="AK69" s="1" t="s">
        <v>1552</v>
      </c>
      <c r="AL69" s="1" t="s">
        <v>339</v>
      </c>
      <c r="AM69" s="1" t="s">
        <v>339</v>
      </c>
      <c r="AN69" s="1" t="s">
        <v>339</v>
      </c>
      <c r="AO69" s="1" t="s">
        <v>339</v>
      </c>
      <c r="AP69" s="1" t="s">
        <v>1551</v>
      </c>
      <c r="AQ69" s="1" t="s">
        <v>2679</v>
      </c>
      <c r="AR69" s="1">
        <v>19383</v>
      </c>
      <c r="AS69" s="1">
        <v>1</v>
      </c>
    </row>
    <row r="70" spans="1:45" x14ac:dyDescent="0.3">
      <c r="A70" s="1">
        <v>68</v>
      </c>
      <c r="C70" s="1" t="s">
        <v>1564</v>
      </c>
      <c r="D70" s="1" t="s">
        <v>2644</v>
      </c>
      <c r="E70" s="1" t="s">
        <v>1694</v>
      </c>
      <c r="F70" s="1" t="s">
        <v>1693</v>
      </c>
      <c r="G70" s="1" t="s">
        <v>2627</v>
      </c>
      <c r="H70" s="1" t="s">
        <v>1559</v>
      </c>
      <c r="I70" s="1" t="s">
        <v>2635</v>
      </c>
      <c r="J70" s="1" t="s">
        <v>1557</v>
      </c>
      <c r="K70" s="1" t="s">
        <v>1556</v>
      </c>
      <c r="L70" s="1" t="s">
        <v>1555</v>
      </c>
      <c r="M70" s="1" t="s">
        <v>1323</v>
      </c>
      <c r="N70" s="1" t="s">
        <v>1320</v>
      </c>
      <c r="O70" s="1" t="s">
        <v>93</v>
      </c>
      <c r="P70" s="1">
        <v>1</v>
      </c>
      <c r="Q70" s="1">
        <v>0</v>
      </c>
      <c r="R70" s="1" t="s">
        <v>42</v>
      </c>
      <c r="S70" s="1">
        <v>1</v>
      </c>
      <c r="T70" s="1">
        <v>26000</v>
      </c>
      <c r="U70" s="1">
        <v>0</v>
      </c>
      <c r="V70" s="1">
        <v>0</v>
      </c>
      <c r="W70" s="1">
        <v>0</v>
      </c>
      <c r="X70" s="1" t="s">
        <v>23</v>
      </c>
      <c r="Y70" s="1" t="s">
        <v>1659</v>
      </c>
      <c r="Z70" s="1" t="s">
        <v>1691</v>
      </c>
      <c r="AJ70" s="1" t="s">
        <v>1553</v>
      </c>
      <c r="AK70" s="1" t="s">
        <v>1552</v>
      </c>
      <c r="AL70" s="1" t="s">
        <v>339</v>
      </c>
      <c r="AM70" s="1" t="s">
        <v>339</v>
      </c>
      <c r="AN70" s="1" t="s">
        <v>339</v>
      </c>
      <c r="AO70" s="1" t="s">
        <v>339</v>
      </c>
      <c r="AP70" s="1" t="s">
        <v>1551</v>
      </c>
      <c r="AQ70" s="1" t="s">
        <v>2637</v>
      </c>
      <c r="AR70" s="1">
        <v>19698</v>
      </c>
      <c r="AS70" s="1">
        <v>1</v>
      </c>
    </row>
    <row r="71" spans="1:45" x14ac:dyDescent="0.3">
      <c r="A71" s="1">
        <v>69</v>
      </c>
      <c r="C71" s="1" t="s">
        <v>1564</v>
      </c>
      <c r="D71" s="1" t="s">
        <v>2644</v>
      </c>
      <c r="E71" s="1" t="s">
        <v>1694</v>
      </c>
      <c r="F71" s="1" t="s">
        <v>1693</v>
      </c>
      <c r="G71" s="1" t="s">
        <v>2627</v>
      </c>
      <c r="H71" s="1" t="s">
        <v>1559</v>
      </c>
      <c r="I71" s="1" t="s">
        <v>2635</v>
      </c>
      <c r="J71" s="1" t="s">
        <v>1557</v>
      </c>
      <c r="K71" s="1" t="s">
        <v>1556</v>
      </c>
      <c r="L71" s="1" t="s">
        <v>1555</v>
      </c>
      <c r="M71" s="1" t="s">
        <v>1342</v>
      </c>
      <c r="N71" s="1" t="s">
        <v>1340</v>
      </c>
      <c r="O71" s="1" t="s">
        <v>93</v>
      </c>
      <c r="P71" s="1">
        <v>1</v>
      </c>
      <c r="Q71" s="1">
        <v>0</v>
      </c>
      <c r="R71" s="1" t="s">
        <v>42</v>
      </c>
      <c r="S71" s="1">
        <v>1</v>
      </c>
      <c r="T71" s="1">
        <v>30000</v>
      </c>
      <c r="U71" s="1">
        <v>0</v>
      </c>
      <c r="V71" s="1">
        <v>0</v>
      </c>
      <c r="W71" s="1">
        <v>0</v>
      </c>
      <c r="X71" s="1" t="s">
        <v>23</v>
      </c>
      <c r="Y71" s="1" t="s">
        <v>1659</v>
      </c>
      <c r="Z71" s="1" t="s">
        <v>1765</v>
      </c>
      <c r="AJ71" s="1" t="s">
        <v>1553</v>
      </c>
      <c r="AK71" s="1" t="s">
        <v>1552</v>
      </c>
      <c r="AL71" s="1" t="s">
        <v>339</v>
      </c>
      <c r="AM71" s="1" t="s">
        <v>339</v>
      </c>
      <c r="AN71" s="1" t="s">
        <v>339</v>
      </c>
      <c r="AO71" s="1" t="s">
        <v>339</v>
      </c>
      <c r="AP71" s="1" t="s">
        <v>1551</v>
      </c>
      <c r="AQ71" s="1" t="s">
        <v>2637</v>
      </c>
      <c r="AR71" s="1">
        <v>19698</v>
      </c>
      <c r="AS71" s="1">
        <v>2</v>
      </c>
    </row>
    <row r="72" spans="1:45" x14ac:dyDescent="0.3">
      <c r="A72" s="1">
        <v>70</v>
      </c>
      <c r="C72" s="1" t="s">
        <v>1564</v>
      </c>
      <c r="D72" s="1" t="s">
        <v>2631</v>
      </c>
      <c r="E72" s="1" t="s">
        <v>1679</v>
      </c>
      <c r="F72" s="1" t="s">
        <v>1678</v>
      </c>
      <c r="G72" s="1" t="s">
        <v>2627</v>
      </c>
      <c r="H72" s="1" t="s">
        <v>1559</v>
      </c>
      <c r="I72" s="1" t="s">
        <v>2630</v>
      </c>
      <c r="J72" s="1" t="s">
        <v>1557</v>
      </c>
      <c r="K72" s="1" t="s">
        <v>1556</v>
      </c>
      <c r="L72" s="1" t="s">
        <v>1555</v>
      </c>
      <c r="M72" s="1" t="s">
        <v>618</v>
      </c>
      <c r="N72" s="1" t="s">
        <v>619</v>
      </c>
      <c r="O72" s="1" t="s">
        <v>93</v>
      </c>
      <c r="P72" s="1">
        <v>1</v>
      </c>
      <c r="Q72" s="1">
        <v>0</v>
      </c>
      <c r="R72" s="1" t="s">
        <v>42</v>
      </c>
      <c r="S72" s="1">
        <v>1</v>
      </c>
      <c r="T72" s="1">
        <v>45000</v>
      </c>
      <c r="U72" s="1">
        <v>0</v>
      </c>
      <c r="V72" s="1">
        <v>0</v>
      </c>
      <c r="W72" s="1">
        <v>0</v>
      </c>
      <c r="X72" s="1" t="s">
        <v>23</v>
      </c>
      <c r="Y72" s="1" t="s">
        <v>1659</v>
      </c>
      <c r="Z72" s="1" t="s">
        <v>1636</v>
      </c>
      <c r="AJ72" s="1" t="s">
        <v>1553</v>
      </c>
      <c r="AK72" s="1" t="s">
        <v>1552</v>
      </c>
      <c r="AL72" s="1" t="s">
        <v>339</v>
      </c>
      <c r="AM72" s="1" t="s">
        <v>339</v>
      </c>
      <c r="AN72" s="1" t="s">
        <v>339</v>
      </c>
      <c r="AO72" s="1" t="s">
        <v>339</v>
      </c>
      <c r="AP72" s="1" t="s">
        <v>1551</v>
      </c>
      <c r="AQ72" s="1" t="s">
        <v>2629</v>
      </c>
      <c r="AR72" s="1">
        <v>19755</v>
      </c>
      <c r="AS72" s="1">
        <v>5</v>
      </c>
    </row>
    <row r="73" spans="1:45" x14ac:dyDescent="0.3">
      <c r="A73" s="1">
        <v>71</v>
      </c>
      <c r="C73" s="1" t="s">
        <v>1564</v>
      </c>
      <c r="D73" s="1" t="s">
        <v>2624</v>
      </c>
      <c r="E73" s="1" t="s">
        <v>3779</v>
      </c>
      <c r="F73" s="1" t="s">
        <v>1592</v>
      </c>
      <c r="G73" s="1" t="s">
        <v>2590</v>
      </c>
      <c r="H73" s="1" t="s">
        <v>1591</v>
      </c>
      <c r="I73" s="1" t="s">
        <v>2623</v>
      </c>
      <c r="J73" s="1" t="s">
        <v>1557</v>
      </c>
      <c r="K73" s="1" t="s">
        <v>1556</v>
      </c>
      <c r="L73" s="1" t="s">
        <v>1555</v>
      </c>
      <c r="M73" s="1" t="s">
        <v>632</v>
      </c>
      <c r="N73" s="1" t="s">
        <v>633</v>
      </c>
      <c r="O73" s="1" t="s">
        <v>93</v>
      </c>
      <c r="P73" s="1">
        <v>1</v>
      </c>
      <c r="Q73" s="1">
        <v>0</v>
      </c>
      <c r="R73" s="1" t="s">
        <v>42</v>
      </c>
      <c r="S73" s="1">
        <v>1</v>
      </c>
      <c r="T73" s="1">
        <v>34000</v>
      </c>
      <c r="U73" s="1">
        <v>0</v>
      </c>
      <c r="V73" s="1">
        <v>0</v>
      </c>
      <c r="W73" s="1">
        <v>0</v>
      </c>
      <c r="X73" s="1" t="s">
        <v>23</v>
      </c>
      <c r="Y73" s="1" t="s">
        <v>1659</v>
      </c>
      <c r="Z73" s="1" t="s">
        <v>1640</v>
      </c>
      <c r="AJ73" s="1" t="s">
        <v>1553</v>
      </c>
      <c r="AK73" s="1" t="s">
        <v>1552</v>
      </c>
      <c r="AL73" s="1" t="s">
        <v>339</v>
      </c>
      <c r="AM73" s="1" t="s">
        <v>339</v>
      </c>
      <c r="AN73" s="1" t="s">
        <v>339</v>
      </c>
      <c r="AO73" s="1" t="s">
        <v>339</v>
      </c>
      <c r="AP73" s="1" t="s">
        <v>1551</v>
      </c>
      <c r="AQ73" s="1" t="s">
        <v>2622</v>
      </c>
      <c r="AR73" s="1">
        <v>19812</v>
      </c>
      <c r="AS73" s="1">
        <v>3</v>
      </c>
    </row>
    <row r="74" spans="1:45" x14ac:dyDescent="0.3">
      <c r="A74" s="1">
        <v>72</v>
      </c>
      <c r="C74" s="1" t="s">
        <v>1564</v>
      </c>
      <c r="D74" s="1" t="s">
        <v>2611</v>
      </c>
      <c r="E74" s="1" t="s">
        <v>1581</v>
      </c>
      <c r="F74" s="1" t="s">
        <v>1580</v>
      </c>
      <c r="G74" s="1" t="s">
        <v>2590</v>
      </c>
      <c r="H74" s="1" t="s">
        <v>1559</v>
      </c>
      <c r="I74" s="1" t="s">
        <v>2610</v>
      </c>
      <c r="J74" s="1" t="s">
        <v>1557</v>
      </c>
      <c r="K74" s="1" t="s">
        <v>1556</v>
      </c>
      <c r="L74" s="1" t="s">
        <v>1555</v>
      </c>
      <c r="M74" s="1" t="s">
        <v>632</v>
      </c>
      <c r="N74" s="1" t="s">
        <v>633</v>
      </c>
      <c r="O74" s="1" t="s">
        <v>93</v>
      </c>
      <c r="P74" s="1">
        <v>1</v>
      </c>
      <c r="Q74" s="1">
        <v>0</v>
      </c>
      <c r="R74" s="1" t="s">
        <v>42</v>
      </c>
      <c r="S74" s="1">
        <v>1</v>
      </c>
      <c r="T74" s="1">
        <v>34000</v>
      </c>
      <c r="U74" s="1">
        <v>0</v>
      </c>
      <c r="V74" s="1">
        <v>0</v>
      </c>
      <c r="W74" s="1">
        <v>0</v>
      </c>
      <c r="X74" s="1" t="s">
        <v>23</v>
      </c>
      <c r="Y74" s="1" t="s">
        <v>1659</v>
      </c>
      <c r="Z74" s="1" t="s">
        <v>1640</v>
      </c>
      <c r="AJ74" s="1" t="s">
        <v>1553</v>
      </c>
      <c r="AK74" s="1" t="s">
        <v>1552</v>
      </c>
      <c r="AL74" s="1" t="s">
        <v>339</v>
      </c>
      <c r="AM74" s="1" t="s">
        <v>339</v>
      </c>
      <c r="AN74" s="1" t="s">
        <v>339</v>
      </c>
      <c r="AO74" s="1" t="s">
        <v>339</v>
      </c>
      <c r="AP74" s="1" t="s">
        <v>1551</v>
      </c>
      <c r="AQ74" s="1" t="s">
        <v>2606</v>
      </c>
      <c r="AR74" s="1">
        <v>19840</v>
      </c>
      <c r="AS74" s="1">
        <v>2</v>
      </c>
    </row>
    <row r="75" spans="1:45" x14ac:dyDescent="0.3">
      <c r="A75" s="1">
        <v>73</v>
      </c>
      <c r="C75" s="1" t="s">
        <v>1564</v>
      </c>
      <c r="D75" s="1" t="s">
        <v>2596</v>
      </c>
      <c r="E75" s="1" t="s">
        <v>1694</v>
      </c>
      <c r="F75" s="1" t="s">
        <v>1693</v>
      </c>
      <c r="G75" s="1" t="s">
        <v>2590</v>
      </c>
      <c r="H75" s="1" t="s">
        <v>1559</v>
      </c>
      <c r="I75" s="1" t="s">
        <v>2595</v>
      </c>
      <c r="J75" s="1" t="s">
        <v>1557</v>
      </c>
      <c r="K75" s="1" t="s">
        <v>1556</v>
      </c>
      <c r="L75" s="1" t="s">
        <v>1555</v>
      </c>
      <c r="M75" s="1" t="s">
        <v>1269</v>
      </c>
      <c r="N75" s="1" t="s">
        <v>1270</v>
      </c>
      <c r="O75" s="1" t="s">
        <v>93</v>
      </c>
      <c r="P75" s="1">
        <v>1</v>
      </c>
      <c r="Q75" s="1">
        <v>0</v>
      </c>
      <c r="R75" s="1" t="s">
        <v>42</v>
      </c>
      <c r="S75" s="1">
        <v>1</v>
      </c>
      <c r="T75" s="1">
        <v>56000</v>
      </c>
      <c r="U75" s="1">
        <v>0</v>
      </c>
      <c r="V75" s="1">
        <v>0</v>
      </c>
      <c r="W75" s="1">
        <v>0</v>
      </c>
      <c r="X75" s="1" t="s">
        <v>23</v>
      </c>
      <c r="Y75" s="1" t="s">
        <v>1659</v>
      </c>
      <c r="Z75" s="1" t="s">
        <v>1571</v>
      </c>
      <c r="AJ75" s="1" t="s">
        <v>1553</v>
      </c>
      <c r="AK75" s="1" t="s">
        <v>1552</v>
      </c>
      <c r="AL75" s="1" t="s">
        <v>339</v>
      </c>
      <c r="AM75" s="1" t="s">
        <v>339</v>
      </c>
      <c r="AN75" s="1" t="s">
        <v>2594</v>
      </c>
      <c r="AO75" s="1" t="s">
        <v>339</v>
      </c>
      <c r="AP75" s="1" t="s">
        <v>1551</v>
      </c>
      <c r="AQ75" s="1" t="s">
        <v>2588</v>
      </c>
      <c r="AR75" s="1">
        <v>19894</v>
      </c>
      <c r="AS75" s="1">
        <v>1</v>
      </c>
    </row>
    <row r="76" spans="1:45" x14ac:dyDescent="0.3">
      <c r="A76" s="1">
        <v>74</v>
      </c>
      <c r="C76" s="1" t="s">
        <v>1564</v>
      </c>
      <c r="D76" s="1" t="s">
        <v>2582</v>
      </c>
      <c r="E76" s="1" t="s">
        <v>1827</v>
      </c>
      <c r="F76" s="1" t="s">
        <v>1826</v>
      </c>
      <c r="G76" s="1" t="s">
        <v>2551</v>
      </c>
      <c r="H76" s="1" t="s">
        <v>1559</v>
      </c>
      <c r="I76" s="1" t="s">
        <v>2581</v>
      </c>
      <c r="J76" s="1" t="s">
        <v>1557</v>
      </c>
      <c r="K76" s="1" t="s">
        <v>1556</v>
      </c>
      <c r="L76" s="1" t="s">
        <v>1555</v>
      </c>
      <c r="M76" s="1" t="s">
        <v>618</v>
      </c>
      <c r="N76" s="1" t="s">
        <v>619</v>
      </c>
      <c r="O76" s="1" t="s">
        <v>93</v>
      </c>
      <c r="P76" s="1">
        <v>1</v>
      </c>
      <c r="Q76" s="1">
        <v>0</v>
      </c>
      <c r="R76" s="1" t="s">
        <v>42</v>
      </c>
      <c r="S76" s="1">
        <v>1</v>
      </c>
      <c r="T76" s="1">
        <v>45000</v>
      </c>
      <c r="U76" s="1">
        <v>0</v>
      </c>
      <c r="V76" s="1">
        <v>0</v>
      </c>
      <c r="W76" s="1">
        <v>0</v>
      </c>
      <c r="X76" s="1" t="s">
        <v>23</v>
      </c>
      <c r="Y76" s="1" t="s">
        <v>1659</v>
      </c>
      <c r="Z76" s="1" t="s">
        <v>1636</v>
      </c>
      <c r="AJ76" s="1" t="s">
        <v>1553</v>
      </c>
      <c r="AK76" s="1" t="s">
        <v>1552</v>
      </c>
      <c r="AL76" s="1" t="s">
        <v>339</v>
      </c>
      <c r="AM76" s="1" t="s">
        <v>339</v>
      </c>
      <c r="AN76" s="1" t="s">
        <v>339</v>
      </c>
      <c r="AO76" s="1" t="s">
        <v>339</v>
      </c>
      <c r="AP76" s="1" t="s">
        <v>1551</v>
      </c>
      <c r="AQ76" s="1" t="s">
        <v>2575</v>
      </c>
      <c r="AR76" s="1">
        <v>19935</v>
      </c>
      <c r="AS76" s="1">
        <v>3</v>
      </c>
    </row>
    <row r="77" spans="1:45" x14ac:dyDescent="0.3">
      <c r="A77" s="1">
        <v>75</v>
      </c>
      <c r="C77" s="1" t="s">
        <v>1564</v>
      </c>
      <c r="D77" s="1" t="s">
        <v>2573</v>
      </c>
      <c r="E77" s="1" t="s">
        <v>2332</v>
      </c>
      <c r="F77" s="1" t="s">
        <v>2331</v>
      </c>
      <c r="G77" s="1" t="s">
        <v>2551</v>
      </c>
      <c r="H77" s="1" t="s">
        <v>1591</v>
      </c>
      <c r="I77" s="1" t="s">
        <v>2572</v>
      </c>
      <c r="J77" s="1" t="s">
        <v>1557</v>
      </c>
      <c r="K77" s="1" t="s">
        <v>1556</v>
      </c>
      <c r="L77" s="1" t="s">
        <v>1555</v>
      </c>
      <c r="M77" s="1" t="s">
        <v>699</v>
      </c>
      <c r="N77" s="1" t="s">
        <v>695</v>
      </c>
      <c r="O77" s="1" t="s">
        <v>93</v>
      </c>
      <c r="P77" s="1">
        <v>1</v>
      </c>
      <c r="Q77" s="1">
        <v>0</v>
      </c>
      <c r="R77" s="1" t="s">
        <v>42</v>
      </c>
      <c r="S77" s="1">
        <v>1</v>
      </c>
      <c r="T77" s="1">
        <v>18000</v>
      </c>
      <c r="U77" s="1">
        <v>0</v>
      </c>
      <c r="V77" s="1">
        <v>0</v>
      </c>
      <c r="W77" s="1">
        <v>0</v>
      </c>
      <c r="X77" s="1" t="s">
        <v>23</v>
      </c>
      <c r="Y77" s="1" t="s">
        <v>1659</v>
      </c>
      <c r="Z77" s="1" t="s">
        <v>1666</v>
      </c>
      <c r="AJ77" s="1" t="s">
        <v>1553</v>
      </c>
      <c r="AK77" s="1" t="s">
        <v>1552</v>
      </c>
      <c r="AL77" s="1" t="s">
        <v>339</v>
      </c>
      <c r="AM77" s="1" t="s">
        <v>339</v>
      </c>
      <c r="AN77" s="1" t="s">
        <v>339</v>
      </c>
      <c r="AO77" s="1" t="s">
        <v>339</v>
      </c>
      <c r="AP77" s="1" t="s">
        <v>1551</v>
      </c>
      <c r="AQ77" s="1" t="s">
        <v>2561</v>
      </c>
      <c r="AR77" s="1">
        <v>19942</v>
      </c>
      <c r="AS77" s="1">
        <v>7</v>
      </c>
    </row>
    <row r="78" spans="1:45" x14ac:dyDescent="0.3">
      <c r="A78" s="1">
        <v>76</v>
      </c>
      <c r="C78" s="1" t="s">
        <v>1564</v>
      </c>
      <c r="D78" s="1" t="s">
        <v>2573</v>
      </c>
      <c r="E78" s="1" t="s">
        <v>2332</v>
      </c>
      <c r="F78" s="1" t="s">
        <v>2331</v>
      </c>
      <c r="G78" s="1" t="s">
        <v>2551</v>
      </c>
      <c r="H78" s="1" t="s">
        <v>1591</v>
      </c>
      <c r="I78" s="1" t="s">
        <v>2572</v>
      </c>
      <c r="J78" s="1" t="s">
        <v>1557</v>
      </c>
      <c r="K78" s="1" t="s">
        <v>1556</v>
      </c>
      <c r="L78" s="1" t="s">
        <v>1555</v>
      </c>
      <c r="M78" s="1" t="s">
        <v>653</v>
      </c>
      <c r="N78" s="1" t="s">
        <v>654</v>
      </c>
      <c r="O78" s="1" t="s">
        <v>93</v>
      </c>
      <c r="P78" s="1">
        <v>1</v>
      </c>
      <c r="Q78" s="1">
        <v>0</v>
      </c>
      <c r="R78" s="1" t="s">
        <v>42</v>
      </c>
      <c r="S78" s="1">
        <v>1</v>
      </c>
      <c r="T78" s="1">
        <v>39000</v>
      </c>
      <c r="U78" s="1">
        <v>0</v>
      </c>
      <c r="V78" s="1">
        <v>0</v>
      </c>
      <c r="W78" s="1">
        <v>0</v>
      </c>
      <c r="X78" s="1" t="s">
        <v>23</v>
      </c>
      <c r="Y78" s="1" t="s">
        <v>1659</v>
      </c>
      <c r="Z78" s="1" t="s">
        <v>2574</v>
      </c>
      <c r="AJ78" s="1" t="s">
        <v>1553</v>
      </c>
      <c r="AK78" s="1" t="s">
        <v>1552</v>
      </c>
      <c r="AL78" s="1" t="s">
        <v>339</v>
      </c>
      <c r="AM78" s="1" t="s">
        <v>339</v>
      </c>
      <c r="AN78" s="1" t="s">
        <v>339</v>
      </c>
      <c r="AO78" s="1" t="s">
        <v>339</v>
      </c>
      <c r="AP78" s="1" t="s">
        <v>1551</v>
      </c>
      <c r="AQ78" s="1" t="s">
        <v>2561</v>
      </c>
      <c r="AR78" s="1">
        <v>19942</v>
      </c>
      <c r="AS78" s="1">
        <v>8</v>
      </c>
    </row>
    <row r="79" spans="1:45" x14ac:dyDescent="0.3">
      <c r="A79" s="1">
        <v>77</v>
      </c>
      <c r="C79" s="1" t="s">
        <v>1564</v>
      </c>
      <c r="D79" s="1" t="s">
        <v>2573</v>
      </c>
      <c r="E79" s="1" t="s">
        <v>2332</v>
      </c>
      <c r="F79" s="1" t="s">
        <v>2331</v>
      </c>
      <c r="G79" s="1" t="s">
        <v>2551</v>
      </c>
      <c r="H79" s="1" t="s">
        <v>1591</v>
      </c>
      <c r="I79" s="1" t="s">
        <v>2572</v>
      </c>
      <c r="J79" s="1" t="s">
        <v>1557</v>
      </c>
      <c r="K79" s="1" t="s">
        <v>1556</v>
      </c>
      <c r="L79" s="1" t="s">
        <v>1555</v>
      </c>
      <c r="M79" s="1" t="s">
        <v>693</v>
      </c>
      <c r="N79" s="1" t="s">
        <v>689</v>
      </c>
      <c r="O79" s="1" t="s">
        <v>93</v>
      </c>
      <c r="P79" s="1">
        <v>1</v>
      </c>
      <c r="Q79" s="1">
        <v>0</v>
      </c>
      <c r="R79" s="1" t="s">
        <v>42</v>
      </c>
      <c r="S79" s="1">
        <v>1</v>
      </c>
      <c r="T79" s="1">
        <v>18000</v>
      </c>
      <c r="U79" s="1">
        <v>0</v>
      </c>
      <c r="V79" s="1">
        <v>0</v>
      </c>
      <c r="W79" s="1">
        <v>0</v>
      </c>
      <c r="X79" s="1" t="s">
        <v>23</v>
      </c>
      <c r="Y79" s="1" t="s">
        <v>1659</v>
      </c>
      <c r="Z79" s="1" t="s">
        <v>2565</v>
      </c>
      <c r="AJ79" s="1" t="s">
        <v>1553</v>
      </c>
      <c r="AK79" s="1" t="s">
        <v>1552</v>
      </c>
      <c r="AL79" s="1" t="s">
        <v>339</v>
      </c>
      <c r="AM79" s="1" t="s">
        <v>339</v>
      </c>
      <c r="AN79" s="1" t="s">
        <v>339</v>
      </c>
      <c r="AO79" s="1" t="s">
        <v>339</v>
      </c>
      <c r="AP79" s="1" t="s">
        <v>1551</v>
      </c>
      <c r="AQ79" s="1" t="s">
        <v>2561</v>
      </c>
      <c r="AR79" s="1">
        <v>19942</v>
      </c>
      <c r="AS79" s="1">
        <v>9</v>
      </c>
    </row>
    <row r="80" spans="1:45" x14ac:dyDescent="0.3">
      <c r="A80" s="1">
        <v>78</v>
      </c>
      <c r="C80" s="1" t="s">
        <v>1564</v>
      </c>
      <c r="D80" s="1" t="s">
        <v>2552</v>
      </c>
      <c r="E80" s="1" t="s">
        <v>1581</v>
      </c>
      <c r="F80" s="1" t="s">
        <v>1580</v>
      </c>
      <c r="G80" s="1" t="s">
        <v>2551</v>
      </c>
      <c r="H80" s="1" t="s">
        <v>1559</v>
      </c>
      <c r="I80" s="1" t="s">
        <v>2550</v>
      </c>
      <c r="J80" s="1" t="s">
        <v>1557</v>
      </c>
      <c r="K80" s="1" t="s">
        <v>1556</v>
      </c>
      <c r="L80" s="1" t="s">
        <v>1555</v>
      </c>
      <c r="M80" s="1" t="s">
        <v>1129</v>
      </c>
      <c r="N80" s="1" t="s">
        <v>1130</v>
      </c>
      <c r="O80" s="1" t="s">
        <v>93</v>
      </c>
      <c r="P80" s="1">
        <v>1</v>
      </c>
      <c r="Q80" s="1">
        <v>0</v>
      </c>
      <c r="R80" s="1" t="s">
        <v>42</v>
      </c>
      <c r="S80" s="1">
        <v>1</v>
      </c>
      <c r="T80" s="1">
        <v>0</v>
      </c>
      <c r="U80" s="1">
        <v>0</v>
      </c>
      <c r="V80" s="1">
        <v>0</v>
      </c>
      <c r="W80" s="1">
        <v>0</v>
      </c>
      <c r="X80" s="1" t="s">
        <v>23</v>
      </c>
      <c r="Y80" s="1" t="s">
        <v>1659</v>
      </c>
      <c r="Z80" s="1" t="s">
        <v>2014</v>
      </c>
      <c r="AJ80" s="1" t="s">
        <v>1553</v>
      </c>
      <c r="AK80" s="1" t="s">
        <v>1552</v>
      </c>
      <c r="AL80" s="1" t="s">
        <v>339</v>
      </c>
      <c r="AM80" s="1" t="s">
        <v>339</v>
      </c>
      <c r="AN80" s="1" t="s">
        <v>339</v>
      </c>
      <c r="AO80" s="1" t="s">
        <v>339</v>
      </c>
      <c r="AP80" s="1" t="s">
        <v>1551</v>
      </c>
      <c r="AQ80" s="1" t="s">
        <v>2549</v>
      </c>
      <c r="AR80" s="1">
        <v>19993</v>
      </c>
      <c r="AS80" s="1">
        <v>5</v>
      </c>
    </row>
    <row r="81" spans="1:45" x14ac:dyDescent="0.3">
      <c r="A81" s="1">
        <v>79</v>
      </c>
      <c r="C81" s="1" t="s">
        <v>1564</v>
      </c>
      <c r="D81" s="1" t="s">
        <v>2544</v>
      </c>
      <c r="E81" s="1" t="s">
        <v>1763</v>
      </c>
      <c r="F81" s="1" t="s">
        <v>1762</v>
      </c>
      <c r="G81" s="1" t="s">
        <v>2524</v>
      </c>
      <c r="H81" s="1" t="s">
        <v>1559</v>
      </c>
      <c r="I81" s="1" t="s">
        <v>2543</v>
      </c>
      <c r="J81" s="1" t="s">
        <v>1557</v>
      </c>
      <c r="K81" s="1" t="s">
        <v>1556</v>
      </c>
      <c r="L81" s="1" t="s">
        <v>1555</v>
      </c>
      <c r="M81" s="1" t="s">
        <v>182</v>
      </c>
      <c r="N81" s="1" t="s">
        <v>180</v>
      </c>
      <c r="O81" s="1" t="s">
        <v>93</v>
      </c>
      <c r="P81" s="1">
        <v>1</v>
      </c>
      <c r="Q81" s="1">
        <v>0</v>
      </c>
      <c r="R81" s="1" t="s">
        <v>42</v>
      </c>
      <c r="S81" s="1">
        <v>1</v>
      </c>
      <c r="T81" s="1">
        <v>43000</v>
      </c>
      <c r="U81" s="1">
        <v>0</v>
      </c>
      <c r="V81" s="1">
        <v>0</v>
      </c>
      <c r="W81" s="1">
        <v>0</v>
      </c>
      <c r="X81" s="1" t="s">
        <v>23</v>
      </c>
      <c r="Y81" s="1" t="s">
        <v>1659</v>
      </c>
      <c r="Z81" s="1" t="s">
        <v>1701</v>
      </c>
      <c r="AJ81" s="1" t="s">
        <v>1553</v>
      </c>
      <c r="AK81" s="1" t="s">
        <v>1552</v>
      </c>
      <c r="AL81" s="1" t="s">
        <v>339</v>
      </c>
      <c r="AM81" s="1" t="s">
        <v>339</v>
      </c>
      <c r="AN81" s="1" t="s">
        <v>339</v>
      </c>
      <c r="AO81" s="1" t="s">
        <v>339</v>
      </c>
      <c r="AP81" s="1" t="s">
        <v>1551</v>
      </c>
      <c r="AQ81" s="1" t="s">
        <v>2537</v>
      </c>
      <c r="AR81" s="1">
        <v>20088</v>
      </c>
      <c r="AS81" s="1">
        <v>3</v>
      </c>
    </row>
    <row r="82" spans="1:45" x14ac:dyDescent="0.3">
      <c r="A82" s="1">
        <v>80</v>
      </c>
      <c r="C82" s="1" t="s">
        <v>1564</v>
      </c>
      <c r="D82" s="1" t="s">
        <v>2491</v>
      </c>
      <c r="E82" s="1" t="s">
        <v>1924</v>
      </c>
      <c r="F82" s="1" t="s">
        <v>1923</v>
      </c>
      <c r="G82" s="1" t="s">
        <v>2469</v>
      </c>
      <c r="H82" s="1" t="s">
        <v>1591</v>
      </c>
      <c r="I82" s="1" t="s">
        <v>2490</v>
      </c>
      <c r="J82" s="1" t="s">
        <v>1557</v>
      </c>
      <c r="K82" s="1" t="s">
        <v>1556</v>
      </c>
      <c r="L82" s="1" t="s">
        <v>1555</v>
      </c>
      <c r="M82" s="1" t="s">
        <v>813</v>
      </c>
      <c r="N82" s="1" t="s">
        <v>814</v>
      </c>
      <c r="O82" s="1" t="s">
        <v>93</v>
      </c>
      <c r="P82" s="1">
        <v>1</v>
      </c>
      <c r="Q82" s="1">
        <v>0</v>
      </c>
      <c r="R82" s="1" t="s">
        <v>42</v>
      </c>
      <c r="S82" s="1">
        <v>1</v>
      </c>
      <c r="T82" s="1">
        <v>95000</v>
      </c>
      <c r="U82" s="1">
        <v>0</v>
      </c>
      <c r="V82" s="1">
        <v>0</v>
      </c>
      <c r="W82" s="1">
        <v>0</v>
      </c>
      <c r="X82" s="1" t="s">
        <v>23</v>
      </c>
      <c r="Y82" s="1" t="s">
        <v>1659</v>
      </c>
      <c r="Z82" s="1" t="s">
        <v>2489</v>
      </c>
      <c r="AJ82" s="1" t="s">
        <v>1553</v>
      </c>
      <c r="AK82" s="1" t="s">
        <v>1552</v>
      </c>
      <c r="AL82" s="1" t="s">
        <v>339</v>
      </c>
      <c r="AM82" s="1" t="s">
        <v>339</v>
      </c>
      <c r="AN82" s="1" t="s">
        <v>339</v>
      </c>
      <c r="AO82" s="1" t="s">
        <v>339</v>
      </c>
      <c r="AP82" s="1" t="s">
        <v>2467</v>
      </c>
      <c r="AQ82" s="1" t="s">
        <v>2473</v>
      </c>
      <c r="AR82" s="1">
        <v>20367</v>
      </c>
      <c r="AS82" s="1">
        <v>4</v>
      </c>
    </row>
    <row r="83" spans="1:45" x14ac:dyDescent="0.3">
      <c r="A83" s="1">
        <v>81</v>
      </c>
      <c r="C83" s="1" t="s">
        <v>1564</v>
      </c>
      <c r="D83" s="1" t="s">
        <v>2485</v>
      </c>
      <c r="E83" s="1" t="s">
        <v>2128</v>
      </c>
      <c r="F83" s="1" t="s">
        <v>2127</v>
      </c>
      <c r="G83" s="1" t="s">
        <v>2469</v>
      </c>
      <c r="H83" s="1" t="s">
        <v>1559</v>
      </c>
      <c r="I83" s="1" t="s">
        <v>2484</v>
      </c>
      <c r="J83" s="1" t="s">
        <v>1557</v>
      </c>
      <c r="K83" s="1" t="s">
        <v>1556</v>
      </c>
      <c r="L83" s="1" t="s">
        <v>1555</v>
      </c>
      <c r="M83" s="1" t="s">
        <v>1129</v>
      </c>
      <c r="N83" s="1" t="s">
        <v>1130</v>
      </c>
      <c r="O83" s="1" t="s">
        <v>93</v>
      </c>
      <c r="P83" s="1">
        <v>1</v>
      </c>
      <c r="Q83" s="1">
        <v>0</v>
      </c>
      <c r="R83" s="1" t="s">
        <v>42</v>
      </c>
      <c r="S83" s="1">
        <v>1</v>
      </c>
      <c r="T83" s="1">
        <v>25000</v>
      </c>
      <c r="U83" s="1">
        <v>0</v>
      </c>
      <c r="V83" s="1">
        <v>0</v>
      </c>
      <c r="W83" s="1">
        <v>0</v>
      </c>
      <c r="X83" s="1" t="s">
        <v>23</v>
      </c>
      <c r="Y83" s="1" t="s">
        <v>1659</v>
      </c>
      <c r="Z83" s="1" t="s">
        <v>2014</v>
      </c>
      <c r="AJ83" s="1" t="s">
        <v>1553</v>
      </c>
      <c r="AK83" s="1" t="s">
        <v>1552</v>
      </c>
      <c r="AL83" s="1" t="s">
        <v>339</v>
      </c>
      <c r="AM83" s="1" t="s">
        <v>339</v>
      </c>
      <c r="AN83" s="1" t="s">
        <v>339</v>
      </c>
      <c r="AO83" s="1" t="s">
        <v>339</v>
      </c>
      <c r="AP83" s="1" t="s">
        <v>2467</v>
      </c>
      <c r="AQ83" s="1" t="s">
        <v>2473</v>
      </c>
      <c r="AR83" s="1">
        <v>20369</v>
      </c>
      <c r="AS83" s="1">
        <v>2</v>
      </c>
    </row>
    <row r="84" spans="1:45" x14ac:dyDescent="0.3">
      <c r="A84" s="1">
        <v>82</v>
      </c>
      <c r="C84" s="1" t="s">
        <v>1564</v>
      </c>
      <c r="D84" s="1" t="s">
        <v>2450</v>
      </c>
      <c r="E84" s="1" t="s">
        <v>3779</v>
      </c>
      <c r="F84" s="1" t="s">
        <v>1592</v>
      </c>
      <c r="G84" s="1" t="s">
        <v>2444</v>
      </c>
      <c r="H84" s="1" t="s">
        <v>1591</v>
      </c>
      <c r="I84" s="1" t="s">
        <v>2461</v>
      </c>
      <c r="J84" s="1" t="s">
        <v>1557</v>
      </c>
      <c r="K84" s="1" t="s">
        <v>1556</v>
      </c>
      <c r="L84" s="1" t="s">
        <v>1555</v>
      </c>
      <c r="M84" s="1" t="s">
        <v>1129</v>
      </c>
      <c r="N84" s="1" t="s">
        <v>1130</v>
      </c>
      <c r="O84" s="1" t="s">
        <v>93</v>
      </c>
      <c r="P84" s="1">
        <v>1</v>
      </c>
      <c r="Q84" s="1">
        <v>0</v>
      </c>
      <c r="R84" s="1" t="s">
        <v>42</v>
      </c>
      <c r="S84" s="1">
        <v>1</v>
      </c>
      <c r="T84" s="1">
        <v>25000</v>
      </c>
      <c r="U84" s="1">
        <v>0</v>
      </c>
      <c r="V84" s="1">
        <v>0</v>
      </c>
      <c r="W84" s="1">
        <v>0</v>
      </c>
      <c r="X84" s="1" t="s">
        <v>23</v>
      </c>
      <c r="Y84" s="1" t="s">
        <v>1659</v>
      </c>
      <c r="Z84" s="1" t="s">
        <v>2014</v>
      </c>
      <c r="AJ84" s="1" t="s">
        <v>1553</v>
      </c>
      <c r="AK84" s="1" t="s">
        <v>1552</v>
      </c>
      <c r="AL84" s="1" t="s">
        <v>339</v>
      </c>
      <c r="AM84" s="1" t="s">
        <v>339</v>
      </c>
      <c r="AN84" s="1" t="s">
        <v>339</v>
      </c>
      <c r="AO84" s="1" t="s">
        <v>339</v>
      </c>
      <c r="AP84" s="1" t="s">
        <v>1551</v>
      </c>
      <c r="AQ84" s="1" t="s">
        <v>2460</v>
      </c>
      <c r="AR84" s="1">
        <v>20453</v>
      </c>
      <c r="AS84" s="1">
        <v>7</v>
      </c>
    </row>
    <row r="85" spans="1:45" x14ac:dyDescent="0.3">
      <c r="A85" s="1">
        <v>83</v>
      </c>
      <c r="C85" s="1" t="s">
        <v>1564</v>
      </c>
      <c r="D85" s="1" t="s">
        <v>2450</v>
      </c>
      <c r="E85" s="1" t="s">
        <v>3779</v>
      </c>
      <c r="F85" s="1" t="s">
        <v>1592</v>
      </c>
      <c r="G85" s="1" t="s">
        <v>2444</v>
      </c>
      <c r="H85" s="1" t="s">
        <v>1591</v>
      </c>
      <c r="I85" s="1" t="s">
        <v>2461</v>
      </c>
      <c r="J85" s="1" t="s">
        <v>1557</v>
      </c>
      <c r="K85" s="1" t="s">
        <v>1556</v>
      </c>
      <c r="L85" s="1" t="s">
        <v>1555</v>
      </c>
      <c r="M85" s="1" t="s">
        <v>1137</v>
      </c>
      <c r="N85" s="1" t="s">
        <v>1138</v>
      </c>
      <c r="O85" s="1" t="s">
        <v>93</v>
      </c>
      <c r="P85" s="1">
        <v>1</v>
      </c>
      <c r="Q85" s="1">
        <v>0</v>
      </c>
      <c r="R85" s="1" t="s">
        <v>42</v>
      </c>
      <c r="S85" s="1">
        <v>1</v>
      </c>
      <c r="T85" s="1">
        <v>25000</v>
      </c>
      <c r="U85" s="1">
        <v>0</v>
      </c>
      <c r="V85" s="1">
        <v>0</v>
      </c>
      <c r="W85" s="1">
        <v>0</v>
      </c>
      <c r="X85" s="1" t="s">
        <v>23</v>
      </c>
      <c r="Y85" s="1" t="s">
        <v>1659</v>
      </c>
      <c r="Z85" s="1" t="s">
        <v>1768</v>
      </c>
      <c r="AJ85" s="1" t="s">
        <v>1553</v>
      </c>
      <c r="AK85" s="1" t="s">
        <v>1552</v>
      </c>
      <c r="AL85" s="1" t="s">
        <v>339</v>
      </c>
      <c r="AM85" s="1" t="s">
        <v>339</v>
      </c>
      <c r="AN85" s="1" t="s">
        <v>339</v>
      </c>
      <c r="AO85" s="1" t="s">
        <v>339</v>
      </c>
      <c r="AP85" s="1" t="s">
        <v>1551</v>
      </c>
      <c r="AQ85" s="1" t="s">
        <v>2460</v>
      </c>
      <c r="AR85" s="1">
        <v>20453</v>
      </c>
      <c r="AS85" s="1">
        <v>8</v>
      </c>
    </row>
    <row r="86" spans="1:45" x14ac:dyDescent="0.3">
      <c r="A86" s="1">
        <v>84</v>
      </c>
      <c r="C86" s="1" t="s">
        <v>1564</v>
      </c>
      <c r="D86" s="1" t="s">
        <v>2445</v>
      </c>
      <c r="E86" s="1" t="s">
        <v>1874</v>
      </c>
      <c r="F86" s="1" t="s">
        <v>1873</v>
      </c>
      <c r="G86" s="1" t="s">
        <v>2444</v>
      </c>
      <c r="H86" s="1" t="s">
        <v>1591</v>
      </c>
      <c r="I86" s="1" t="s">
        <v>2443</v>
      </c>
      <c r="J86" s="1" t="s">
        <v>1557</v>
      </c>
      <c r="K86" s="1" t="s">
        <v>1556</v>
      </c>
      <c r="L86" s="1" t="s">
        <v>1555</v>
      </c>
      <c r="M86" s="1" t="s">
        <v>47</v>
      </c>
      <c r="N86" s="1" t="s">
        <v>48</v>
      </c>
      <c r="O86" s="1" t="s">
        <v>35</v>
      </c>
      <c r="P86" s="1">
        <v>200</v>
      </c>
      <c r="Q86" s="1">
        <v>0</v>
      </c>
      <c r="R86" s="1" t="s">
        <v>36</v>
      </c>
      <c r="S86" s="1">
        <v>200</v>
      </c>
      <c r="T86" s="1">
        <v>460</v>
      </c>
      <c r="U86" s="1">
        <v>0</v>
      </c>
      <c r="V86" s="1">
        <v>0</v>
      </c>
      <c r="W86" s="1">
        <v>0</v>
      </c>
      <c r="X86" s="1" t="s">
        <v>23</v>
      </c>
      <c r="Y86" s="1" t="s">
        <v>2266</v>
      </c>
      <c r="Z86" s="1" t="s">
        <v>339</v>
      </c>
      <c r="AJ86" s="1" t="s">
        <v>1553</v>
      </c>
      <c r="AK86" s="1" t="s">
        <v>1552</v>
      </c>
      <c r="AL86" s="1" t="s">
        <v>339</v>
      </c>
      <c r="AM86" s="1" t="s">
        <v>339</v>
      </c>
      <c r="AN86" s="1" t="s">
        <v>339</v>
      </c>
      <c r="AO86" s="1" t="s">
        <v>339</v>
      </c>
      <c r="AP86" s="1" t="s">
        <v>1551</v>
      </c>
      <c r="AQ86" s="1" t="s">
        <v>2442</v>
      </c>
      <c r="AR86" s="1">
        <v>20630</v>
      </c>
      <c r="AS86" s="1">
        <v>1</v>
      </c>
    </row>
    <row r="87" spans="1:45" x14ac:dyDescent="0.3">
      <c r="A87" s="1">
        <v>85</v>
      </c>
      <c r="C87" s="1" t="s">
        <v>1564</v>
      </c>
      <c r="D87" s="1" t="s">
        <v>2288</v>
      </c>
      <c r="E87" s="1" t="s">
        <v>1899</v>
      </c>
      <c r="F87" s="1" t="s">
        <v>1898</v>
      </c>
      <c r="G87" s="1" t="s">
        <v>2263</v>
      </c>
      <c r="H87" s="1" t="s">
        <v>1559</v>
      </c>
      <c r="I87" s="1" t="s">
        <v>2285</v>
      </c>
      <c r="J87" s="1" t="s">
        <v>1557</v>
      </c>
      <c r="K87" s="1" t="s">
        <v>1556</v>
      </c>
      <c r="L87" s="1" t="s">
        <v>1555</v>
      </c>
      <c r="M87" s="1" t="s">
        <v>978</v>
      </c>
      <c r="N87" s="1" t="s">
        <v>979</v>
      </c>
      <c r="O87" s="1" t="s">
        <v>93</v>
      </c>
      <c r="P87" s="1">
        <v>1</v>
      </c>
      <c r="Q87" s="1">
        <v>0</v>
      </c>
      <c r="R87" s="1" t="s">
        <v>42</v>
      </c>
      <c r="S87" s="1">
        <v>1</v>
      </c>
      <c r="T87" s="1">
        <v>42000</v>
      </c>
      <c r="U87" s="1">
        <v>0</v>
      </c>
      <c r="V87" s="1">
        <v>0</v>
      </c>
      <c r="W87" s="1">
        <v>0</v>
      </c>
      <c r="X87" s="1" t="s">
        <v>23</v>
      </c>
      <c r="Y87" s="1" t="s">
        <v>1659</v>
      </c>
      <c r="Z87" s="1" t="s">
        <v>1554</v>
      </c>
      <c r="AJ87" s="1" t="s">
        <v>1553</v>
      </c>
      <c r="AK87" s="1" t="s">
        <v>1552</v>
      </c>
      <c r="AL87" s="1" t="s">
        <v>339</v>
      </c>
      <c r="AM87" s="1" t="s">
        <v>339</v>
      </c>
      <c r="AN87" s="1" t="s">
        <v>339</v>
      </c>
      <c r="AO87" s="1" t="s">
        <v>339</v>
      </c>
      <c r="AP87" s="1" t="s">
        <v>1551</v>
      </c>
      <c r="AQ87" s="1" t="s">
        <v>2287</v>
      </c>
      <c r="AR87" s="1">
        <v>21318</v>
      </c>
      <c r="AS87" s="1">
        <v>2</v>
      </c>
    </row>
    <row r="88" spans="1:45" x14ac:dyDescent="0.3">
      <c r="A88" s="1">
        <v>86</v>
      </c>
      <c r="C88" s="1" t="s">
        <v>1564</v>
      </c>
      <c r="D88" s="1" t="s">
        <v>2270</v>
      </c>
      <c r="E88" s="1" t="s">
        <v>2269</v>
      </c>
      <c r="F88" s="1" t="s">
        <v>2268</v>
      </c>
      <c r="G88" s="1" t="s">
        <v>2263</v>
      </c>
      <c r="H88" s="1" t="s">
        <v>1591</v>
      </c>
      <c r="I88" s="1" t="s">
        <v>2267</v>
      </c>
      <c r="J88" s="1" t="s">
        <v>1557</v>
      </c>
      <c r="K88" s="1" t="s">
        <v>1556</v>
      </c>
      <c r="L88" s="1" t="s">
        <v>1555</v>
      </c>
      <c r="M88" s="1" t="s">
        <v>47</v>
      </c>
      <c r="N88" s="1" t="s">
        <v>48</v>
      </c>
      <c r="O88" s="1" t="s">
        <v>35</v>
      </c>
      <c r="P88" s="1">
        <v>200</v>
      </c>
      <c r="Q88" s="1">
        <v>0</v>
      </c>
      <c r="R88" s="1" t="s">
        <v>36</v>
      </c>
      <c r="S88" s="1">
        <v>200</v>
      </c>
      <c r="T88" s="1">
        <v>0</v>
      </c>
      <c r="U88" s="1">
        <v>0</v>
      </c>
      <c r="V88" s="1">
        <v>0</v>
      </c>
      <c r="W88" s="1">
        <v>0</v>
      </c>
      <c r="X88" s="1" t="s">
        <v>23</v>
      </c>
      <c r="Y88" s="1" t="s">
        <v>2266</v>
      </c>
      <c r="Z88" s="1" t="s">
        <v>339</v>
      </c>
      <c r="AJ88" s="1" t="s">
        <v>1553</v>
      </c>
      <c r="AK88" s="1" t="s">
        <v>1552</v>
      </c>
      <c r="AL88" s="1" t="s">
        <v>339</v>
      </c>
      <c r="AM88" s="1" t="s">
        <v>339</v>
      </c>
      <c r="AN88" s="1" t="s">
        <v>339</v>
      </c>
      <c r="AO88" s="1" t="s">
        <v>339</v>
      </c>
      <c r="AP88" s="1" t="s">
        <v>1551</v>
      </c>
      <c r="AQ88" s="1" t="s">
        <v>2265</v>
      </c>
      <c r="AR88" s="1">
        <v>21376</v>
      </c>
      <c r="AS88" s="1">
        <v>1</v>
      </c>
    </row>
    <row r="89" spans="1:45" x14ac:dyDescent="0.3">
      <c r="A89" s="1">
        <v>87</v>
      </c>
      <c r="C89" s="1" t="s">
        <v>1564</v>
      </c>
      <c r="D89" s="1" t="s">
        <v>2256</v>
      </c>
      <c r="E89" s="1" t="s">
        <v>2255</v>
      </c>
      <c r="F89" s="1" t="s">
        <v>2254</v>
      </c>
      <c r="G89" s="1" t="s">
        <v>2245</v>
      </c>
      <c r="H89" s="1" t="s">
        <v>1559</v>
      </c>
      <c r="I89" s="1" t="s">
        <v>2253</v>
      </c>
      <c r="J89" s="1" t="s">
        <v>1557</v>
      </c>
      <c r="K89" s="1" t="s">
        <v>1556</v>
      </c>
      <c r="L89" s="1" t="s">
        <v>1555</v>
      </c>
      <c r="M89" s="1" t="s">
        <v>618</v>
      </c>
      <c r="N89" s="1" t="s">
        <v>619</v>
      </c>
      <c r="O89" s="1" t="s">
        <v>93</v>
      </c>
      <c r="P89" s="1">
        <v>1</v>
      </c>
      <c r="Q89" s="1">
        <v>0</v>
      </c>
      <c r="R89" s="1" t="s">
        <v>42</v>
      </c>
      <c r="S89" s="1">
        <v>1</v>
      </c>
      <c r="T89" s="1">
        <v>45000</v>
      </c>
      <c r="U89" s="1">
        <v>0</v>
      </c>
      <c r="V89" s="1">
        <v>0</v>
      </c>
      <c r="W89" s="1">
        <v>0</v>
      </c>
      <c r="X89" s="1" t="s">
        <v>23</v>
      </c>
      <c r="Y89" s="1" t="s">
        <v>1659</v>
      </c>
      <c r="Z89" s="1" t="s">
        <v>1636</v>
      </c>
      <c r="AJ89" s="1" t="s">
        <v>1553</v>
      </c>
      <c r="AK89" s="1" t="s">
        <v>1552</v>
      </c>
      <c r="AL89" s="1" t="s">
        <v>339</v>
      </c>
      <c r="AM89" s="1" t="s">
        <v>339</v>
      </c>
      <c r="AN89" s="1" t="s">
        <v>339</v>
      </c>
      <c r="AO89" s="1" t="s">
        <v>339</v>
      </c>
      <c r="AP89" s="1" t="s">
        <v>1551</v>
      </c>
      <c r="AQ89" s="1" t="s">
        <v>2250</v>
      </c>
      <c r="AR89" s="1">
        <v>21475</v>
      </c>
      <c r="AS89" s="1">
        <v>6</v>
      </c>
    </row>
    <row r="90" spans="1:45" x14ac:dyDescent="0.3">
      <c r="A90" s="1">
        <v>88</v>
      </c>
      <c r="C90" s="1" t="s">
        <v>1564</v>
      </c>
      <c r="D90" s="1" t="s">
        <v>2142</v>
      </c>
      <c r="E90" s="1" t="s">
        <v>2141</v>
      </c>
      <c r="F90" s="1" t="s">
        <v>2140</v>
      </c>
      <c r="G90" s="1" t="s">
        <v>2139</v>
      </c>
      <c r="H90" s="1" t="s">
        <v>1559</v>
      </c>
      <c r="I90" s="1" t="s">
        <v>2138</v>
      </c>
      <c r="J90" s="1" t="s">
        <v>1557</v>
      </c>
      <c r="K90" s="1" t="s">
        <v>1556</v>
      </c>
      <c r="L90" s="1" t="s">
        <v>1555</v>
      </c>
      <c r="M90" s="1" t="s">
        <v>182</v>
      </c>
      <c r="N90" s="1" t="s">
        <v>180</v>
      </c>
      <c r="O90" s="1" t="s">
        <v>93</v>
      </c>
      <c r="P90" s="1">
        <v>1</v>
      </c>
      <c r="Q90" s="1">
        <v>0</v>
      </c>
      <c r="R90" s="1" t="s">
        <v>42</v>
      </c>
      <c r="S90" s="1">
        <v>1</v>
      </c>
      <c r="T90" s="1">
        <v>34400</v>
      </c>
      <c r="U90" s="1">
        <v>0</v>
      </c>
      <c r="V90" s="1">
        <v>0</v>
      </c>
      <c r="W90" s="1">
        <v>0</v>
      </c>
      <c r="X90" s="1" t="s">
        <v>24</v>
      </c>
      <c r="Y90" s="1" t="s">
        <v>1659</v>
      </c>
      <c r="Z90" s="1" t="s">
        <v>1701</v>
      </c>
      <c r="AJ90" s="1" t="s">
        <v>1553</v>
      </c>
      <c r="AK90" s="1" t="s">
        <v>1552</v>
      </c>
      <c r="AL90" s="1" t="s">
        <v>339</v>
      </c>
      <c r="AM90" s="1" t="s">
        <v>339</v>
      </c>
      <c r="AN90" s="1" t="s">
        <v>1657</v>
      </c>
      <c r="AO90" s="1" t="s">
        <v>339</v>
      </c>
      <c r="AP90" s="1" t="s">
        <v>1551</v>
      </c>
      <c r="AQ90" s="1" t="s">
        <v>2137</v>
      </c>
      <c r="AR90" s="1">
        <v>22426</v>
      </c>
      <c r="AS90" s="1">
        <v>1</v>
      </c>
    </row>
    <row r="91" spans="1:45" x14ac:dyDescent="0.3">
      <c r="A91" s="1">
        <v>89</v>
      </c>
      <c r="C91" s="1" t="s">
        <v>1564</v>
      </c>
      <c r="D91" s="1" t="s">
        <v>2025</v>
      </c>
      <c r="E91" s="1" t="s">
        <v>3610</v>
      </c>
      <c r="F91" s="1" t="s">
        <v>3611</v>
      </c>
      <c r="G91" s="1" t="s">
        <v>2020</v>
      </c>
      <c r="H91" s="1" t="s">
        <v>1559</v>
      </c>
      <c r="I91" s="1" t="s">
        <v>2024</v>
      </c>
      <c r="J91" s="1" t="s">
        <v>1557</v>
      </c>
      <c r="K91" s="1" t="s">
        <v>1556</v>
      </c>
      <c r="L91" s="1" t="s">
        <v>1555</v>
      </c>
      <c r="M91" s="1" t="s">
        <v>1103</v>
      </c>
      <c r="N91" s="1" t="s">
        <v>1104</v>
      </c>
      <c r="O91" s="1" t="s">
        <v>93</v>
      </c>
      <c r="P91" s="1">
        <v>1</v>
      </c>
      <c r="Q91" s="1">
        <v>0</v>
      </c>
      <c r="R91" s="1" t="s">
        <v>42</v>
      </c>
      <c r="S91" s="1">
        <v>1</v>
      </c>
      <c r="T91" s="1">
        <v>73000</v>
      </c>
      <c r="U91" s="1">
        <v>0</v>
      </c>
      <c r="V91" s="1">
        <v>0</v>
      </c>
      <c r="W91" s="1">
        <v>0</v>
      </c>
      <c r="X91" s="1" t="s">
        <v>23</v>
      </c>
      <c r="Y91" s="1" t="s">
        <v>1659</v>
      </c>
      <c r="Z91" s="1" t="s">
        <v>1951</v>
      </c>
      <c r="AJ91" s="1" t="s">
        <v>1553</v>
      </c>
      <c r="AK91" s="1" t="s">
        <v>1552</v>
      </c>
      <c r="AL91" s="1" t="s">
        <v>339</v>
      </c>
      <c r="AM91" s="1" t="s">
        <v>339</v>
      </c>
      <c r="AN91" s="1" t="s">
        <v>1966</v>
      </c>
      <c r="AO91" s="1" t="s">
        <v>339</v>
      </c>
      <c r="AP91" s="1" t="s">
        <v>1799</v>
      </c>
      <c r="AQ91" s="1" t="s">
        <v>3613</v>
      </c>
      <c r="AR91" s="1">
        <v>23103</v>
      </c>
      <c r="AS91" s="1">
        <v>2</v>
      </c>
    </row>
    <row r="92" spans="1:45" x14ac:dyDescent="0.3">
      <c r="A92" s="1">
        <v>90</v>
      </c>
      <c r="C92" s="1" t="s">
        <v>1564</v>
      </c>
      <c r="D92" s="1" t="s">
        <v>2025</v>
      </c>
      <c r="E92" s="1" t="s">
        <v>3610</v>
      </c>
      <c r="F92" s="1" t="s">
        <v>3611</v>
      </c>
      <c r="G92" s="1" t="s">
        <v>2020</v>
      </c>
      <c r="H92" s="1" t="s">
        <v>1559</v>
      </c>
      <c r="I92" s="1" t="s">
        <v>2024</v>
      </c>
      <c r="J92" s="1" t="s">
        <v>1557</v>
      </c>
      <c r="K92" s="1" t="s">
        <v>1556</v>
      </c>
      <c r="L92" s="1" t="s">
        <v>1555</v>
      </c>
      <c r="M92" s="1" t="s">
        <v>1248</v>
      </c>
      <c r="N92" s="1" t="s">
        <v>1249</v>
      </c>
      <c r="O92" s="1" t="s">
        <v>93</v>
      </c>
      <c r="P92" s="1">
        <v>1</v>
      </c>
      <c r="Q92" s="1">
        <v>0</v>
      </c>
      <c r="R92" s="1" t="s">
        <v>42</v>
      </c>
      <c r="S92" s="1">
        <v>1</v>
      </c>
      <c r="T92" s="1">
        <v>100000</v>
      </c>
      <c r="U92" s="1">
        <v>0</v>
      </c>
      <c r="V92" s="1">
        <v>0</v>
      </c>
      <c r="W92" s="1">
        <v>0</v>
      </c>
      <c r="X92" s="1" t="s">
        <v>23</v>
      </c>
      <c r="Y92" s="1" t="s">
        <v>1659</v>
      </c>
      <c r="Z92" s="1" t="s">
        <v>2023</v>
      </c>
      <c r="AJ92" s="1" t="s">
        <v>1553</v>
      </c>
      <c r="AK92" s="1" t="s">
        <v>1552</v>
      </c>
      <c r="AL92" s="1" t="s">
        <v>339</v>
      </c>
      <c r="AM92" s="1" t="s">
        <v>339</v>
      </c>
      <c r="AN92" s="1" t="s">
        <v>1966</v>
      </c>
      <c r="AO92" s="1" t="s">
        <v>339</v>
      </c>
      <c r="AP92" s="1" t="s">
        <v>1799</v>
      </c>
      <c r="AQ92" s="1" t="s">
        <v>3613</v>
      </c>
      <c r="AR92" s="1">
        <v>23103</v>
      </c>
      <c r="AS92" s="1">
        <v>3</v>
      </c>
    </row>
    <row r="93" spans="1:45" x14ac:dyDescent="0.3">
      <c r="A93" s="1">
        <v>91</v>
      </c>
      <c r="C93" s="1" t="s">
        <v>1564</v>
      </c>
      <c r="D93" s="1" t="s">
        <v>2016</v>
      </c>
      <c r="E93" s="1" t="s">
        <v>3779</v>
      </c>
      <c r="F93" s="1" t="s">
        <v>1592</v>
      </c>
      <c r="G93" s="1" t="s">
        <v>1953</v>
      </c>
      <c r="H93" s="1" t="s">
        <v>1591</v>
      </c>
      <c r="I93" s="1" t="s">
        <v>2015</v>
      </c>
      <c r="J93" s="1" t="s">
        <v>1557</v>
      </c>
      <c r="K93" s="1" t="s">
        <v>1556</v>
      </c>
      <c r="L93" s="1" t="s">
        <v>1555</v>
      </c>
      <c r="M93" s="1" t="s">
        <v>1102</v>
      </c>
      <c r="N93" s="1" t="s">
        <v>1101</v>
      </c>
      <c r="O93" s="1" t="s">
        <v>93</v>
      </c>
      <c r="P93" s="1">
        <v>1</v>
      </c>
      <c r="Q93" s="1">
        <v>0</v>
      </c>
      <c r="R93" s="1" t="s">
        <v>42</v>
      </c>
      <c r="S93" s="1">
        <v>1</v>
      </c>
      <c r="T93" s="1">
        <v>35000</v>
      </c>
      <c r="U93" s="1">
        <v>0</v>
      </c>
      <c r="V93" s="1">
        <v>0</v>
      </c>
      <c r="W93" s="1">
        <v>0</v>
      </c>
      <c r="X93" s="1" t="s">
        <v>23</v>
      </c>
      <c r="Y93" s="1" t="s">
        <v>1659</v>
      </c>
      <c r="Z93" s="1" t="s">
        <v>1619</v>
      </c>
      <c r="AJ93" s="1" t="s">
        <v>1553</v>
      </c>
      <c r="AK93" s="1" t="s">
        <v>1552</v>
      </c>
      <c r="AL93" s="1" t="s">
        <v>339</v>
      </c>
      <c r="AM93" s="1" t="s">
        <v>339</v>
      </c>
      <c r="AN93" s="1" t="s">
        <v>339</v>
      </c>
      <c r="AO93" s="1" t="s">
        <v>339</v>
      </c>
      <c r="AP93" s="1" t="s">
        <v>1551</v>
      </c>
      <c r="AQ93" s="1" t="s">
        <v>1999</v>
      </c>
      <c r="AR93" s="1">
        <v>23120</v>
      </c>
      <c r="AS93" s="1">
        <v>2</v>
      </c>
    </row>
    <row r="94" spans="1:45" x14ac:dyDescent="0.3">
      <c r="A94" s="1">
        <v>92</v>
      </c>
      <c r="C94" s="1" t="s">
        <v>1564</v>
      </c>
      <c r="D94" s="1" t="s">
        <v>2016</v>
      </c>
      <c r="E94" s="1" t="s">
        <v>3779</v>
      </c>
      <c r="F94" s="1" t="s">
        <v>1592</v>
      </c>
      <c r="G94" s="1" t="s">
        <v>1953</v>
      </c>
      <c r="H94" s="1" t="s">
        <v>1591</v>
      </c>
      <c r="I94" s="1" t="s">
        <v>2015</v>
      </c>
      <c r="J94" s="1" t="s">
        <v>1557</v>
      </c>
      <c r="K94" s="1" t="s">
        <v>1556</v>
      </c>
      <c r="L94" s="1" t="s">
        <v>1555</v>
      </c>
      <c r="M94" s="1" t="s">
        <v>1137</v>
      </c>
      <c r="N94" s="1" t="s">
        <v>1138</v>
      </c>
      <c r="O94" s="1" t="s">
        <v>93</v>
      </c>
      <c r="P94" s="1">
        <v>1</v>
      </c>
      <c r="Q94" s="1">
        <v>0</v>
      </c>
      <c r="R94" s="1" t="s">
        <v>42</v>
      </c>
      <c r="S94" s="1">
        <v>1</v>
      </c>
      <c r="T94" s="1">
        <v>0</v>
      </c>
      <c r="U94" s="1">
        <v>0</v>
      </c>
      <c r="V94" s="1">
        <v>0</v>
      </c>
      <c r="W94" s="1">
        <v>0</v>
      </c>
      <c r="X94" s="1" t="s">
        <v>23</v>
      </c>
      <c r="Y94" s="1" t="s">
        <v>1659</v>
      </c>
      <c r="Z94" s="1" t="s">
        <v>1768</v>
      </c>
      <c r="AJ94" s="1" t="s">
        <v>1553</v>
      </c>
      <c r="AK94" s="1" t="s">
        <v>1552</v>
      </c>
      <c r="AL94" s="1" t="s">
        <v>339</v>
      </c>
      <c r="AM94" s="1" t="s">
        <v>339</v>
      </c>
      <c r="AN94" s="1" t="s">
        <v>339</v>
      </c>
      <c r="AO94" s="1" t="s">
        <v>339</v>
      </c>
      <c r="AP94" s="1" t="s">
        <v>1551</v>
      </c>
      <c r="AQ94" s="1" t="s">
        <v>1999</v>
      </c>
      <c r="AR94" s="1">
        <v>23120</v>
      </c>
      <c r="AS94" s="1">
        <v>3</v>
      </c>
    </row>
    <row r="95" spans="1:45" x14ac:dyDescent="0.3">
      <c r="A95" s="1">
        <v>93</v>
      </c>
      <c r="C95" s="1" t="s">
        <v>1564</v>
      </c>
      <c r="D95" s="1" t="s">
        <v>2016</v>
      </c>
      <c r="E95" s="1" t="s">
        <v>3779</v>
      </c>
      <c r="F95" s="1" t="s">
        <v>1592</v>
      </c>
      <c r="G95" s="1" t="s">
        <v>1953</v>
      </c>
      <c r="H95" s="1" t="s">
        <v>1591</v>
      </c>
      <c r="I95" s="1" t="s">
        <v>2015</v>
      </c>
      <c r="J95" s="1" t="s">
        <v>1557</v>
      </c>
      <c r="K95" s="1" t="s">
        <v>1556</v>
      </c>
      <c r="L95" s="1" t="s">
        <v>1555</v>
      </c>
      <c r="M95" s="1" t="s">
        <v>1129</v>
      </c>
      <c r="N95" s="1" t="s">
        <v>1130</v>
      </c>
      <c r="O95" s="1" t="s">
        <v>93</v>
      </c>
      <c r="P95" s="1">
        <v>1</v>
      </c>
      <c r="Q95" s="1">
        <v>0</v>
      </c>
      <c r="R95" s="1" t="s">
        <v>42</v>
      </c>
      <c r="S95" s="1">
        <v>1</v>
      </c>
      <c r="T95" s="1">
        <v>0</v>
      </c>
      <c r="U95" s="1">
        <v>0</v>
      </c>
      <c r="V95" s="1">
        <v>0</v>
      </c>
      <c r="W95" s="1">
        <v>0</v>
      </c>
      <c r="X95" s="1" t="s">
        <v>23</v>
      </c>
      <c r="Y95" s="1" t="s">
        <v>1659</v>
      </c>
      <c r="Z95" s="1" t="s">
        <v>2014</v>
      </c>
      <c r="AJ95" s="1" t="s">
        <v>1553</v>
      </c>
      <c r="AK95" s="1" t="s">
        <v>1552</v>
      </c>
      <c r="AL95" s="1" t="s">
        <v>339</v>
      </c>
      <c r="AM95" s="1" t="s">
        <v>339</v>
      </c>
      <c r="AN95" s="1" t="s">
        <v>339</v>
      </c>
      <c r="AO95" s="1" t="s">
        <v>339</v>
      </c>
      <c r="AP95" s="1" t="s">
        <v>1551</v>
      </c>
      <c r="AQ95" s="1" t="s">
        <v>1999</v>
      </c>
      <c r="AR95" s="1">
        <v>23120</v>
      </c>
      <c r="AS95" s="1">
        <v>4</v>
      </c>
    </row>
    <row r="96" spans="1:45" x14ac:dyDescent="0.3">
      <c r="A96" s="1">
        <v>94</v>
      </c>
      <c r="C96" s="1" t="s">
        <v>1564</v>
      </c>
      <c r="D96" s="1" t="s">
        <v>1995</v>
      </c>
      <c r="E96" s="1" t="s">
        <v>1647</v>
      </c>
      <c r="F96" s="1" t="s">
        <v>1646</v>
      </c>
      <c r="G96" s="1" t="s">
        <v>1953</v>
      </c>
      <c r="H96" s="1" t="s">
        <v>1559</v>
      </c>
      <c r="I96" s="1" t="s">
        <v>1994</v>
      </c>
      <c r="J96" s="1" t="s">
        <v>1557</v>
      </c>
      <c r="K96" s="1" t="s">
        <v>1556</v>
      </c>
      <c r="L96" s="1" t="s">
        <v>1555</v>
      </c>
      <c r="M96" s="1" t="s">
        <v>195</v>
      </c>
      <c r="N96" s="1" t="s">
        <v>196</v>
      </c>
      <c r="O96" s="1" t="s">
        <v>93</v>
      </c>
      <c r="P96" s="1">
        <v>1</v>
      </c>
      <c r="Q96" s="1">
        <v>0</v>
      </c>
      <c r="R96" s="1" t="s">
        <v>42</v>
      </c>
      <c r="S96" s="1">
        <v>1</v>
      </c>
      <c r="T96" s="1">
        <v>72000</v>
      </c>
      <c r="U96" s="1">
        <v>0</v>
      </c>
      <c r="V96" s="1">
        <v>0</v>
      </c>
      <c r="W96" s="1">
        <v>0</v>
      </c>
      <c r="X96" s="1" t="s">
        <v>23</v>
      </c>
      <c r="Y96" s="1" t="s">
        <v>1659</v>
      </c>
      <c r="Z96" s="1" t="s">
        <v>1569</v>
      </c>
      <c r="AJ96" s="1" t="s">
        <v>1553</v>
      </c>
      <c r="AK96" s="1" t="s">
        <v>1552</v>
      </c>
      <c r="AL96" s="1" t="s">
        <v>339</v>
      </c>
      <c r="AM96" s="1" t="s">
        <v>339</v>
      </c>
      <c r="AN96" s="1" t="s">
        <v>339</v>
      </c>
      <c r="AO96" s="1" t="s">
        <v>339</v>
      </c>
      <c r="AP96" s="1" t="s">
        <v>1551</v>
      </c>
      <c r="AQ96" s="1" t="s">
        <v>1989</v>
      </c>
      <c r="AR96" s="1">
        <v>23159</v>
      </c>
      <c r="AS96" s="1">
        <v>3</v>
      </c>
    </row>
    <row r="97" spans="1:45" x14ac:dyDescent="0.3">
      <c r="A97" s="1">
        <v>95</v>
      </c>
      <c r="C97" s="1" t="s">
        <v>1564</v>
      </c>
      <c r="D97" s="1" t="s">
        <v>1968</v>
      </c>
      <c r="E97" s="1" t="s">
        <v>3610</v>
      </c>
      <c r="F97" s="1" t="s">
        <v>3611</v>
      </c>
      <c r="G97" s="1" t="s">
        <v>1953</v>
      </c>
      <c r="H97" s="1" t="s">
        <v>1559</v>
      </c>
      <c r="I97" s="1" t="s">
        <v>1967</v>
      </c>
      <c r="J97" s="1" t="s">
        <v>1557</v>
      </c>
      <c r="K97" s="1" t="s">
        <v>1556</v>
      </c>
      <c r="L97" s="1" t="s">
        <v>1555</v>
      </c>
      <c r="M97" s="1" t="s">
        <v>1102</v>
      </c>
      <c r="N97" s="1" t="s">
        <v>1101</v>
      </c>
      <c r="O97" s="1" t="s">
        <v>93</v>
      </c>
      <c r="P97" s="1">
        <v>1</v>
      </c>
      <c r="Q97" s="1">
        <v>0</v>
      </c>
      <c r="R97" s="1" t="s">
        <v>42</v>
      </c>
      <c r="S97" s="1">
        <v>1</v>
      </c>
      <c r="T97" s="1">
        <v>35000</v>
      </c>
      <c r="U97" s="1">
        <v>0</v>
      </c>
      <c r="V97" s="1">
        <v>0</v>
      </c>
      <c r="W97" s="1">
        <v>0</v>
      </c>
      <c r="X97" s="1" t="s">
        <v>23</v>
      </c>
      <c r="Y97" s="1" t="s">
        <v>1659</v>
      </c>
      <c r="Z97" s="1" t="s">
        <v>1619</v>
      </c>
      <c r="AJ97" s="1" t="s">
        <v>1553</v>
      </c>
      <c r="AK97" s="1" t="s">
        <v>1552</v>
      </c>
      <c r="AL97" s="1" t="s">
        <v>339</v>
      </c>
      <c r="AM97" s="1" t="s">
        <v>339</v>
      </c>
      <c r="AN97" s="1" t="s">
        <v>1966</v>
      </c>
      <c r="AO97" s="1" t="s">
        <v>339</v>
      </c>
      <c r="AP97" s="1" t="s">
        <v>1799</v>
      </c>
      <c r="AQ97" s="1" t="s">
        <v>3614</v>
      </c>
      <c r="AR97" s="1">
        <v>23246</v>
      </c>
      <c r="AS97" s="1">
        <v>1</v>
      </c>
    </row>
    <row r="98" spans="1:45" x14ac:dyDescent="0.3">
      <c r="A98" s="1">
        <v>96</v>
      </c>
      <c r="C98" s="1" t="s">
        <v>1564</v>
      </c>
      <c r="D98" s="1" t="s">
        <v>1954</v>
      </c>
      <c r="E98" s="1" t="s">
        <v>3610</v>
      </c>
      <c r="F98" s="1" t="s">
        <v>3611</v>
      </c>
      <c r="G98" s="1" t="s">
        <v>1953</v>
      </c>
      <c r="H98" s="1" t="s">
        <v>1559</v>
      </c>
      <c r="I98" s="1" t="s">
        <v>1952</v>
      </c>
      <c r="J98" s="1" t="s">
        <v>1557</v>
      </c>
      <c r="K98" s="1" t="s">
        <v>1556</v>
      </c>
      <c r="L98" s="1" t="s">
        <v>1555</v>
      </c>
      <c r="M98" s="1" t="s">
        <v>1103</v>
      </c>
      <c r="N98" s="1" t="s">
        <v>1104</v>
      </c>
      <c r="O98" s="1" t="s">
        <v>93</v>
      </c>
      <c r="P98" s="1">
        <v>-1</v>
      </c>
      <c r="Q98" s="1">
        <v>0</v>
      </c>
      <c r="R98" s="1" t="s">
        <v>42</v>
      </c>
      <c r="S98" s="1">
        <v>-1</v>
      </c>
      <c r="T98" s="1">
        <v>73000</v>
      </c>
      <c r="U98" s="1">
        <v>0</v>
      </c>
      <c r="V98" s="1">
        <v>0</v>
      </c>
      <c r="W98" s="1">
        <v>0</v>
      </c>
      <c r="X98" s="1" t="s">
        <v>23</v>
      </c>
      <c r="Y98" s="1" t="s">
        <v>1659</v>
      </c>
      <c r="Z98" s="1" t="s">
        <v>1951</v>
      </c>
      <c r="AJ98" s="1" t="s">
        <v>1553</v>
      </c>
      <c r="AK98" s="1" t="s">
        <v>1552</v>
      </c>
      <c r="AL98" s="1" t="s">
        <v>339</v>
      </c>
      <c r="AM98" s="1" t="s">
        <v>339</v>
      </c>
      <c r="AN98" s="1" t="s">
        <v>1950</v>
      </c>
      <c r="AO98" s="1" t="s">
        <v>339</v>
      </c>
      <c r="AP98" s="1" t="s">
        <v>1799</v>
      </c>
      <c r="AQ98" s="1" t="s">
        <v>3615</v>
      </c>
      <c r="AR98" s="1">
        <v>23250</v>
      </c>
      <c r="AS98" s="1">
        <v>1</v>
      </c>
    </row>
    <row r="99" spans="1:45" x14ac:dyDescent="0.3">
      <c r="A99" s="1">
        <v>97</v>
      </c>
      <c r="C99" s="1" t="s">
        <v>1564</v>
      </c>
      <c r="D99" s="1" t="s">
        <v>1925</v>
      </c>
      <c r="E99" s="1" t="s">
        <v>1924</v>
      </c>
      <c r="F99" s="1" t="s">
        <v>1923</v>
      </c>
      <c r="G99" s="1" t="s">
        <v>1907</v>
      </c>
      <c r="H99" s="1" t="s">
        <v>1591</v>
      </c>
      <c r="I99" s="1" t="s">
        <v>1922</v>
      </c>
      <c r="J99" s="1" t="s">
        <v>1557</v>
      </c>
      <c r="K99" s="1" t="s">
        <v>1556</v>
      </c>
      <c r="L99" s="1" t="s">
        <v>1555</v>
      </c>
      <c r="M99" s="1" t="s">
        <v>627</v>
      </c>
      <c r="N99" s="1" t="s">
        <v>628</v>
      </c>
      <c r="O99" s="1" t="s">
        <v>93</v>
      </c>
      <c r="P99" s="1">
        <v>1</v>
      </c>
      <c r="Q99" s="1">
        <v>0</v>
      </c>
      <c r="R99" s="1" t="s">
        <v>42</v>
      </c>
      <c r="S99" s="1">
        <v>1</v>
      </c>
      <c r="T99" s="1">
        <v>120000</v>
      </c>
      <c r="U99" s="1">
        <v>0</v>
      </c>
      <c r="V99" s="1">
        <v>0</v>
      </c>
      <c r="W99" s="1">
        <v>0</v>
      </c>
      <c r="X99" s="1" t="s">
        <v>23</v>
      </c>
      <c r="Y99" s="1" t="s">
        <v>1659</v>
      </c>
      <c r="Z99" s="1" t="s">
        <v>1921</v>
      </c>
      <c r="AJ99" s="1" t="s">
        <v>1553</v>
      </c>
      <c r="AK99" s="1" t="s">
        <v>1552</v>
      </c>
      <c r="AL99" s="1" t="s">
        <v>339</v>
      </c>
      <c r="AM99" s="1" t="s">
        <v>339</v>
      </c>
      <c r="AN99" s="1" t="s">
        <v>1920</v>
      </c>
      <c r="AO99" s="1" t="s">
        <v>339</v>
      </c>
      <c r="AP99" s="1" t="s">
        <v>1551</v>
      </c>
      <c r="AQ99" s="1" t="s">
        <v>1909</v>
      </c>
      <c r="AR99" s="1">
        <v>23297</v>
      </c>
      <c r="AS99" s="1">
        <v>3</v>
      </c>
    </row>
    <row r="100" spans="1:45" x14ac:dyDescent="0.3">
      <c r="A100" s="1">
        <v>98</v>
      </c>
      <c r="C100" s="1" t="s">
        <v>1564</v>
      </c>
      <c r="D100" s="1" t="s">
        <v>1751</v>
      </c>
      <c r="E100" s="1" t="s">
        <v>1750</v>
      </c>
      <c r="F100" s="1" t="s">
        <v>1749</v>
      </c>
      <c r="G100" s="1" t="s">
        <v>1748</v>
      </c>
      <c r="H100" s="1" t="s">
        <v>1621</v>
      </c>
      <c r="I100" s="1" t="s">
        <v>1747</v>
      </c>
      <c r="J100" s="1" t="s">
        <v>1557</v>
      </c>
      <c r="K100" s="1" t="s">
        <v>1556</v>
      </c>
      <c r="L100" s="1" t="s">
        <v>1555</v>
      </c>
      <c r="M100" s="1" t="s">
        <v>980</v>
      </c>
      <c r="N100" s="1" t="s">
        <v>981</v>
      </c>
      <c r="O100" s="1" t="s">
        <v>93</v>
      </c>
      <c r="P100" s="1">
        <v>1</v>
      </c>
      <c r="Q100" s="1">
        <v>0</v>
      </c>
      <c r="R100" s="1" t="s">
        <v>42</v>
      </c>
      <c r="S100" s="1">
        <v>1</v>
      </c>
      <c r="T100" s="1">
        <v>39000</v>
      </c>
      <c r="U100" s="1">
        <v>0</v>
      </c>
      <c r="V100" s="1">
        <v>0</v>
      </c>
      <c r="W100" s="1">
        <v>0</v>
      </c>
      <c r="X100" s="1" t="s">
        <v>23</v>
      </c>
      <c r="Y100" s="1" t="s">
        <v>1659</v>
      </c>
      <c r="Z100" s="1" t="s">
        <v>1608</v>
      </c>
      <c r="AJ100" s="1" t="s">
        <v>1553</v>
      </c>
      <c r="AK100" s="1" t="s">
        <v>1552</v>
      </c>
      <c r="AL100" s="1" t="s">
        <v>339</v>
      </c>
      <c r="AM100" s="1" t="s">
        <v>339</v>
      </c>
      <c r="AN100" s="1" t="s">
        <v>339</v>
      </c>
      <c r="AO100" s="1" t="s">
        <v>339</v>
      </c>
      <c r="AP100" s="1" t="s">
        <v>1551</v>
      </c>
      <c r="AQ100" s="1" t="s">
        <v>1746</v>
      </c>
      <c r="AR100" s="1">
        <v>24009</v>
      </c>
      <c r="AS100" s="1">
        <v>2</v>
      </c>
    </row>
    <row r="101" spans="1:45" x14ac:dyDescent="0.3">
      <c r="A101" s="1">
        <v>99</v>
      </c>
      <c r="C101" s="1" t="s">
        <v>1564</v>
      </c>
      <c r="D101" s="1" t="s">
        <v>1664</v>
      </c>
      <c r="E101" s="1" t="s">
        <v>1663</v>
      </c>
      <c r="F101" s="1" t="s">
        <v>1662</v>
      </c>
      <c r="G101" s="1" t="s">
        <v>1661</v>
      </c>
      <c r="H101" s="1" t="s">
        <v>1559</v>
      </c>
      <c r="I101" s="1" t="s">
        <v>1660</v>
      </c>
      <c r="J101" s="1" t="s">
        <v>1557</v>
      </c>
      <c r="K101" s="1" t="s">
        <v>1659</v>
      </c>
      <c r="L101" s="1" t="s">
        <v>1555</v>
      </c>
      <c r="M101" s="1" t="s">
        <v>1189</v>
      </c>
      <c r="N101" s="1" t="s">
        <v>1190</v>
      </c>
      <c r="O101" s="1" t="s">
        <v>93</v>
      </c>
      <c r="P101" s="1">
        <v>1</v>
      </c>
      <c r="Q101" s="1">
        <v>0</v>
      </c>
      <c r="R101" s="1" t="s">
        <v>42</v>
      </c>
      <c r="S101" s="1">
        <v>1</v>
      </c>
      <c r="T101" s="1">
        <v>30000</v>
      </c>
      <c r="U101" s="1">
        <v>0</v>
      </c>
      <c r="V101" s="1">
        <v>0</v>
      </c>
      <c r="W101" s="1">
        <v>0</v>
      </c>
      <c r="X101" s="1" t="s">
        <v>24</v>
      </c>
      <c r="Y101" s="1" t="s">
        <v>1659</v>
      </c>
      <c r="Z101" s="1" t="s">
        <v>1658</v>
      </c>
      <c r="AJ101" s="1" t="s">
        <v>1553</v>
      </c>
      <c r="AK101" s="1" t="s">
        <v>1552</v>
      </c>
      <c r="AL101" s="1" t="s">
        <v>339</v>
      </c>
      <c r="AM101" s="1" t="s">
        <v>339</v>
      </c>
      <c r="AN101" s="1" t="s">
        <v>1657</v>
      </c>
      <c r="AO101" s="1" t="s">
        <v>339</v>
      </c>
      <c r="AP101" s="1" t="s">
        <v>1551</v>
      </c>
      <c r="AQ101" s="1" t="s">
        <v>1656</v>
      </c>
      <c r="AR101" s="1">
        <v>24384</v>
      </c>
      <c r="AS101" s="1">
        <v>1</v>
      </c>
    </row>
    <row r="102" spans="1:45" x14ac:dyDescent="0.3">
      <c r="A102" s="1">
        <v>100</v>
      </c>
      <c r="C102" s="1" t="s">
        <v>1564</v>
      </c>
      <c r="D102" s="1" t="s">
        <v>3644</v>
      </c>
      <c r="E102" s="1" t="s">
        <v>1679</v>
      </c>
      <c r="F102" s="1" t="s">
        <v>1678</v>
      </c>
      <c r="G102" s="1" t="s">
        <v>3636</v>
      </c>
      <c r="H102" s="1" t="s">
        <v>1559</v>
      </c>
      <c r="I102" s="1" t="s">
        <v>3645</v>
      </c>
      <c r="J102" s="1" t="s">
        <v>1557</v>
      </c>
      <c r="K102" s="1" t="s">
        <v>1556</v>
      </c>
      <c r="L102" s="1" t="s">
        <v>1555</v>
      </c>
      <c r="M102" s="1" t="s">
        <v>1102</v>
      </c>
      <c r="N102" s="1" t="s">
        <v>1101</v>
      </c>
      <c r="O102" s="1" t="s">
        <v>93</v>
      </c>
      <c r="P102" s="1">
        <v>1</v>
      </c>
      <c r="Q102" s="1">
        <v>0</v>
      </c>
      <c r="R102" s="1" t="s">
        <v>42</v>
      </c>
      <c r="S102" s="1">
        <v>1</v>
      </c>
      <c r="T102" s="1">
        <v>35000</v>
      </c>
      <c r="U102" s="1">
        <v>0</v>
      </c>
      <c r="V102" s="1">
        <v>0</v>
      </c>
      <c r="W102" s="1">
        <v>0</v>
      </c>
      <c r="X102" s="1" t="s">
        <v>23</v>
      </c>
      <c r="Y102" s="1" t="s">
        <v>1659</v>
      </c>
      <c r="Z102" s="1" t="s">
        <v>1619</v>
      </c>
      <c r="AJ102" s="1" t="s">
        <v>1553</v>
      </c>
      <c r="AK102" s="1" t="s">
        <v>1552</v>
      </c>
      <c r="AL102" s="1" t="s">
        <v>339</v>
      </c>
      <c r="AM102" s="1" t="s">
        <v>339</v>
      </c>
      <c r="AN102" s="1" t="s">
        <v>339</v>
      </c>
      <c r="AO102" s="1" t="s">
        <v>339</v>
      </c>
      <c r="AP102" s="1" t="s">
        <v>1551</v>
      </c>
      <c r="AQ102" s="1" t="s">
        <v>3641</v>
      </c>
      <c r="AR102" s="1">
        <v>24788</v>
      </c>
      <c r="AS102" s="1">
        <v>3</v>
      </c>
    </row>
    <row r="103" spans="1:45" x14ac:dyDescent="0.3">
      <c r="A103" s="1">
        <v>101</v>
      </c>
      <c r="C103" s="1" t="s">
        <v>1564</v>
      </c>
      <c r="D103" s="1" t="s">
        <v>3646</v>
      </c>
      <c r="E103" s="1" t="s">
        <v>1874</v>
      </c>
      <c r="F103" s="1" t="s">
        <v>1873</v>
      </c>
      <c r="G103" s="1" t="s">
        <v>3636</v>
      </c>
      <c r="H103" s="1" t="s">
        <v>1591</v>
      </c>
      <c r="I103" s="1" t="s">
        <v>3647</v>
      </c>
      <c r="J103" s="1" t="s">
        <v>1557</v>
      </c>
      <c r="K103" s="1" t="s">
        <v>1556</v>
      </c>
      <c r="L103" s="1" t="s">
        <v>1555</v>
      </c>
      <c r="M103" s="1" t="s">
        <v>47</v>
      </c>
      <c r="N103" s="1" t="s">
        <v>48</v>
      </c>
      <c r="O103" s="1" t="s">
        <v>35</v>
      </c>
      <c r="P103" s="1">
        <v>200</v>
      </c>
      <c r="Q103" s="1">
        <v>0</v>
      </c>
      <c r="R103" s="1" t="s">
        <v>36</v>
      </c>
      <c r="S103" s="1">
        <v>200</v>
      </c>
      <c r="T103" s="1">
        <v>0</v>
      </c>
      <c r="U103" s="1">
        <v>0</v>
      </c>
      <c r="V103" s="1">
        <v>0</v>
      </c>
      <c r="W103" s="1">
        <v>0</v>
      </c>
      <c r="X103" s="1" t="s">
        <v>23</v>
      </c>
      <c r="Y103" s="1" t="s">
        <v>2266</v>
      </c>
      <c r="Z103" s="1" t="s">
        <v>339</v>
      </c>
      <c r="AJ103" s="1" t="s">
        <v>1553</v>
      </c>
      <c r="AK103" s="1" t="s">
        <v>1552</v>
      </c>
      <c r="AL103" s="1" t="s">
        <v>339</v>
      </c>
      <c r="AM103" s="1" t="s">
        <v>339</v>
      </c>
      <c r="AN103" s="1" t="s">
        <v>339</v>
      </c>
      <c r="AO103" s="1" t="s">
        <v>339</v>
      </c>
      <c r="AP103" s="1" t="s">
        <v>1551</v>
      </c>
      <c r="AQ103" s="1" t="s">
        <v>3641</v>
      </c>
      <c r="AR103" s="1">
        <v>24789</v>
      </c>
      <c r="AS103" s="1">
        <v>2</v>
      </c>
    </row>
    <row r="104" spans="1:45" x14ac:dyDescent="0.3">
      <c r="A104" s="1">
        <v>102</v>
      </c>
      <c r="C104" s="1" t="s">
        <v>1564</v>
      </c>
      <c r="D104" s="1" t="s">
        <v>3648</v>
      </c>
      <c r="E104" s="1" t="s">
        <v>1924</v>
      </c>
      <c r="F104" s="1" t="s">
        <v>1923</v>
      </c>
      <c r="G104" s="1" t="s">
        <v>3636</v>
      </c>
      <c r="H104" s="1" t="s">
        <v>1591</v>
      </c>
      <c r="I104" s="1" t="s">
        <v>3649</v>
      </c>
      <c r="J104" s="1" t="s">
        <v>1557</v>
      </c>
      <c r="K104" s="1" t="s">
        <v>1556</v>
      </c>
      <c r="L104" s="1" t="s">
        <v>1555</v>
      </c>
      <c r="M104" s="1" t="s">
        <v>1152</v>
      </c>
      <c r="N104" s="1" t="s">
        <v>1153</v>
      </c>
      <c r="O104" s="1" t="s">
        <v>93</v>
      </c>
      <c r="P104" s="1">
        <v>1</v>
      </c>
      <c r="Q104" s="1">
        <v>0</v>
      </c>
      <c r="R104" s="1" t="s">
        <v>42</v>
      </c>
      <c r="S104" s="1">
        <v>1</v>
      </c>
      <c r="T104" s="1">
        <v>120000</v>
      </c>
      <c r="U104" s="1">
        <v>0</v>
      </c>
      <c r="V104" s="1">
        <v>0</v>
      </c>
      <c r="W104" s="1">
        <v>0</v>
      </c>
      <c r="X104" s="1" t="s">
        <v>23</v>
      </c>
      <c r="Y104" s="1" t="s">
        <v>1659</v>
      </c>
      <c r="Z104" s="1" t="s">
        <v>2909</v>
      </c>
      <c r="AJ104" s="1" t="s">
        <v>1553</v>
      </c>
      <c r="AK104" s="1" t="s">
        <v>1552</v>
      </c>
      <c r="AL104" s="1" t="s">
        <v>339</v>
      </c>
      <c r="AM104" s="1" t="s">
        <v>339</v>
      </c>
      <c r="AN104" s="1" t="s">
        <v>3651</v>
      </c>
      <c r="AO104" s="1" t="s">
        <v>3057</v>
      </c>
      <c r="AP104" s="1" t="s">
        <v>1551</v>
      </c>
      <c r="AQ104" s="1" t="s">
        <v>3641</v>
      </c>
      <c r="AR104" s="1">
        <v>24790</v>
      </c>
      <c r="AS104" s="1">
        <v>2</v>
      </c>
    </row>
    <row r="105" spans="1:45" x14ac:dyDescent="0.3">
      <c r="A105" s="1">
        <v>103</v>
      </c>
      <c r="C105" s="1" t="s">
        <v>1564</v>
      </c>
      <c r="D105" s="1" t="s">
        <v>3716</v>
      </c>
      <c r="E105" s="1" t="s">
        <v>1602</v>
      </c>
      <c r="F105" s="1" t="s">
        <v>1601</v>
      </c>
      <c r="G105" s="1" t="s">
        <v>3680</v>
      </c>
      <c r="H105" s="1" t="s">
        <v>1559</v>
      </c>
      <c r="I105" s="1" t="s">
        <v>3717</v>
      </c>
      <c r="J105" s="1" t="s">
        <v>1557</v>
      </c>
      <c r="K105" s="1" t="s">
        <v>1556</v>
      </c>
      <c r="L105" s="1" t="s">
        <v>1555</v>
      </c>
      <c r="M105" s="1" t="s">
        <v>1252</v>
      </c>
      <c r="N105" s="1" t="s">
        <v>1253</v>
      </c>
      <c r="O105" s="1" t="s">
        <v>93</v>
      </c>
      <c r="P105" s="1">
        <v>1</v>
      </c>
      <c r="Q105" s="1">
        <v>0</v>
      </c>
      <c r="R105" s="1" t="s">
        <v>42</v>
      </c>
      <c r="S105" s="1">
        <v>1</v>
      </c>
      <c r="T105" s="1">
        <v>59000</v>
      </c>
      <c r="U105" s="1">
        <v>0</v>
      </c>
      <c r="V105" s="1">
        <v>0</v>
      </c>
      <c r="W105" s="1">
        <v>0</v>
      </c>
      <c r="X105" s="1" t="s">
        <v>23</v>
      </c>
      <c r="Y105" s="1" t="s">
        <v>1659</v>
      </c>
      <c r="Z105" s="1" t="s">
        <v>3718</v>
      </c>
      <c r="AJ105" s="1" t="s">
        <v>1553</v>
      </c>
      <c r="AK105" s="1" t="s">
        <v>1552</v>
      </c>
      <c r="AL105" s="1" t="s">
        <v>339</v>
      </c>
      <c r="AM105" s="1" t="s">
        <v>339</v>
      </c>
      <c r="AN105" s="1" t="s">
        <v>339</v>
      </c>
      <c r="AO105" s="1" t="s">
        <v>339</v>
      </c>
      <c r="AP105" s="1" t="s">
        <v>1551</v>
      </c>
      <c r="AQ105" s="1" t="s">
        <v>3710</v>
      </c>
      <c r="AR105" s="1">
        <v>25392</v>
      </c>
      <c r="AS105" s="1">
        <v>2</v>
      </c>
    </row>
    <row r="106" spans="1:45" x14ac:dyDescent="0.3">
      <c r="A106" s="1">
        <v>104</v>
      </c>
      <c r="C106" s="1" t="s">
        <v>1564</v>
      </c>
      <c r="D106" s="1" t="s">
        <v>3754</v>
      </c>
      <c r="E106" s="1" t="s">
        <v>1736</v>
      </c>
      <c r="F106" s="1" t="s">
        <v>1735</v>
      </c>
      <c r="G106" s="1" t="s">
        <v>3738</v>
      </c>
      <c r="H106" s="1" t="s">
        <v>1559</v>
      </c>
      <c r="I106" s="1" t="s">
        <v>3753</v>
      </c>
      <c r="J106" s="1" t="s">
        <v>1557</v>
      </c>
      <c r="K106" s="1" t="s">
        <v>1659</v>
      </c>
      <c r="L106" s="1" t="s">
        <v>1555</v>
      </c>
      <c r="M106" s="1" t="s">
        <v>1356</v>
      </c>
      <c r="N106" s="1" t="s">
        <v>1354</v>
      </c>
      <c r="O106" s="1" t="s">
        <v>93</v>
      </c>
      <c r="P106" s="1">
        <v>12</v>
      </c>
      <c r="Q106" s="1">
        <v>0</v>
      </c>
      <c r="R106" s="1" t="s">
        <v>42</v>
      </c>
      <c r="S106" s="1">
        <v>12</v>
      </c>
      <c r="T106" s="1">
        <v>17000</v>
      </c>
      <c r="U106" s="1">
        <v>0</v>
      </c>
      <c r="V106" s="1">
        <v>0</v>
      </c>
      <c r="W106" s="1">
        <v>0</v>
      </c>
      <c r="X106" s="1" t="s">
        <v>23</v>
      </c>
      <c r="Y106" s="1" t="s">
        <v>1659</v>
      </c>
      <c r="Z106" s="1" t="s">
        <v>3475</v>
      </c>
      <c r="AJ106" s="1" t="s">
        <v>1553</v>
      </c>
      <c r="AK106" s="1" t="s">
        <v>1552</v>
      </c>
      <c r="AL106" s="1" t="s">
        <v>339</v>
      </c>
      <c r="AM106" s="1" t="s">
        <v>339</v>
      </c>
      <c r="AN106" s="1" t="s">
        <v>339</v>
      </c>
      <c r="AO106" s="1" t="s">
        <v>339</v>
      </c>
      <c r="AP106" s="1" t="s">
        <v>1551</v>
      </c>
      <c r="AQ106" s="1" t="s">
        <v>3746</v>
      </c>
      <c r="AR106" s="1">
        <v>25547</v>
      </c>
      <c r="AS106" s="1">
        <v>2</v>
      </c>
    </row>
    <row r="107" spans="1:45" x14ac:dyDescent="0.3">
      <c r="A107" s="1">
        <v>105</v>
      </c>
      <c r="C107" s="1" t="s">
        <v>1564</v>
      </c>
      <c r="D107" s="1" t="s">
        <v>3752</v>
      </c>
      <c r="E107" s="1" t="s">
        <v>3751</v>
      </c>
      <c r="F107" s="1" t="s">
        <v>3750</v>
      </c>
      <c r="G107" s="1" t="s">
        <v>3738</v>
      </c>
      <c r="H107" s="1" t="s">
        <v>1559</v>
      </c>
      <c r="I107" s="1" t="s">
        <v>3749</v>
      </c>
      <c r="J107" s="1" t="s">
        <v>1557</v>
      </c>
      <c r="K107" s="1" t="s">
        <v>1556</v>
      </c>
      <c r="L107" s="1" t="s">
        <v>1555</v>
      </c>
      <c r="M107" s="1" t="s">
        <v>47</v>
      </c>
      <c r="N107" s="1" t="s">
        <v>48</v>
      </c>
      <c r="O107" s="1" t="s">
        <v>35</v>
      </c>
      <c r="P107" s="1">
        <v>200</v>
      </c>
      <c r="Q107" s="1">
        <v>0</v>
      </c>
      <c r="R107" s="1" t="s">
        <v>36</v>
      </c>
      <c r="S107" s="1">
        <v>200</v>
      </c>
      <c r="T107" s="1">
        <v>460</v>
      </c>
      <c r="U107" s="1">
        <v>0</v>
      </c>
      <c r="V107" s="1">
        <v>0</v>
      </c>
      <c r="W107" s="1">
        <v>0</v>
      </c>
      <c r="X107" s="1" t="s">
        <v>23</v>
      </c>
      <c r="Y107" s="1" t="s">
        <v>2266</v>
      </c>
      <c r="Z107" s="1" t="s">
        <v>339</v>
      </c>
      <c r="AJ107" s="1" t="s">
        <v>1553</v>
      </c>
      <c r="AK107" s="1" t="s">
        <v>1552</v>
      </c>
      <c r="AL107" s="1" t="s">
        <v>339</v>
      </c>
      <c r="AM107" s="1" t="s">
        <v>339</v>
      </c>
      <c r="AN107" s="1" t="s">
        <v>339</v>
      </c>
      <c r="AO107" s="1" t="s">
        <v>339</v>
      </c>
      <c r="AP107" s="1" t="s">
        <v>1551</v>
      </c>
      <c r="AQ107" s="1" t="s">
        <v>3746</v>
      </c>
      <c r="AR107" s="1">
        <v>25549</v>
      </c>
      <c r="AS107" s="1">
        <v>1</v>
      </c>
    </row>
    <row r="108" spans="1:45" x14ac:dyDescent="0.3">
      <c r="A108" s="1">
        <v>106</v>
      </c>
      <c r="C108" s="1" t="s">
        <v>1564</v>
      </c>
      <c r="D108" s="1" t="s">
        <v>3823</v>
      </c>
      <c r="E108" s="1" t="s">
        <v>3760</v>
      </c>
      <c r="F108" s="1" t="s">
        <v>3759</v>
      </c>
      <c r="G108" s="1" t="s">
        <v>3813</v>
      </c>
      <c r="H108" s="1" t="s">
        <v>1591</v>
      </c>
      <c r="I108" s="1" t="s">
        <v>3822</v>
      </c>
      <c r="J108" s="1" t="s">
        <v>1557</v>
      </c>
      <c r="K108" s="1" t="s">
        <v>1556</v>
      </c>
      <c r="L108" s="1" t="s">
        <v>1555</v>
      </c>
      <c r="M108" s="1" t="s">
        <v>47</v>
      </c>
      <c r="N108" s="1" t="s">
        <v>48</v>
      </c>
      <c r="O108" s="1" t="s">
        <v>35</v>
      </c>
      <c r="P108" s="1">
        <v>100</v>
      </c>
      <c r="Q108" s="1">
        <v>0</v>
      </c>
      <c r="R108" s="1" t="s">
        <v>36</v>
      </c>
      <c r="S108" s="1">
        <v>100</v>
      </c>
      <c r="T108" s="1">
        <v>460</v>
      </c>
      <c r="U108" s="1">
        <v>0</v>
      </c>
      <c r="V108" s="1">
        <v>0</v>
      </c>
      <c r="W108" s="1">
        <v>0</v>
      </c>
      <c r="X108" s="1" t="s">
        <v>23</v>
      </c>
      <c r="Y108" s="1" t="s">
        <v>2266</v>
      </c>
      <c r="Z108" s="1" t="s">
        <v>339</v>
      </c>
      <c r="AJ108" s="1" t="s">
        <v>1553</v>
      </c>
      <c r="AK108" s="1" t="s">
        <v>1552</v>
      </c>
      <c r="AL108" s="1" t="s">
        <v>339</v>
      </c>
      <c r="AM108" s="1" t="s">
        <v>339</v>
      </c>
      <c r="AN108" s="1" t="s">
        <v>339</v>
      </c>
      <c r="AO108" s="1" t="s">
        <v>339</v>
      </c>
      <c r="AP108" s="1" t="s">
        <v>1551</v>
      </c>
      <c r="AQ108" s="1" t="s">
        <v>3821</v>
      </c>
      <c r="AR108" s="1">
        <v>25655</v>
      </c>
      <c r="AS108" s="1">
        <v>2</v>
      </c>
    </row>
    <row r="109" spans="1:45" x14ac:dyDescent="0.3">
      <c r="A109" s="1">
        <v>107</v>
      </c>
      <c r="C109" s="1" t="s">
        <v>1564</v>
      </c>
      <c r="D109" s="1" t="s">
        <v>4845</v>
      </c>
      <c r="E109" s="1" t="s">
        <v>2615</v>
      </c>
      <c r="F109" s="1" t="s">
        <v>2614</v>
      </c>
      <c r="G109" s="1" t="s">
        <v>4846</v>
      </c>
      <c r="H109" s="1" t="s">
        <v>1559</v>
      </c>
      <c r="I109" s="1" t="s">
        <v>4847</v>
      </c>
      <c r="J109" s="1" t="s">
        <v>1557</v>
      </c>
      <c r="K109" s="1" t="s">
        <v>1556</v>
      </c>
      <c r="L109" s="1" t="s">
        <v>1555</v>
      </c>
      <c r="M109" s="1" t="s">
        <v>797</v>
      </c>
      <c r="N109" s="1" t="s">
        <v>798</v>
      </c>
      <c r="O109" s="1" t="s">
        <v>93</v>
      </c>
      <c r="P109" s="1">
        <v>4</v>
      </c>
      <c r="Q109" s="1">
        <v>42500</v>
      </c>
      <c r="R109" s="1" t="s">
        <v>42</v>
      </c>
      <c r="S109" s="1">
        <v>4</v>
      </c>
      <c r="T109" s="1">
        <v>50000</v>
      </c>
      <c r="U109" s="1">
        <v>170000</v>
      </c>
      <c r="V109" s="1">
        <v>17000</v>
      </c>
      <c r="W109" s="1">
        <v>187000</v>
      </c>
      <c r="X109" s="1" t="s">
        <v>23</v>
      </c>
      <c r="Z109" s="1" t="s">
        <v>4848</v>
      </c>
      <c r="AJ109" s="1" t="s">
        <v>1553</v>
      </c>
      <c r="AK109" s="1" t="s">
        <v>1552</v>
      </c>
      <c r="AL109" s="1" t="s">
        <v>339</v>
      </c>
      <c r="AM109" s="1" t="s">
        <v>339</v>
      </c>
      <c r="AN109" s="1" t="s">
        <v>339</v>
      </c>
      <c r="AO109" s="1" t="s">
        <v>339</v>
      </c>
      <c r="AP109" s="1" t="s">
        <v>2467</v>
      </c>
      <c r="AQ109" s="1" t="s">
        <v>4849</v>
      </c>
      <c r="AR109" s="1">
        <v>26554</v>
      </c>
      <c r="AS109" s="1">
        <v>1</v>
      </c>
    </row>
    <row r="110" spans="1:45" x14ac:dyDescent="0.3">
      <c r="A110" s="1">
        <v>108</v>
      </c>
      <c r="C110" s="1" t="s">
        <v>1564</v>
      </c>
      <c r="D110" s="1" t="s">
        <v>4845</v>
      </c>
      <c r="E110" s="1" t="s">
        <v>2615</v>
      </c>
      <c r="F110" s="1" t="s">
        <v>2614</v>
      </c>
      <c r="G110" s="1" t="s">
        <v>4846</v>
      </c>
      <c r="H110" s="1" t="s">
        <v>1559</v>
      </c>
      <c r="I110" s="1" t="s">
        <v>4847</v>
      </c>
      <c r="J110" s="1" t="s">
        <v>1557</v>
      </c>
      <c r="K110" s="1" t="s">
        <v>1556</v>
      </c>
      <c r="L110" s="1" t="s">
        <v>1555</v>
      </c>
      <c r="M110" s="1" t="s">
        <v>585</v>
      </c>
      <c r="N110" s="1" t="s">
        <v>586</v>
      </c>
      <c r="O110" s="1" t="s">
        <v>93</v>
      </c>
      <c r="P110" s="1">
        <v>6</v>
      </c>
      <c r="Q110" s="1">
        <v>27200</v>
      </c>
      <c r="R110" s="1" t="s">
        <v>42</v>
      </c>
      <c r="S110" s="1">
        <v>6</v>
      </c>
      <c r="T110" s="1">
        <v>27200</v>
      </c>
      <c r="U110" s="1">
        <v>163200</v>
      </c>
      <c r="V110" s="1">
        <v>16320</v>
      </c>
      <c r="W110" s="1">
        <v>179520</v>
      </c>
      <c r="X110" s="1" t="s">
        <v>23</v>
      </c>
      <c r="Z110" s="1" t="s">
        <v>2131</v>
      </c>
      <c r="AJ110" s="1" t="s">
        <v>1553</v>
      </c>
      <c r="AK110" s="1" t="s">
        <v>1552</v>
      </c>
      <c r="AL110" s="1" t="s">
        <v>339</v>
      </c>
      <c r="AM110" s="1" t="s">
        <v>339</v>
      </c>
      <c r="AN110" s="1" t="s">
        <v>339</v>
      </c>
      <c r="AO110" s="1" t="s">
        <v>339</v>
      </c>
      <c r="AP110" s="1" t="s">
        <v>2467</v>
      </c>
      <c r="AQ110" s="1" t="s">
        <v>4849</v>
      </c>
      <c r="AR110" s="1">
        <v>26554</v>
      </c>
      <c r="AS110" s="1">
        <v>2</v>
      </c>
    </row>
    <row r="111" spans="1:45" x14ac:dyDescent="0.3">
      <c r="A111" s="1">
        <v>109</v>
      </c>
      <c r="C111" s="1" t="s">
        <v>1564</v>
      </c>
      <c r="D111" s="1" t="s">
        <v>4845</v>
      </c>
      <c r="E111" s="1" t="s">
        <v>2615</v>
      </c>
      <c r="F111" s="1" t="s">
        <v>2614</v>
      </c>
      <c r="G111" s="1" t="s">
        <v>4846</v>
      </c>
      <c r="H111" s="1" t="s">
        <v>1559</v>
      </c>
      <c r="I111" s="1" t="s">
        <v>4847</v>
      </c>
      <c r="J111" s="1" t="s">
        <v>1557</v>
      </c>
      <c r="K111" s="1" t="s">
        <v>1556</v>
      </c>
      <c r="L111" s="1" t="s">
        <v>1555</v>
      </c>
      <c r="M111" s="1" t="s">
        <v>1193</v>
      </c>
      <c r="N111" s="1" t="s">
        <v>1194</v>
      </c>
      <c r="O111" s="1" t="s">
        <v>93</v>
      </c>
      <c r="P111" s="1">
        <v>4</v>
      </c>
      <c r="Q111" s="1">
        <v>36000</v>
      </c>
      <c r="R111" s="1" t="s">
        <v>42</v>
      </c>
      <c r="S111" s="1">
        <v>4</v>
      </c>
      <c r="T111" s="1">
        <v>45000</v>
      </c>
      <c r="U111" s="1">
        <v>144000</v>
      </c>
      <c r="V111" s="1">
        <v>14400</v>
      </c>
      <c r="W111" s="1">
        <v>158400</v>
      </c>
      <c r="X111" s="1" t="s">
        <v>23</v>
      </c>
      <c r="Z111" s="1" t="s">
        <v>3395</v>
      </c>
      <c r="AJ111" s="1" t="s">
        <v>1553</v>
      </c>
      <c r="AK111" s="1" t="s">
        <v>1552</v>
      </c>
      <c r="AL111" s="1" t="s">
        <v>339</v>
      </c>
      <c r="AM111" s="1" t="s">
        <v>339</v>
      </c>
      <c r="AN111" s="1" t="s">
        <v>339</v>
      </c>
      <c r="AO111" s="1" t="s">
        <v>339</v>
      </c>
      <c r="AP111" s="1" t="s">
        <v>2467</v>
      </c>
      <c r="AQ111" s="1" t="s">
        <v>4849</v>
      </c>
      <c r="AR111" s="1">
        <v>26554</v>
      </c>
      <c r="AS111" s="1">
        <v>3</v>
      </c>
    </row>
    <row r="112" spans="1:45" x14ac:dyDescent="0.3">
      <c r="A112" s="1">
        <v>110</v>
      </c>
      <c r="C112" s="1" t="s">
        <v>1564</v>
      </c>
      <c r="D112" s="1" t="s">
        <v>4845</v>
      </c>
      <c r="E112" s="1" t="s">
        <v>2615</v>
      </c>
      <c r="F112" s="1" t="s">
        <v>2614</v>
      </c>
      <c r="G112" s="1" t="s">
        <v>4846</v>
      </c>
      <c r="H112" s="1" t="s">
        <v>1559</v>
      </c>
      <c r="I112" s="1" t="s">
        <v>4847</v>
      </c>
      <c r="J112" s="1" t="s">
        <v>1557</v>
      </c>
      <c r="K112" s="1" t="s">
        <v>1556</v>
      </c>
      <c r="L112" s="1" t="s">
        <v>1555</v>
      </c>
      <c r="M112" s="1" t="s">
        <v>618</v>
      </c>
      <c r="N112" s="1" t="s">
        <v>619</v>
      </c>
      <c r="O112" s="1" t="s">
        <v>93</v>
      </c>
      <c r="P112" s="1">
        <v>4</v>
      </c>
      <c r="Q112" s="1">
        <v>29700</v>
      </c>
      <c r="R112" s="1" t="s">
        <v>42</v>
      </c>
      <c r="S112" s="1">
        <v>4</v>
      </c>
      <c r="T112" s="1">
        <v>29700</v>
      </c>
      <c r="U112" s="1">
        <v>118800</v>
      </c>
      <c r="V112" s="1">
        <v>11880</v>
      </c>
      <c r="W112" s="1">
        <v>130680</v>
      </c>
      <c r="X112" s="1" t="s">
        <v>23</v>
      </c>
      <c r="Z112" s="1" t="s">
        <v>1636</v>
      </c>
      <c r="AJ112" s="1" t="s">
        <v>1553</v>
      </c>
      <c r="AK112" s="1" t="s">
        <v>1552</v>
      </c>
      <c r="AL112" s="1" t="s">
        <v>339</v>
      </c>
      <c r="AM112" s="1" t="s">
        <v>339</v>
      </c>
      <c r="AN112" s="1" t="s">
        <v>339</v>
      </c>
      <c r="AO112" s="1" t="s">
        <v>339</v>
      </c>
      <c r="AP112" s="1" t="s">
        <v>2467</v>
      </c>
      <c r="AQ112" s="1" t="s">
        <v>4849</v>
      </c>
      <c r="AR112" s="1">
        <v>26554</v>
      </c>
      <c r="AS112" s="1">
        <v>4</v>
      </c>
    </row>
    <row r="113" spans="1:45" x14ac:dyDescent="0.3">
      <c r="A113" s="1">
        <v>111</v>
      </c>
      <c r="C113" s="1" t="s">
        <v>1564</v>
      </c>
      <c r="D113" s="1" t="s">
        <v>4845</v>
      </c>
      <c r="E113" s="1" t="s">
        <v>2615</v>
      </c>
      <c r="F113" s="1" t="s">
        <v>2614</v>
      </c>
      <c r="G113" s="1" t="s">
        <v>4846</v>
      </c>
      <c r="H113" s="1" t="s">
        <v>1559</v>
      </c>
      <c r="I113" s="1" t="s">
        <v>4847</v>
      </c>
      <c r="J113" s="1" t="s">
        <v>1557</v>
      </c>
      <c r="K113" s="1" t="s">
        <v>1556</v>
      </c>
      <c r="L113" s="1" t="s">
        <v>1555</v>
      </c>
      <c r="M113" s="1" t="s">
        <v>893</v>
      </c>
      <c r="N113" s="1" t="s">
        <v>894</v>
      </c>
      <c r="O113" s="1" t="s">
        <v>93</v>
      </c>
      <c r="P113" s="1">
        <v>3</v>
      </c>
      <c r="Q113" s="1">
        <v>35700</v>
      </c>
      <c r="R113" s="1" t="s">
        <v>42</v>
      </c>
      <c r="S113" s="1">
        <v>3</v>
      </c>
      <c r="T113" s="1">
        <v>42000</v>
      </c>
      <c r="U113" s="1">
        <v>107100</v>
      </c>
      <c r="V113" s="1">
        <v>10710</v>
      </c>
      <c r="W113" s="1">
        <v>117810</v>
      </c>
      <c r="X113" s="1" t="s">
        <v>23</v>
      </c>
      <c r="Z113" s="1" t="s">
        <v>1589</v>
      </c>
      <c r="AJ113" s="1" t="s">
        <v>1553</v>
      </c>
      <c r="AK113" s="1" t="s">
        <v>1552</v>
      </c>
      <c r="AL113" s="1" t="s">
        <v>339</v>
      </c>
      <c r="AM113" s="1" t="s">
        <v>339</v>
      </c>
      <c r="AN113" s="1" t="s">
        <v>339</v>
      </c>
      <c r="AO113" s="1" t="s">
        <v>339</v>
      </c>
      <c r="AP113" s="1" t="s">
        <v>2467</v>
      </c>
      <c r="AQ113" s="1" t="s">
        <v>4849</v>
      </c>
      <c r="AR113" s="1">
        <v>26554</v>
      </c>
      <c r="AS113" s="1">
        <v>5</v>
      </c>
    </row>
    <row r="114" spans="1:45" x14ac:dyDescent="0.3">
      <c r="A114" s="1">
        <v>112</v>
      </c>
      <c r="C114" s="1" t="s">
        <v>1564</v>
      </c>
      <c r="D114" s="1" t="s">
        <v>4850</v>
      </c>
      <c r="E114" s="1" t="s">
        <v>4851</v>
      </c>
      <c r="F114" s="1" t="s">
        <v>4852</v>
      </c>
      <c r="G114" s="1" t="s">
        <v>4846</v>
      </c>
      <c r="H114" s="1" t="s">
        <v>1559</v>
      </c>
      <c r="I114" s="1" t="s">
        <v>4850</v>
      </c>
      <c r="J114" s="1" t="s">
        <v>1557</v>
      </c>
      <c r="K114" s="1" t="s">
        <v>1556</v>
      </c>
      <c r="L114" s="1" t="s">
        <v>1555</v>
      </c>
      <c r="M114" s="1" t="s">
        <v>464</v>
      </c>
      <c r="N114" s="1" t="s">
        <v>465</v>
      </c>
      <c r="O114" s="1" t="s">
        <v>131</v>
      </c>
      <c r="P114" s="1">
        <v>6</v>
      </c>
      <c r="Q114" s="1">
        <v>46900</v>
      </c>
      <c r="R114" s="1" t="s">
        <v>42</v>
      </c>
      <c r="S114" s="1">
        <v>6</v>
      </c>
      <c r="T114" s="1">
        <v>67000</v>
      </c>
      <c r="U114" s="1">
        <v>281400</v>
      </c>
      <c r="V114" s="1">
        <v>28140</v>
      </c>
      <c r="W114" s="1">
        <v>309540</v>
      </c>
      <c r="X114" s="1" t="s">
        <v>23</v>
      </c>
      <c r="Z114" s="1" t="s">
        <v>2990</v>
      </c>
      <c r="AJ114" s="1" t="s">
        <v>1553</v>
      </c>
      <c r="AK114" s="1" t="s">
        <v>1552</v>
      </c>
      <c r="AL114" s="1" t="s">
        <v>339</v>
      </c>
      <c r="AM114" s="1" t="s">
        <v>339</v>
      </c>
      <c r="AN114" s="1" t="s">
        <v>339</v>
      </c>
      <c r="AO114" s="1" t="s">
        <v>339</v>
      </c>
      <c r="AP114" s="1" t="s">
        <v>2467</v>
      </c>
      <c r="AQ114" s="1" t="s">
        <v>4853</v>
      </c>
      <c r="AR114" s="1">
        <v>26562</v>
      </c>
      <c r="AS114" s="1">
        <v>1</v>
      </c>
    </row>
    <row r="115" spans="1:45" x14ac:dyDescent="0.3">
      <c r="A115" s="1">
        <v>113</v>
      </c>
      <c r="C115" s="1" t="s">
        <v>1564</v>
      </c>
      <c r="D115" s="1" t="s">
        <v>4850</v>
      </c>
      <c r="E115" s="1" t="s">
        <v>4851</v>
      </c>
      <c r="F115" s="1" t="s">
        <v>4852</v>
      </c>
      <c r="G115" s="1" t="s">
        <v>4846</v>
      </c>
      <c r="H115" s="1" t="s">
        <v>1559</v>
      </c>
      <c r="I115" s="1" t="s">
        <v>4850</v>
      </c>
      <c r="J115" s="1" t="s">
        <v>1557</v>
      </c>
      <c r="K115" s="1" t="s">
        <v>1556</v>
      </c>
      <c r="L115" s="1" t="s">
        <v>1555</v>
      </c>
      <c r="M115" s="1" t="s">
        <v>1449</v>
      </c>
      <c r="N115" s="1" t="s">
        <v>1448</v>
      </c>
      <c r="O115" s="1" t="s">
        <v>93</v>
      </c>
      <c r="P115" s="1">
        <v>6</v>
      </c>
      <c r="Q115" s="1">
        <v>191000</v>
      </c>
      <c r="R115" s="1" t="s">
        <v>42</v>
      </c>
      <c r="S115" s="1">
        <v>6</v>
      </c>
      <c r="T115" s="1">
        <v>255000</v>
      </c>
      <c r="U115" s="1">
        <v>1146000</v>
      </c>
      <c r="V115" s="1">
        <v>114600</v>
      </c>
      <c r="W115" s="1">
        <v>1260600</v>
      </c>
      <c r="X115" s="1" t="s">
        <v>23</v>
      </c>
      <c r="Z115" s="1" t="s">
        <v>1853</v>
      </c>
      <c r="AJ115" s="1" t="s">
        <v>1553</v>
      </c>
      <c r="AK115" s="1" t="s">
        <v>1552</v>
      </c>
      <c r="AL115" s="1" t="s">
        <v>339</v>
      </c>
      <c r="AM115" s="1" t="s">
        <v>339</v>
      </c>
      <c r="AN115" s="1" t="s">
        <v>339</v>
      </c>
      <c r="AO115" s="1" t="s">
        <v>339</v>
      </c>
      <c r="AP115" s="1" t="s">
        <v>2467</v>
      </c>
      <c r="AQ115" s="1" t="s">
        <v>4853</v>
      </c>
      <c r="AR115" s="1">
        <v>26562</v>
      </c>
      <c r="AS115" s="1">
        <v>2</v>
      </c>
    </row>
    <row r="116" spans="1:45" x14ac:dyDescent="0.3">
      <c r="A116" s="1">
        <v>114</v>
      </c>
      <c r="C116" s="1" t="s">
        <v>1564</v>
      </c>
      <c r="D116" s="1" t="s">
        <v>4854</v>
      </c>
      <c r="E116" s="1" t="s">
        <v>3610</v>
      </c>
      <c r="F116" s="1" t="s">
        <v>3611</v>
      </c>
      <c r="G116" s="1" t="s">
        <v>4846</v>
      </c>
      <c r="H116" s="1" t="s">
        <v>1559</v>
      </c>
      <c r="I116" s="1" t="s">
        <v>4855</v>
      </c>
      <c r="J116" s="1" t="s">
        <v>1557</v>
      </c>
      <c r="K116" s="1" t="s">
        <v>1556</v>
      </c>
      <c r="L116" s="1" t="s">
        <v>1555</v>
      </c>
      <c r="M116" s="1" t="s">
        <v>556</v>
      </c>
      <c r="N116" s="1" t="s">
        <v>557</v>
      </c>
      <c r="O116" s="1" t="s">
        <v>93</v>
      </c>
      <c r="P116" s="1">
        <v>2</v>
      </c>
      <c r="Q116" s="1">
        <v>48000</v>
      </c>
      <c r="R116" s="1" t="s">
        <v>42</v>
      </c>
      <c r="S116" s="1">
        <v>2</v>
      </c>
      <c r="T116" s="1">
        <v>48000</v>
      </c>
      <c r="U116" s="1">
        <v>96000</v>
      </c>
      <c r="V116" s="1">
        <v>9600</v>
      </c>
      <c r="W116" s="1">
        <v>105600</v>
      </c>
      <c r="X116" s="1" t="s">
        <v>23</v>
      </c>
      <c r="Z116" s="1" t="s">
        <v>1760</v>
      </c>
      <c r="AJ116" s="1" t="s">
        <v>1553</v>
      </c>
      <c r="AK116" s="1" t="s">
        <v>1552</v>
      </c>
      <c r="AL116" s="1" t="s">
        <v>339</v>
      </c>
      <c r="AM116" s="1" t="s">
        <v>339</v>
      </c>
      <c r="AN116" s="1" t="s">
        <v>339</v>
      </c>
      <c r="AO116" s="1" t="s">
        <v>339</v>
      </c>
      <c r="AP116" s="1" t="s">
        <v>2467</v>
      </c>
      <c r="AQ116" s="1" t="s">
        <v>4856</v>
      </c>
      <c r="AR116" s="1">
        <v>26589</v>
      </c>
      <c r="AS116" s="1">
        <v>1</v>
      </c>
    </row>
    <row r="117" spans="1:45" x14ac:dyDescent="0.3">
      <c r="A117" s="1">
        <v>115</v>
      </c>
      <c r="C117" s="1" t="s">
        <v>1564</v>
      </c>
      <c r="D117" s="1" t="s">
        <v>4854</v>
      </c>
      <c r="E117" s="1" t="s">
        <v>3610</v>
      </c>
      <c r="F117" s="1" t="s">
        <v>3611</v>
      </c>
      <c r="G117" s="1" t="s">
        <v>4846</v>
      </c>
      <c r="H117" s="1" t="s">
        <v>1559</v>
      </c>
      <c r="I117" s="1" t="s">
        <v>4855</v>
      </c>
      <c r="J117" s="1" t="s">
        <v>1557</v>
      </c>
      <c r="K117" s="1" t="s">
        <v>1556</v>
      </c>
      <c r="L117" s="1" t="s">
        <v>1555</v>
      </c>
      <c r="M117" s="1" t="s">
        <v>193</v>
      </c>
      <c r="N117" s="1" t="s">
        <v>194</v>
      </c>
      <c r="O117" s="1" t="s">
        <v>93</v>
      </c>
      <c r="P117" s="1">
        <v>1</v>
      </c>
      <c r="Q117" s="1">
        <v>153750</v>
      </c>
      <c r="R117" s="1" t="s">
        <v>42</v>
      </c>
      <c r="S117" s="1">
        <v>1</v>
      </c>
      <c r="T117" s="1">
        <v>153750</v>
      </c>
      <c r="U117" s="1">
        <v>153750</v>
      </c>
      <c r="V117" s="1">
        <v>15375</v>
      </c>
      <c r="W117" s="1">
        <v>169125</v>
      </c>
      <c r="X117" s="1" t="s">
        <v>23</v>
      </c>
      <c r="Z117" s="1" t="s">
        <v>3117</v>
      </c>
      <c r="AJ117" s="1" t="s">
        <v>1553</v>
      </c>
      <c r="AK117" s="1" t="s">
        <v>1552</v>
      </c>
      <c r="AL117" s="1" t="s">
        <v>339</v>
      </c>
      <c r="AM117" s="1" t="s">
        <v>339</v>
      </c>
      <c r="AN117" s="1" t="s">
        <v>339</v>
      </c>
      <c r="AO117" s="1" t="s">
        <v>339</v>
      </c>
      <c r="AP117" s="1" t="s">
        <v>2467</v>
      </c>
      <c r="AQ117" s="1" t="s">
        <v>4856</v>
      </c>
      <c r="AR117" s="1">
        <v>26589</v>
      </c>
      <c r="AS117" s="1">
        <v>2</v>
      </c>
    </row>
    <row r="118" spans="1:45" x14ac:dyDescent="0.3">
      <c r="A118" s="1">
        <v>116</v>
      </c>
      <c r="C118" s="1" t="s">
        <v>1564</v>
      </c>
      <c r="D118" s="1" t="s">
        <v>4854</v>
      </c>
      <c r="E118" s="1" t="s">
        <v>3610</v>
      </c>
      <c r="F118" s="1" t="s">
        <v>3611</v>
      </c>
      <c r="G118" s="1" t="s">
        <v>4846</v>
      </c>
      <c r="H118" s="1" t="s">
        <v>1559</v>
      </c>
      <c r="I118" s="1" t="s">
        <v>4855</v>
      </c>
      <c r="J118" s="1" t="s">
        <v>1557</v>
      </c>
      <c r="K118" s="1" t="s">
        <v>1556</v>
      </c>
      <c r="L118" s="1" t="s">
        <v>1555</v>
      </c>
      <c r="M118" s="1" t="s">
        <v>199</v>
      </c>
      <c r="N118" s="1" t="s">
        <v>200</v>
      </c>
      <c r="O118" s="1" t="s">
        <v>93</v>
      </c>
      <c r="P118" s="1">
        <v>1</v>
      </c>
      <c r="Q118" s="1">
        <v>116250</v>
      </c>
      <c r="R118" s="1" t="s">
        <v>42</v>
      </c>
      <c r="S118" s="1">
        <v>1</v>
      </c>
      <c r="T118" s="1">
        <v>116250</v>
      </c>
      <c r="U118" s="1">
        <v>116250</v>
      </c>
      <c r="V118" s="1">
        <v>11625</v>
      </c>
      <c r="W118" s="1">
        <v>127875</v>
      </c>
      <c r="X118" s="1" t="s">
        <v>23</v>
      </c>
      <c r="Z118" s="1" t="s">
        <v>2113</v>
      </c>
      <c r="AJ118" s="1" t="s">
        <v>1553</v>
      </c>
      <c r="AK118" s="1" t="s">
        <v>1552</v>
      </c>
      <c r="AL118" s="1" t="s">
        <v>339</v>
      </c>
      <c r="AM118" s="1" t="s">
        <v>339</v>
      </c>
      <c r="AN118" s="1" t="s">
        <v>339</v>
      </c>
      <c r="AO118" s="1" t="s">
        <v>339</v>
      </c>
      <c r="AP118" s="1" t="s">
        <v>2467</v>
      </c>
      <c r="AQ118" s="1" t="s">
        <v>4856</v>
      </c>
      <c r="AR118" s="1">
        <v>26589</v>
      </c>
      <c r="AS118" s="1">
        <v>3</v>
      </c>
    </row>
    <row r="119" spans="1:45" x14ac:dyDescent="0.3">
      <c r="A119" s="1">
        <v>117</v>
      </c>
      <c r="C119" s="1" t="s">
        <v>1564</v>
      </c>
      <c r="D119" s="1" t="s">
        <v>4854</v>
      </c>
      <c r="E119" s="1" t="s">
        <v>3610</v>
      </c>
      <c r="F119" s="1" t="s">
        <v>3611</v>
      </c>
      <c r="G119" s="1" t="s">
        <v>4846</v>
      </c>
      <c r="H119" s="1" t="s">
        <v>1559</v>
      </c>
      <c r="I119" s="1" t="s">
        <v>4855</v>
      </c>
      <c r="J119" s="1" t="s">
        <v>1557</v>
      </c>
      <c r="K119" s="1" t="s">
        <v>1556</v>
      </c>
      <c r="L119" s="1" t="s">
        <v>1555</v>
      </c>
      <c r="M119" s="1" t="s">
        <v>1044</v>
      </c>
      <c r="N119" s="1" t="s">
        <v>1041</v>
      </c>
      <c r="O119" s="1" t="s">
        <v>93</v>
      </c>
      <c r="P119" s="1">
        <v>1</v>
      </c>
      <c r="Q119" s="1">
        <v>69000</v>
      </c>
      <c r="R119" s="1" t="s">
        <v>42</v>
      </c>
      <c r="S119" s="1">
        <v>1</v>
      </c>
      <c r="T119" s="1">
        <v>69000</v>
      </c>
      <c r="U119" s="1">
        <v>69000</v>
      </c>
      <c r="V119" s="1">
        <v>6900</v>
      </c>
      <c r="W119" s="1">
        <v>75900</v>
      </c>
      <c r="X119" s="1" t="s">
        <v>23</v>
      </c>
      <c r="Z119" s="1" t="s">
        <v>1573</v>
      </c>
      <c r="AJ119" s="1" t="s">
        <v>1553</v>
      </c>
      <c r="AK119" s="1" t="s">
        <v>1552</v>
      </c>
      <c r="AL119" s="1" t="s">
        <v>339</v>
      </c>
      <c r="AM119" s="1" t="s">
        <v>339</v>
      </c>
      <c r="AN119" s="1" t="s">
        <v>339</v>
      </c>
      <c r="AO119" s="1" t="s">
        <v>339</v>
      </c>
      <c r="AP119" s="1" t="s">
        <v>2467</v>
      </c>
      <c r="AQ119" s="1" t="s">
        <v>4856</v>
      </c>
      <c r="AR119" s="1">
        <v>26589</v>
      </c>
      <c r="AS119" s="1">
        <v>4</v>
      </c>
    </row>
    <row r="120" spans="1:45" x14ac:dyDescent="0.3">
      <c r="A120" s="1">
        <v>118</v>
      </c>
      <c r="C120" s="1" t="s">
        <v>1564</v>
      </c>
      <c r="D120" s="1" t="s">
        <v>4854</v>
      </c>
      <c r="E120" s="1" t="s">
        <v>3610</v>
      </c>
      <c r="F120" s="1" t="s">
        <v>3611</v>
      </c>
      <c r="G120" s="1" t="s">
        <v>4846</v>
      </c>
      <c r="H120" s="1" t="s">
        <v>1559</v>
      </c>
      <c r="I120" s="1" t="s">
        <v>4855</v>
      </c>
      <c r="J120" s="1" t="s">
        <v>1557</v>
      </c>
      <c r="K120" s="1" t="s">
        <v>1556</v>
      </c>
      <c r="L120" s="1" t="s">
        <v>1555</v>
      </c>
      <c r="M120" s="1" t="s">
        <v>1233</v>
      </c>
      <c r="N120" s="1" t="s">
        <v>1234</v>
      </c>
      <c r="O120" s="1" t="s">
        <v>93</v>
      </c>
      <c r="P120" s="1">
        <v>1</v>
      </c>
      <c r="Q120" s="1">
        <v>63000</v>
      </c>
      <c r="R120" s="1" t="s">
        <v>42</v>
      </c>
      <c r="S120" s="1">
        <v>1</v>
      </c>
      <c r="T120" s="1">
        <v>63000</v>
      </c>
      <c r="U120" s="1">
        <v>63000</v>
      </c>
      <c r="V120" s="1">
        <v>6300</v>
      </c>
      <c r="W120" s="1">
        <v>69300</v>
      </c>
      <c r="X120" s="1" t="s">
        <v>23</v>
      </c>
      <c r="Z120" s="1" t="s">
        <v>1972</v>
      </c>
      <c r="AJ120" s="1" t="s">
        <v>1553</v>
      </c>
      <c r="AK120" s="1" t="s">
        <v>1552</v>
      </c>
      <c r="AL120" s="1" t="s">
        <v>339</v>
      </c>
      <c r="AM120" s="1" t="s">
        <v>339</v>
      </c>
      <c r="AN120" s="1" t="s">
        <v>339</v>
      </c>
      <c r="AO120" s="1" t="s">
        <v>339</v>
      </c>
      <c r="AP120" s="1" t="s">
        <v>2467</v>
      </c>
      <c r="AQ120" s="1" t="s">
        <v>4856</v>
      </c>
      <c r="AR120" s="1">
        <v>26589</v>
      </c>
      <c r="AS120" s="1">
        <v>5</v>
      </c>
    </row>
    <row r="121" spans="1:45" x14ac:dyDescent="0.3">
      <c r="A121" s="1">
        <v>119</v>
      </c>
      <c r="C121" s="1" t="s">
        <v>1564</v>
      </c>
      <c r="D121" s="1" t="s">
        <v>4854</v>
      </c>
      <c r="E121" s="1" t="s">
        <v>3610</v>
      </c>
      <c r="F121" s="1" t="s">
        <v>3611</v>
      </c>
      <c r="G121" s="1" t="s">
        <v>4846</v>
      </c>
      <c r="H121" s="1" t="s">
        <v>1559</v>
      </c>
      <c r="I121" s="1" t="s">
        <v>4855</v>
      </c>
      <c r="J121" s="1" t="s">
        <v>1557</v>
      </c>
      <c r="K121" s="1" t="s">
        <v>1556</v>
      </c>
      <c r="L121" s="1" t="s">
        <v>1555</v>
      </c>
      <c r="M121" s="1" t="s">
        <v>1248</v>
      </c>
      <c r="N121" s="1" t="s">
        <v>1249</v>
      </c>
      <c r="O121" s="1" t="s">
        <v>93</v>
      </c>
      <c r="P121" s="1">
        <v>1</v>
      </c>
      <c r="Q121" s="1">
        <v>63000</v>
      </c>
      <c r="R121" s="1" t="s">
        <v>42</v>
      </c>
      <c r="S121" s="1">
        <v>1</v>
      </c>
      <c r="T121" s="1">
        <v>0</v>
      </c>
      <c r="U121" s="1">
        <v>63000</v>
      </c>
      <c r="V121" s="1">
        <v>6300</v>
      </c>
      <c r="W121" s="1">
        <v>69300</v>
      </c>
      <c r="X121" s="1" t="s">
        <v>23</v>
      </c>
      <c r="Z121" s="1" t="s">
        <v>2023</v>
      </c>
      <c r="AJ121" s="1" t="s">
        <v>1553</v>
      </c>
      <c r="AK121" s="1" t="s">
        <v>1552</v>
      </c>
      <c r="AL121" s="1" t="s">
        <v>339</v>
      </c>
      <c r="AM121" s="1" t="s">
        <v>339</v>
      </c>
      <c r="AN121" s="1" t="s">
        <v>339</v>
      </c>
      <c r="AO121" s="1" t="s">
        <v>339</v>
      </c>
      <c r="AP121" s="1" t="s">
        <v>2467</v>
      </c>
      <c r="AQ121" s="1" t="s">
        <v>4856</v>
      </c>
      <c r="AR121" s="1">
        <v>26589</v>
      </c>
      <c r="AS121" s="1">
        <v>6</v>
      </c>
    </row>
    <row r="122" spans="1:45" x14ac:dyDescent="0.3">
      <c r="A122" s="1">
        <v>120</v>
      </c>
      <c r="C122" s="1" t="s">
        <v>1564</v>
      </c>
      <c r="D122" s="1" t="s">
        <v>4855</v>
      </c>
      <c r="E122" s="1" t="s">
        <v>2230</v>
      </c>
      <c r="F122" s="1" t="s">
        <v>2229</v>
      </c>
      <c r="G122" s="1" t="s">
        <v>4846</v>
      </c>
      <c r="H122" s="1" t="s">
        <v>1559</v>
      </c>
      <c r="I122" s="1" t="s">
        <v>4857</v>
      </c>
      <c r="J122" s="1" t="s">
        <v>1557</v>
      </c>
      <c r="K122" s="1" t="s">
        <v>1556</v>
      </c>
      <c r="L122" s="1" t="s">
        <v>1555</v>
      </c>
      <c r="M122" s="1" t="s">
        <v>1421</v>
      </c>
      <c r="N122" s="1" t="s">
        <v>1422</v>
      </c>
      <c r="O122" s="1" t="s">
        <v>93</v>
      </c>
      <c r="P122" s="1">
        <v>12</v>
      </c>
      <c r="Q122" s="1">
        <v>9600</v>
      </c>
      <c r="R122" s="1" t="s">
        <v>42</v>
      </c>
      <c r="S122" s="1">
        <v>12</v>
      </c>
      <c r="T122" s="1">
        <v>9600</v>
      </c>
      <c r="U122" s="1">
        <v>115200</v>
      </c>
      <c r="V122" s="1">
        <v>11520</v>
      </c>
      <c r="W122" s="1">
        <v>126720</v>
      </c>
      <c r="X122" s="1" t="s">
        <v>23</v>
      </c>
      <c r="Z122" s="1" t="s">
        <v>1596</v>
      </c>
      <c r="AJ122" s="1" t="s">
        <v>1553</v>
      </c>
      <c r="AK122" s="1" t="s">
        <v>1552</v>
      </c>
      <c r="AL122" s="1" t="s">
        <v>339</v>
      </c>
      <c r="AM122" s="1" t="s">
        <v>339</v>
      </c>
      <c r="AN122" s="1" t="s">
        <v>339</v>
      </c>
      <c r="AO122" s="1" t="s">
        <v>339</v>
      </c>
      <c r="AP122" s="1" t="s">
        <v>2467</v>
      </c>
      <c r="AQ122" s="1" t="s">
        <v>4858</v>
      </c>
      <c r="AR122" s="1">
        <v>26592</v>
      </c>
      <c r="AS122" s="1">
        <v>1</v>
      </c>
    </row>
    <row r="123" spans="1:45" x14ac:dyDescent="0.3">
      <c r="A123" s="1">
        <v>121</v>
      </c>
      <c r="C123" s="1" t="s">
        <v>1564</v>
      </c>
      <c r="D123" s="1" t="s">
        <v>4857</v>
      </c>
      <c r="E123" s="1" t="s">
        <v>1736</v>
      </c>
      <c r="F123" s="1" t="s">
        <v>1735</v>
      </c>
      <c r="G123" s="1" t="s">
        <v>4846</v>
      </c>
      <c r="H123" s="1" t="s">
        <v>1559</v>
      </c>
      <c r="I123" s="1" t="s">
        <v>4859</v>
      </c>
      <c r="J123" s="1" t="s">
        <v>1557</v>
      </c>
      <c r="K123" s="1" t="s">
        <v>1556</v>
      </c>
      <c r="L123" s="1" t="s">
        <v>1555</v>
      </c>
      <c r="M123" s="1" t="s">
        <v>1044</v>
      </c>
      <c r="N123" s="1" t="s">
        <v>1041</v>
      </c>
      <c r="O123" s="1" t="s">
        <v>93</v>
      </c>
      <c r="P123" s="1">
        <v>2</v>
      </c>
      <c r="Q123" s="1">
        <v>73600</v>
      </c>
      <c r="R123" s="1" t="s">
        <v>42</v>
      </c>
      <c r="S123" s="1">
        <v>2</v>
      </c>
      <c r="T123" s="1">
        <v>92000</v>
      </c>
      <c r="U123" s="1">
        <v>147200</v>
      </c>
      <c r="V123" s="1">
        <v>14720</v>
      </c>
      <c r="W123" s="1">
        <v>161920</v>
      </c>
      <c r="X123" s="1" t="s">
        <v>23</v>
      </c>
      <c r="Z123" s="1" t="s">
        <v>1573</v>
      </c>
      <c r="AJ123" s="1" t="s">
        <v>1553</v>
      </c>
      <c r="AK123" s="1" t="s">
        <v>1552</v>
      </c>
      <c r="AL123" s="1" t="s">
        <v>339</v>
      </c>
      <c r="AM123" s="1" t="s">
        <v>339</v>
      </c>
      <c r="AN123" s="1" t="s">
        <v>339</v>
      </c>
      <c r="AO123" s="1" t="s">
        <v>339</v>
      </c>
      <c r="AP123" s="1" t="s">
        <v>2467</v>
      </c>
      <c r="AQ123" s="1" t="s">
        <v>4860</v>
      </c>
      <c r="AR123" s="1">
        <v>26636</v>
      </c>
      <c r="AS123" s="1">
        <v>1</v>
      </c>
    </row>
    <row r="124" spans="1:45" x14ac:dyDescent="0.3">
      <c r="A124" s="1">
        <v>122</v>
      </c>
      <c r="C124" s="1" t="s">
        <v>1564</v>
      </c>
      <c r="D124" s="1" t="s">
        <v>4857</v>
      </c>
      <c r="E124" s="1" t="s">
        <v>1736</v>
      </c>
      <c r="F124" s="1" t="s">
        <v>1735</v>
      </c>
      <c r="G124" s="1" t="s">
        <v>4846</v>
      </c>
      <c r="H124" s="1" t="s">
        <v>1559</v>
      </c>
      <c r="I124" s="1" t="s">
        <v>4859</v>
      </c>
      <c r="J124" s="1" t="s">
        <v>1557</v>
      </c>
      <c r="K124" s="1" t="s">
        <v>1556</v>
      </c>
      <c r="L124" s="1" t="s">
        <v>1555</v>
      </c>
      <c r="M124" s="1" t="s">
        <v>199</v>
      </c>
      <c r="N124" s="1" t="s">
        <v>200</v>
      </c>
      <c r="O124" s="1" t="s">
        <v>93</v>
      </c>
      <c r="P124" s="1">
        <v>2</v>
      </c>
      <c r="Q124" s="1">
        <v>110000</v>
      </c>
      <c r="R124" s="1" t="s">
        <v>42</v>
      </c>
      <c r="S124" s="1">
        <v>2</v>
      </c>
      <c r="T124" s="1">
        <v>110000</v>
      </c>
      <c r="U124" s="1">
        <v>220000</v>
      </c>
      <c r="V124" s="1">
        <v>22000</v>
      </c>
      <c r="W124" s="1">
        <v>242000</v>
      </c>
      <c r="X124" s="1" t="s">
        <v>23</v>
      </c>
      <c r="Z124" s="1" t="s">
        <v>2113</v>
      </c>
      <c r="AJ124" s="1" t="s">
        <v>1553</v>
      </c>
      <c r="AK124" s="1" t="s">
        <v>1552</v>
      </c>
      <c r="AL124" s="1" t="s">
        <v>339</v>
      </c>
      <c r="AM124" s="1" t="s">
        <v>339</v>
      </c>
      <c r="AN124" s="1" t="s">
        <v>339</v>
      </c>
      <c r="AO124" s="1" t="s">
        <v>339</v>
      </c>
      <c r="AP124" s="1" t="s">
        <v>2467</v>
      </c>
      <c r="AQ124" s="1" t="s">
        <v>4860</v>
      </c>
      <c r="AR124" s="1">
        <v>26636</v>
      </c>
      <c r="AS124" s="1">
        <v>2</v>
      </c>
    </row>
    <row r="125" spans="1:45" x14ac:dyDescent="0.3">
      <c r="A125" s="1">
        <v>123</v>
      </c>
      <c r="C125" s="1" t="s">
        <v>1564</v>
      </c>
      <c r="D125" s="1" t="s">
        <v>4857</v>
      </c>
      <c r="E125" s="1" t="s">
        <v>1736</v>
      </c>
      <c r="F125" s="1" t="s">
        <v>1735</v>
      </c>
      <c r="G125" s="1" t="s">
        <v>4846</v>
      </c>
      <c r="H125" s="1" t="s">
        <v>1559</v>
      </c>
      <c r="I125" s="1" t="s">
        <v>4859</v>
      </c>
      <c r="J125" s="1" t="s">
        <v>1557</v>
      </c>
      <c r="K125" s="1" t="s">
        <v>1556</v>
      </c>
      <c r="L125" s="1" t="s">
        <v>1555</v>
      </c>
      <c r="M125" s="1" t="s">
        <v>1233</v>
      </c>
      <c r="N125" s="1" t="s">
        <v>1234</v>
      </c>
      <c r="O125" s="1" t="s">
        <v>93</v>
      </c>
      <c r="P125" s="1">
        <v>6</v>
      </c>
      <c r="Q125" s="1">
        <v>67200</v>
      </c>
      <c r="R125" s="1" t="s">
        <v>42</v>
      </c>
      <c r="S125" s="1">
        <v>6</v>
      </c>
      <c r="T125" s="1">
        <v>84000</v>
      </c>
      <c r="U125" s="1">
        <v>403200</v>
      </c>
      <c r="V125" s="1">
        <v>40320</v>
      </c>
      <c r="W125" s="1">
        <v>443520</v>
      </c>
      <c r="X125" s="1" t="s">
        <v>23</v>
      </c>
      <c r="Z125" s="1" t="s">
        <v>1972</v>
      </c>
      <c r="AJ125" s="1" t="s">
        <v>1553</v>
      </c>
      <c r="AK125" s="1" t="s">
        <v>1552</v>
      </c>
      <c r="AL125" s="1" t="s">
        <v>339</v>
      </c>
      <c r="AM125" s="1" t="s">
        <v>339</v>
      </c>
      <c r="AN125" s="1" t="s">
        <v>339</v>
      </c>
      <c r="AO125" s="1" t="s">
        <v>339</v>
      </c>
      <c r="AP125" s="1" t="s">
        <v>2467</v>
      </c>
      <c r="AQ125" s="1" t="s">
        <v>4860</v>
      </c>
      <c r="AR125" s="1">
        <v>26636</v>
      </c>
      <c r="AS125" s="1">
        <v>3</v>
      </c>
    </row>
    <row r="126" spans="1:45" x14ac:dyDescent="0.3">
      <c r="A126" s="1">
        <v>124</v>
      </c>
      <c r="C126" s="1" t="s">
        <v>1564</v>
      </c>
      <c r="D126" s="1" t="s">
        <v>4861</v>
      </c>
      <c r="E126" s="1" t="s">
        <v>1663</v>
      </c>
      <c r="F126" s="1" t="s">
        <v>1662</v>
      </c>
      <c r="G126" s="1" t="s">
        <v>4846</v>
      </c>
      <c r="H126" s="1" t="s">
        <v>1559</v>
      </c>
      <c r="I126" s="1" t="s">
        <v>4862</v>
      </c>
      <c r="J126" s="1" t="s">
        <v>1557</v>
      </c>
      <c r="K126" s="1" t="s">
        <v>1556</v>
      </c>
      <c r="L126" s="1" t="s">
        <v>1555</v>
      </c>
      <c r="M126" s="1" t="s">
        <v>1295</v>
      </c>
      <c r="N126" s="1" t="s">
        <v>1296</v>
      </c>
      <c r="O126" s="1" t="s">
        <v>93</v>
      </c>
      <c r="P126" s="1">
        <v>1</v>
      </c>
      <c r="Q126" s="1">
        <v>98400</v>
      </c>
      <c r="R126" s="1" t="s">
        <v>42</v>
      </c>
      <c r="S126" s="1">
        <v>1</v>
      </c>
      <c r="T126" s="1">
        <v>61500</v>
      </c>
      <c r="U126" s="1">
        <v>98400</v>
      </c>
      <c r="V126" s="1">
        <v>9840</v>
      </c>
      <c r="W126" s="1">
        <v>108240</v>
      </c>
      <c r="X126" s="1" t="s">
        <v>23</v>
      </c>
      <c r="Z126" s="1" t="s">
        <v>2546</v>
      </c>
      <c r="AJ126" s="1" t="s">
        <v>1553</v>
      </c>
      <c r="AK126" s="1" t="s">
        <v>1552</v>
      </c>
      <c r="AL126" s="1" t="s">
        <v>339</v>
      </c>
      <c r="AM126" s="1" t="s">
        <v>339</v>
      </c>
      <c r="AN126" s="1" t="s">
        <v>339</v>
      </c>
      <c r="AO126" s="1" t="s">
        <v>339</v>
      </c>
      <c r="AP126" s="1" t="s">
        <v>2467</v>
      </c>
      <c r="AQ126" s="1" t="s">
        <v>4863</v>
      </c>
      <c r="AR126" s="1">
        <v>26681</v>
      </c>
      <c r="AS126" s="1">
        <v>1</v>
      </c>
    </row>
    <row r="127" spans="1:45" x14ac:dyDescent="0.3">
      <c r="A127" s="1">
        <v>125</v>
      </c>
      <c r="C127" s="1" t="s">
        <v>1564</v>
      </c>
      <c r="D127" s="1" t="s">
        <v>4861</v>
      </c>
      <c r="E127" s="1" t="s">
        <v>1663</v>
      </c>
      <c r="F127" s="1" t="s">
        <v>1662</v>
      </c>
      <c r="G127" s="1" t="s">
        <v>4846</v>
      </c>
      <c r="H127" s="1" t="s">
        <v>1559</v>
      </c>
      <c r="I127" s="1" t="s">
        <v>4862</v>
      </c>
      <c r="J127" s="1" t="s">
        <v>1557</v>
      </c>
      <c r="K127" s="1" t="s">
        <v>1556</v>
      </c>
      <c r="L127" s="1" t="s">
        <v>1555</v>
      </c>
      <c r="M127" s="1" t="s">
        <v>1034</v>
      </c>
      <c r="N127" s="1" t="s">
        <v>1035</v>
      </c>
      <c r="O127" s="1" t="s">
        <v>93</v>
      </c>
      <c r="P127" s="1">
        <v>1</v>
      </c>
      <c r="Q127" s="1">
        <v>79100</v>
      </c>
      <c r="R127" s="1" t="s">
        <v>42</v>
      </c>
      <c r="S127" s="1">
        <v>1</v>
      </c>
      <c r="T127" s="1">
        <v>56500</v>
      </c>
      <c r="U127" s="1">
        <v>79100</v>
      </c>
      <c r="V127" s="1">
        <v>7910</v>
      </c>
      <c r="W127" s="1">
        <v>87010</v>
      </c>
      <c r="X127" s="1" t="s">
        <v>23</v>
      </c>
      <c r="Z127" s="1" t="s">
        <v>1688</v>
      </c>
      <c r="AJ127" s="1" t="s">
        <v>1553</v>
      </c>
      <c r="AK127" s="1" t="s">
        <v>1552</v>
      </c>
      <c r="AL127" s="1" t="s">
        <v>339</v>
      </c>
      <c r="AM127" s="1" t="s">
        <v>339</v>
      </c>
      <c r="AN127" s="1" t="s">
        <v>339</v>
      </c>
      <c r="AO127" s="1" t="s">
        <v>339</v>
      </c>
      <c r="AP127" s="1" t="s">
        <v>2467</v>
      </c>
      <c r="AQ127" s="1" t="s">
        <v>4863</v>
      </c>
      <c r="AR127" s="1">
        <v>26681</v>
      </c>
      <c r="AS127" s="1">
        <v>2</v>
      </c>
    </row>
    <row r="128" spans="1:45" x14ac:dyDescent="0.3">
      <c r="A128" s="1">
        <v>126</v>
      </c>
      <c r="C128" s="1" t="s">
        <v>1564</v>
      </c>
      <c r="D128" s="1" t="s">
        <v>4861</v>
      </c>
      <c r="E128" s="1" t="s">
        <v>1663</v>
      </c>
      <c r="F128" s="1" t="s">
        <v>1662</v>
      </c>
      <c r="G128" s="1" t="s">
        <v>4846</v>
      </c>
      <c r="H128" s="1" t="s">
        <v>1559</v>
      </c>
      <c r="I128" s="1" t="s">
        <v>4862</v>
      </c>
      <c r="J128" s="1" t="s">
        <v>1557</v>
      </c>
      <c r="K128" s="1" t="s">
        <v>1556</v>
      </c>
      <c r="L128" s="1" t="s">
        <v>1555</v>
      </c>
      <c r="M128" s="1" t="s">
        <v>1293</v>
      </c>
      <c r="N128" s="1" t="s">
        <v>1294</v>
      </c>
      <c r="O128" s="1" t="s">
        <v>93</v>
      </c>
      <c r="P128" s="1">
        <v>1</v>
      </c>
      <c r="Q128" s="1">
        <v>81800</v>
      </c>
      <c r="R128" s="1" t="s">
        <v>42</v>
      </c>
      <c r="S128" s="1">
        <v>1</v>
      </c>
      <c r="T128" s="1">
        <v>81800</v>
      </c>
      <c r="U128" s="1">
        <v>81800</v>
      </c>
      <c r="V128" s="1">
        <v>8180</v>
      </c>
      <c r="W128" s="1">
        <v>89980</v>
      </c>
      <c r="X128" s="1" t="s">
        <v>23</v>
      </c>
      <c r="Z128" s="1" t="s">
        <v>1960</v>
      </c>
      <c r="AJ128" s="1" t="s">
        <v>1553</v>
      </c>
      <c r="AK128" s="1" t="s">
        <v>1552</v>
      </c>
      <c r="AL128" s="1" t="s">
        <v>339</v>
      </c>
      <c r="AM128" s="1" t="s">
        <v>339</v>
      </c>
      <c r="AN128" s="1" t="s">
        <v>339</v>
      </c>
      <c r="AO128" s="1" t="s">
        <v>339</v>
      </c>
      <c r="AP128" s="1" t="s">
        <v>2467</v>
      </c>
      <c r="AQ128" s="1" t="s">
        <v>4863</v>
      </c>
      <c r="AR128" s="1">
        <v>26681</v>
      </c>
      <c r="AS128" s="1">
        <v>3</v>
      </c>
    </row>
    <row r="129" spans="1:45" x14ac:dyDescent="0.3">
      <c r="A129" s="1">
        <v>127</v>
      </c>
      <c r="C129" s="1" t="s">
        <v>1564</v>
      </c>
      <c r="D129" s="1" t="s">
        <v>4864</v>
      </c>
      <c r="E129" s="1" t="s">
        <v>1699</v>
      </c>
      <c r="F129" s="1" t="s">
        <v>1698</v>
      </c>
      <c r="G129" s="1" t="s">
        <v>4846</v>
      </c>
      <c r="H129" s="1" t="s">
        <v>1559</v>
      </c>
      <c r="I129" s="1" t="s">
        <v>4865</v>
      </c>
      <c r="J129" s="1" t="s">
        <v>1557</v>
      </c>
      <c r="K129" s="1" t="s">
        <v>1556</v>
      </c>
      <c r="L129" s="1" t="s">
        <v>1555</v>
      </c>
      <c r="M129" s="1" t="s">
        <v>1021</v>
      </c>
      <c r="N129" s="1" t="s">
        <v>1019</v>
      </c>
      <c r="O129" s="1" t="s">
        <v>93</v>
      </c>
      <c r="P129" s="1">
        <v>6</v>
      </c>
      <c r="Q129" s="1">
        <v>20400</v>
      </c>
      <c r="R129" s="1" t="s">
        <v>42</v>
      </c>
      <c r="S129" s="1">
        <v>6</v>
      </c>
      <c r="T129" s="1">
        <v>20400</v>
      </c>
      <c r="U129" s="1">
        <v>122400</v>
      </c>
      <c r="V129" s="1">
        <v>12240</v>
      </c>
      <c r="W129" s="1">
        <v>134640</v>
      </c>
      <c r="X129" s="1" t="s">
        <v>23</v>
      </c>
      <c r="Z129" s="1" t="s">
        <v>1696</v>
      </c>
      <c r="AJ129" s="1" t="s">
        <v>1553</v>
      </c>
      <c r="AK129" s="1" t="s">
        <v>1552</v>
      </c>
      <c r="AL129" s="1" t="s">
        <v>339</v>
      </c>
      <c r="AM129" s="1" t="s">
        <v>339</v>
      </c>
      <c r="AN129" s="1" t="s">
        <v>339</v>
      </c>
      <c r="AO129" s="1" t="s">
        <v>339</v>
      </c>
      <c r="AP129" s="1" t="s">
        <v>2467</v>
      </c>
      <c r="AQ129" s="1" t="s">
        <v>4866</v>
      </c>
      <c r="AR129" s="1">
        <v>26687</v>
      </c>
      <c r="AS129" s="1">
        <v>1</v>
      </c>
    </row>
    <row r="130" spans="1:45" x14ac:dyDescent="0.3">
      <c r="A130" s="1">
        <v>128</v>
      </c>
      <c r="C130" s="1" t="s">
        <v>1564</v>
      </c>
      <c r="D130" s="1" t="s">
        <v>4864</v>
      </c>
      <c r="E130" s="1" t="s">
        <v>1699</v>
      </c>
      <c r="F130" s="1" t="s">
        <v>1698</v>
      </c>
      <c r="G130" s="1" t="s">
        <v>4846</v>
      </c>
      <c r="H130" s="1" t="s">
        <v>1559</v>
      </c>
      <c r="I130" s="1" t="s">
        <v>4865</v>
      </c>
      <c r="J130" s="1" t="s">
        <v>1557</v>
      </c>
      <c r="K130" s="1" t="s">
        <v>1556</v>
      </c>
      <c r="L130" s="1" t="s">
        <v>1555</v>
      </c>
      <c r="M130" s="1" t="s">
        <v>1039</v>
      </c>
      <c r="N130" s="1" t="s">
        <v>1037</v>
      </c>
      <c r="O130" s="1" t="s">
        <v>93</v>
      </c>
      <c r="P130" s="1">
        <v>6</v>
      </c>
      <c r="Q130" s="1">
        <v>43500</v>
      </c>
      <c r="R130" s="1" t="s">
        <v>42</v>
      </c>
      <c r="S130" s="1">
        <v>6</v>
      </c>
      <c r="T130" s="1">
        <v>43500</v>
      </c>
      <c r="U130" s="1">
        <v>261000</v>
      </c>
      <c r="V130" s="1">
        <v>26100</v>
      </c>
      <c r="W130" s="1">
        <v>287100</v>
      </c>
      <c r="X130" s="1" t="s">
        <v>23</v>
      </c>
      <c r="Z130" s="1" t="s">
        <v>1684</v>
      </c>
      <c r="AJ130" s="1" t="s">
        <v>1553</v>
      </c>
      <c r="AK130" s="1" t="s">
        <v>1552</v>
      </c>
      <c r="AL130" s="1" t="s">
        <v>339</v>
      </c>
      <c r="AM130" s="1" t="s">
        <v>339</v>
      </c>
      <c r="AN130" s="1" t="s">
        <v>339</v>
      </c>
      <c r="AO130" s="1" t="s">
        <v>339</v>
      </c>
      <c r="AP130" s="1" t="s">
        <v>2467</v>
      </c>
      <c r="AQ130" s="1" t="s">
        <v>4866</v>
      </c>
      <c r="AR130" s="1">
        <v>26687</v>
      </c>
      <c r="AS130" s="1">
        <v>2</v>
      </c>
    </row>
    <row r="131" spans="1:45" x14ac:dyDescent="0.3">
      <c r="A131" s="1">
        <v>129</v>
      </c>
      <c r="C131" s="1" t="s">
        <v>1564</v>
      </c>
      <c r="D131" s="1" t="s">
        <v>4864</v>
      </c>
      <c r="E131" s="1" t="s">
        <v>1699</v>
      </c>
      <c r="F131" s="1" t="s">
        <v>1698</v>
      </c>
      <c r="G131" s="1" t="s">
        <v>4846</v>
      </c>
      <c r="H131" s="1" t="s">
        <v>1559</v>
      </c>
      <c r="I131" s="1" t="s">
        <v>4865</v>
      </c>
      <c r="J131" s="1" t="s">
        <v>1557</v>
      </c>
      <c r="K131" s="1" t="s">
        <v>1556</v>
      </c>
      <c r="L131" s="1" t="s">
        <v>1555</v>
      </c>
      <c r="M131" s="1" t="s">
        <v>1044</v>
      </c>
      <c r="N131" s="1" t="s">
        <v>1041</v>
      </c>
      <c r="O131" s="1" t="s">
        <v>93</v>
      </c>
      <c r="P131" s="1">
        <v>4</v>
      </c>
      <c r="Q131" s="1">
        <v>73600</v>
      </c>
      <c r="R131" s="1" t="s">
        <v>42</v>
      </c>
      <c r="S131" s="1">
        <v>4</v>
      </c>
      <c r="T131" s="1">
        <v>73600</v>
      </c>
      <c r="U131" s="1">
        <v>294400</v>
      </c>
      <c r="V131" s="1">
        <v>29440</v>
      </c>
      <c r="W131" s="1">
        <v>323840</v>
      </c>
      <c r="X131" s="1" t="s">
        <v>23</v>
      </c>
      <c r="Z131" s="1" t="s">
        <v>1573</v>
      </c>
      <c r="AJ131" s="1" t="s">
        <v>1553</v>
      </c>
      <c r="AK131" s="1" t="s">
        <v>1552</v>
      </c>
      <c r="AL131" s="1" t="s">
        <v>339</v>
      </c>
      <c r="AM131" s="1" t="s">
        <v>339</v>
      </c>
      <c r="AN131" s="1" t="s">
        <v>339</v>
      </c>
      <c r="AO131" s="1" t="s">
        <v>339</v>
      </c>
      <c r="AP131" s="1" t="s">
        <v>2467</v>
      </c>
      <c r="AQ131" s="1" t="s">
        <v>4866</v>
      </c>
      <c r="AR131" s="1">
        <v>26687</v>
      </c>
      <c r="AS131" s="1">
        <v>3</v>
      </c>
    </row>
    <row r="132" spans="1:45" x14ac:dyDescent="0.3">
      <c r="A132" s="1">
        <v>130</v>
      </c>
      <c r="C132" s="1" t="s">
        <v>1564</v>
      </c>
      <c r="D132" s="1" t="s">
        <v>3559</v>
      </c>
      <c r="E132" s="1" t="s">
        <v>1602</v>
      </c>
      <c r="F132" s="1" t="s">
        <v>1601</v>
      </c>
      <c r="G132" s="1" t="s">
        <v>3554</v>
      </c>
      <c r="H132" s="1" t="s">
        <v>1559</v>
      </c>
      <c r="I132" s="1" t="s">
        <v>3558</v>
      </c>
      <c r="J132" s="1" t="s">
        <v>1557</v>
      </c>
      <c r="K132" s="1" t="s">
        <v>1556</v>
      </c>
      <c r="L132" s="1" t="s">
        <v>1555</v>
      </c>
      <c r="M132" s="1" t="s">
        <v>3315</v>
      </c>
      <c r="N132" s="1" t="s">
        <v>169</v>
      </c>
      <c r="O132" s="1" t="s">
        <v>93</v>
      </c>
      <c r="P132" s="1">
        <v>0</v>
      </c>
      <c r="Q132" s="1">
        <v>67600</v>
      </c>
      <c r="R132" s="1" t="s">
        <v>42</v>
      </c>
      <c r="S132" s="1">
        <v>2</v>
      </c>
      <c r="T132" s="1">
        <v>67600</v>
      </c>
      <c r="U132" s="1">
        <v>135200</v>
      </c>
      <c r="V132" s="1">
        <v>13520</v>
      </c>
      <c r="W132" s="1">
        <v>148720</v>
      </c>
      <c r="X132" s="1" t="s">
        <v>23</v>
      </c>
      <c r="Z132" s="1" t="s">
        <v>3314</v>
      </c>
      <c r="AJ132" s="1" t="s">
        <v>1553</v>
      </c>
      <c r="AK132" s="1" t="s">
        <v>1552</v>
      </c>
      <c r="AL132" s="1" t="s">
        <v>339</v>
      </c>
      <c r="AM132" s="1" t="s">
        <v>339</v>
      </c>
      <c r="AN132" s="1" t="s">
        <v>339</v>
      </c>
      <c r="AO132" s="1" t="s">
        <v>339</v>
      </c>
      <c r="AP132" s="1" t="s">
        <v>1551</v>
      </c>
      <c r="AQ132" s="1" t="s">
        <v>3551</v>
      </c>
    </row>
    <row r="133" spans="1:45" x14ac:dyDescent="0.3">
      <c r="A133" s="1">
        <v>131</v>
      </c>
      <c r="C133" s="1" t="s">
        <v>1564</v>
      </c>
      <c r="D133" s="1" t="s">
        <v>3559</v>
      </c>
      <c r="E133" s="1" t="s">
        <v>1602</v>
      </c>
      <c r="F133" s="1" t="s">
        <v>1601</v>
      </c>
      <c r="G133" s="1" t="s">
        <v>3554</v>
      </c>
      <c r="H133" s="1" t="s">
        <v>1559</v>
      </c>
      <c r="I133" s="1" t="s">
        <v>3558</v>
      </c>
      <c r="J133" s="1" t="s">
        <v>1557</v>
      </c>
      <c r="K133" s="1" t="s">
        <v>1556</v>
      </c>
      <c r="L133" s="1" t="s">
        <v>1555</v>
      </c>
      <c r="M133" s="1" t="s">
        <v>616</v>
      </c>
      <c r="N133" s="1" t="s">
        <v>617</v>
      </c>
      <c r="O133" s="1" t="s">
        <v>93</v>
      </c>
      <c r="P133" s="1">
        <v>0</v>
      </c>
      <c r="Q133" s="1">
        <v>36000</v>
      </c>
      <c r="R133" s="1" t="s">
        <v>42</v>
      </c>
      <c r="S133" s="1">
        <v>2</v>
      </c>
      <c r="T133" s="1">
        <v>45000</v>
      </c>
      <c r="U133" s="1">
        <v>72000</v>
      </c>
      <c r="V133" s="1">
        <v>7200</v>
      </c>
      <c r="W133" s="1">
        <v>79200</v>
      </c>
      <c r="X133" s="1" t="s">
        <v>23</v>
      </c>
      <c r="Z133" s="1" t="s">
        <v>1605</v>
      </c>
      <c r="AJ133" s="1" t="s">
        <v>1553</v>
      </c>
      <c r="AK133" s="1" t="s">
        <v>1552</v>
      </c>
      <c r="AL133" s="1" t="s">
        <v>339</v>
      </c>
      <c r="AM133" s="1" t="s">
        <v>339</v>
      </c>
      <c r="AN133" s="1" t="s">
        <v>339</v>
      </c>
      <c r="AO133" s="1" t="s">
        <v>339</v>
      </c>
      <c r="AP133" s="1" t="s">
        <v>1551</v>
      </c>
      <c r="AQ133" s="1" t="s">
        <v>3551</v>
      </c>
    </row>
    <row r="134" spans="1:45" x14ac:dyDescent="0.3">
      <c r="A134" s="1">
        <v>132</v>
      </c>
      <c r="C134" s="1" t="s">
        <v>1564</v>
      </c>
      <c r="D134" s="1" t="s">
        <v>3559</v>
      </c>
      <c r="E134" s="1" t="s">
        <v>1602</v>
      </c>
      <c r="F134" s="1" t="s">
        <v>1601</v>
      </c>
      <c r="G134" s="1" t="s">
        <v>3554</v>
      </c>
      <c r="H134" s="1" t="s">
        <v>1559</v>
      </c>
      <c r="I134" s="1" t="s">
        <v>3558</v>
      </c>
      <c r="J134" s="1" t="s">
        <v>1557</v>
      </c>
      <c r="K134" s="1" t="s">
        <v>1556</v>
      </c>
      <c r="L134" s="1" t="s">
        <v>1555</v>
      </c>
      <c r="M134" s="1" t="s">
        <v>698</v>
      </c>
      <c r="N134" s="1" t="s">
        <v>695</v>
      </c>
      <c r="O134" s="1" t="s">
        <v>93</v>
      </c>
      <c r="P134" s="1">
        <v>0</v>
      </c>
      <c r="Q134" s="1">
        <v>10000</v>
      </c>
      <c r="R134" s="1" t="s">
        <v>42</v>
      </c>
      <c r="S134" s="1">
        <v>3</v>
      </c>
      <c r="T134" s="1">
        <v>18000</v>
      </c>
      <c r="U134" s="1">
        <v>30000</v>
      </c>
      <c r="V134" s="1">
        <v>3000</v>
      </c>
      <c r="W134" s="1">
        <v>33000</v>
      </c>
      <c r="X134" s="1" t="s">
        <v>23</v>
      </c>
      <c r="Z134" s="1" t="s">
        <v>1666</v>
      </c>
      <c r="AJ134" s="1" t="s">
        <v>1553</v>
      </c>
      <c r="AK134" s="1" t="s">
        <v>1552</v>
      </c>
      <c r="AL134" s="1" t="s">
        <v>339</v>
      </c>
      <c r="AM134" s="1" t="s">
        <v>339</v>
      </c>
      <c r="AN134" s="1" t="s">
        <v>339</v>
      </c>
      <c r="AO134" s="1" t="s">
        <v>339</v>
      </c>
      <c r="AP134" s="1" t="s">
        <v>1551</v>
      </c>
      <c r="AQ134" s="1" t="s">
        <v>3551</v>
      </c>
    </row>
    <row r="135" spans="1:45" x14ac:dyDescent="0.3">
      <c r="A135" s="1">
        <v>133</v>
      </c>
      <c r="C135" s="1" t="s">
        <v>1564</v>
      </c>
      <c r="D135" s="1" t="s">
        <v>3559</v>
      </c>
      <c r="E135" s="1" t="s">
        <v>1602</v>
      </c>
      <c r="F135" s="1" t="s">
        <v>1601</v>
      </c>
      <c r="G135" s="1" t="s">
        <v>3554</v>
      </c>
      <c r="H135" s="1" t="s">
        <v>1559</v>
      </c>
      <c r="I135" s="1" t="s">
        <v>3558</v>
      </c>
      <c r="J135" s="1" t="s">
        <v>1557</v>
      </c>
      <c r="K135" s="1" t="s">
        <v>1556</v>
      </c>
      <c r="L135" s="1" t="s">
        <v>1555</v>
      </c>
      <c r="M135" s="1" t="s">
        <v>543</v>
      </c>
      <c r="N135" s="1" t="s">
        <v>544</v>
      </c>
      <c r="O135" s="1" t="s">
        <v>93</v>
      </c>
      <c r="P135" s="1">
        <v>0</v>
      </c>
      <c r="Q135" s="1">
        <v>17000</v>
      </c>
      <c r="R135" s="1" t="s">
        <v>42</v>
      </c>
      <c r="S135" s="1">
        <v>2</v>
      </c>
      <c r="T135" s="1">
        <v>20000</v>
      </c>
      <c r="U135" s="1">
        <v>34000</v>
      </c>
      <c r="V135" s="1">
        <v>3400</v>
      </c>
      <c r="W135" s="1">
        <v>37400</v>
      </c>
      <c r="X135" s="1" t="s">
        <v>23</v>
      </c>
      <c r="Z135" s="1" t="s">
        <v>1598</v>
      </c>
      <c r="AJ135" s="1" t="s">
        <v>1553</v>
      </c>
      <c r="AK135" s="1" t="s">
        <v>1552</v>
      </c>
      <c r="AL135" s="1" t="s">
        <v>339</v>
      </c>
      <c r="AM135" s="1" t="s">
        <v>339</v>
      </c>
      <c r="AN135" s="1" t="s">
        <v>339</v>
      </c>
      <c r="AO135" s="1" t="s">
        <v>339</v>
      </c>
      <c r="AP135" s="1" t="s">
        <v>1551</v>
      </c>
      <c r="AQ135" s="1" t="s">
        <v>3551</v>
      </c>
    </row>
    <row r="136" spans="1:45" x14ac:dyDescent="0.3">
      <c r="A136" s="1">
        <v>134</v>
      </c>
      <c r="C136" s="1" t="s">
        <v>1564</v>
      </c>
      <c r="D136" s="1" t="s">
        <v>3557</v>
      </c>
      <c r="E136" s="1" t="s">
        <v>3556</v>
      </c>
      <c r="F136" s="1" t="s">
        <v>3555</v>
      </c>
      <c r="G136" s="1" t="s">
        <v>3554</v>
      </c>
      <c r="H136" s="1" t="s">
        <v>1559</v>
      </c>
      <c r="I136" s="1" t="s">
        <v>3553</v>
      </c>
      <c r="J136" s="1" t="s">
        <v>1557</v>
      </c>
      <c r="K136" s="1" t="s">
        <v>1556</v>
      </c>
      <c r="L136" s="1" t="s">
        <v>1555</v>
      </c>
      <c r="M136" s="1" t="s">
        <v>398</v>
      </c>
      <c r="N136" s="1" t="s">
        <v>399</v>
      </c>
      <c r="O136" s="1" t="s">
        <v>35</v>
      </c>
      <c r="P136" s="1">
        <v>6</v>
      </c>
      <c r="Q136" s="1">
        <v>0</v>
      </c>
      <c r="R136" s="1" t="s">
        <v>36</v>
      </c>
      <c r="S136" s="1">
        <v>6</v>
      </c>
      <c r="T136" s="1">
        <v>0</v>
      </c>
      <c r="U136" s="1">
        <v>0</v>
      </c>
      <c r="V136" s="1">
        <v>0</v>
      </c>
      <c r="W136" s="1">
        <v>0</v>
      </c>
      <c r="X136" s="1" t="s">
        <v>23</v>
      </c>
      <c r="Y136" s="1" t="s">
        <v>2266</v>
      </c>
      <c r="Z136" s="1" t="s">
        <v>339</v>
      </c>
      <c r="AJ136" s="1" t="s">
        <v>1553</v>
      </c>
      <c r="AK136" s="1" t="s">
        <v>1552</v>
      </c>
      <c r="AL136" s="1" t="s">
        <v>3552</v>
      </c>
      <c r="AM136" s="1" t="s">
        <v>339</v>
      </c>
      <c r="AN136" s="1" t="s">
        <v>339</v>
      </c>
      <c r="AO136" s="1" t="s">
        <v>339</v>
      </c>
      <c r="AP136" s="1" t="s">
        <v>1551</v>
      </c>
      <c r="AQ136" s="1" t="s">
        <v>3551</v>
      </c>
    </row>
    <row r="137" spans="1:45" x14ac:dyDescent="0.3">
      <c r="A137" s="1">
        <v>135</v>
      </c>
      <c r="C137" s="1" t="s">
        <v>1564</v>
      </c>
      <c r="D137" s="1" t="s">
        <v>3550</v>
      </c>
      <c r="E137" s="1" t="s">
        <v>2255</v>
      </c>
      <c r="F137" s="1" t="s">
        <v>2254</v>
      </c>
      <c r="G137" s="1" t="s">
        <v>3542</v>
      </c>
      <c r="H137" s="1" t="s">
        <v>1559</v>
      </c>
      <c r="I137" s="1" t="s">
        <v>3550</v>
      </c>
      <c r="J137" s="1" t="s">
        <v>1557</v>
      </c>
      <c r="K137" s="1" t="s">
        <v>1556</v>
      </c>
      <c r="L137" s="1" t="s">
        <v>1555</v>
      </c>
      <c r="M137" s="1" t="s">
        <v>1269</v>
      </c>
      <c r="N137" s="1" t="s">
        <v>1270</v>
      </c>
      <c r="O137" s="1" t="s">
        <v>93</v>
      </c>
      <c r="P137" s="1">
        <v>0</v>
      </c>
      <c r="Q137" s="1">
        <v>46200</v>
      </c>
      <c r="R137" s="1" t="s">
        <v>42</v>
      </c>
      <c r="S137" s="1">
        <v>3</v>
      </c>
      <c r="T137" s="1">
        <v>66000</v>
      </c>
      <c r="U137" s="1">
        <v>138600</v>
      </c>
      <c r="V137" s="1">
        <v>13860</v>
      </c>
      <c r="W137" s="1">
        <v>152460</v>
      </c>
      <c r="X137" s="1" t="s">
        <v>23</v>
      </c>
      <c r="Z137" s="1" t="s">
        <v>1571</v>
      </c>
      <c r="AJ137" s="1" t="s">
        <v>1553</v>
      </c>
      <c r="AK137" s="1" t="s">
        <v>1552</v>
      </c>
      <c r="AL137" s="1" t="s">
        <v>339</v>
      </c>
      <c r="AM137" s="1" t="s">
        <v>339</v>
      </c>
      <c r="AN137" s="1" t="s">
        <v>339</v>
      </c>
      <c r="AO137" s="1" t="s">
        <v>339</v>
      </c>
      <c r="AP137" s="1" t="s">
        <v>1551</v>
      </c>
      <c r="AQ137" s="1" t="s">
        <v>3549</v>
      </c>
    </row>
    <row r="138" spans="1:45" x14ac:dyDescent="0.3">
      <c r="A138" s="1">
        <v>136</v>
      </c>
      <c r="C138" s="1" t="s">
        <v>1564</v>
      </c>
      <c r="D138" s="1" t="s">
        <v>3550</v>
      </c>
      <c r="E138" s="1" t="s">
        <v>2255</v>
      </c>
      <c r="F138" s="1" t="s">
        <v>2254</v>
      </c>
      <c r="G138" s="1" t="s">
        <v>3542</v>
      </c>
      <c r="H138" s="1" t="s">
        <v>1559</v>
      </c>
      <c r="I138" s="1" t="s">
        <v>3550</v>
      </c>
      <c r="J138" s="1" t="s">
        <v>1557</v>
      </c>
      <c r="K138" s="1" t="s">
        <v>1556</v>
      </c>
      <c r="L138" s="1" t="s">
        <v>1555</v>
      </c>
      <c r="M138" s="1" t="s">
        <v>3150</v>
      </c>
      <c r="N138" s="1" t="s">
        <v>3149</v>
      </c>
      <c r="O138" s="1" t="s">
        <v>93</v>
      </c>
      <c r="P138" s="1">
        <v>0</v>
      </c>
      <c r="Q138" s="1">
        <v>52000</v>
      </c>
      <c r="R138" s="1" t="s">
        <v>42</v>
      </c>
      <c r="S138" s="1">
        <v>3</v>
      </c>
      <c r="T138" s="1">
        <v>65000</v>
      </c>
      <c r="U138" s="1">
        <v>156000</v>
      </c>
      <c r="V138" s="1">
        <v>15600</v>
      </c>
      <c r="W138" s="1">
        <v>171600</v>
      </c>
      <c r="X138" s="1" t="s">
        <v>23</v>
      </c>
      <c r="Z138" s="1" t="s">
        <v>3148</v>
      </c>
      <c r="AJ138" s="1" t="s">
        <v>1553</v>
      </c>
      <c r="AK138" s="1" t="s">
        <v>1552</v>
      </c>
      <c r="AL138" s="1" t="s">
        <v>339</v>
      </c>
      <c r="AM138" s="1" t="s">
        <v>339</v>
      </c>
      <c r="AN138" s="1" t="s">
        <v>339</v>
      </c>
      <c r="AO138" s="1" t="s">
        <v>339</v>
      </c>
      <c r="AP138" s="1" t="s">
        <v>1551</v>
      </c>
      <c r="AQ138" s="1" t="s">
        <v>3549</v>
      </c>
    </row>
    <row r="139" spans="1:45" x14ac:dyDescent="0.3">
      <c r="A139" s="1">
        <v>137</v>
      </c>
      <c r="C139" s="1" t="s">
        <v>1564</v>
      </c>
      <c r="D139" s="1" t="s">
        <v>3550</v>
      </c>
      <c r="E139" s="1" t="s">
        <v>2255</v>
      </c>
      <c r="F139" s="1" t="s">
        <v>2254</v>
      </c>
      <c r="G139" s="1" t="s">
        <v>3542</v>
      </c>
      <c r="H139" s="1" t="s">
        <v>1559</v>
      </c>
      <c r="I139" s="1" t="s">
        <v>3550</v>
      </c>
      <c r="J139" s="1" t="s">
        <v>1557</v>
      </c>
      <c r="K139" s="1" t="s">
        <v>1556</v>
      </c>
      <c r="L139" s="1" t="s">
        <v>1555</v>
      </c>
      <c r="M139" s="1" t="s">
        <v>3249</v>
      </c>
      <c r="N139" s="1" t="s">
        <v>560</v>
      </c>
      <c r="O139" s="1" t="s">
        <v>93</v>
      </c>
      <c r="P139" s="1">
        <v>0</v>
      </c>
      <c r="Q139" s="1">
        <v>53600</v>
      </c>
      <c r="R139" s="1" t="s">
        <v>42</v>
      </c>
      <c r="S139" s="1">
        <v>6</v>
      </c>
      <c r="T139" s="1">
        <v>72000</v>
      </c>
      <c r="U139" s="1">
        <v>321600</v>
      </c>
      <c r="V139" s="1">
        <v>32160</v>
      </c>
      <c r="W139" s="1">
        <v>353760</v>
      </c>
      <c r="X139" s="1" t="s">
        <v>23</v>
      </c>
      <c r="Z139" s="1" t="s">
        <v>2258</v>
      </c>
      <c r="AJ139" s="1" t="s">
        <v>1553</v>
      </c>
      <c r="AK139" s="1" t="s">
        <v>1552</v>
      </c>
      <c r="AL139" s="1" t="s">
        <v>339</v>
      </c>
      <c r="AM139" s="1" t="s">
        <v>339</v>
      </c>
      <c r="AN139" s="1" t="s">
        <v>339</v>
      </c>
      <c r="AO139" s="1" t="s">
        <v>339</v>
      </c>
      <c r="AP139" s="1" t="s">
        <v>1551</v>
      </c>
      <c r="AQ139" s="1" t="s">
        <v>3549</v>
      </c>
    </row>
    <row r="140" spans="1:45" x14ac:dyDescent="0.3">
      <c r="A140" s="1">
        <v>138</v>
      </c>
      <c r="C140" s="1" t="s">
        <v>1564</v>
      </c>
      <c r="D140" s="1" t="s">
        <v>3550</v>
      </c>
      <c r="E140" s="1" t="s">
        <v>2255</v>
      </c>
      <c r="F140" s="1" t="s">
        <v>2254</v>
      </c>
      <c r="G140" s="1" t="s">
        <v>3542</v>
      </c>
      <c r="H140" s="1" t="s">
        <v>1559</v>
      </c>
      <c r="I140" s="1" t="s">
        <v>3550</v>
      </c>
      <c r="J140" s="1" t="s">
        <v>1557</v>
      </c>
      <c r="K140" s="1" t="s">
        <v>1556</v>
      </c>
      <c r="L140" s="1" t="s">
        <v>1555</v>
      </c>
      <c r="M140" s="1" t="s">
        <v>581</v>
      </c>
      <c r="N140" s="1" t="s">
        <v>582</v>
      </c>
      <c r="O140" s="1" t="s">
        <v>93</v>
      </c>
      <c r="P140" s="1">
        <v>0</v>
      </c>
      <c r="Q140" s="1">
        <v>28000</v>
      </c>
      <c r="R140" s="1" t="s">
        <v>42</v>
      </c>
      <c r="S140" s="1">
        <v>6</v>
      </c>
      <c r="T140" s="1">
        <v>27000</v>
      </c>
      <c r="U140" s="1">
        <v>168000</v>
      </c>
      <c r="V140" s="1">
        <v>16800</v>
      </c>
      <c r="W140" s="1">
        <v>184800</v>
      </c>
      <c r="X140" s="1" t="s">
        <v>23</v>
      </c>
      <c r="Z140" s="1" t="s">
        <v>2257</v>
      </c>
      <c r="AJ140" s="1" t="s">
        <v>1553</v>
      </c>
      <c r="AK140" s="1" t="s">
        <v>1552</v>
      </c>
      <c r="AL140" s="1" t="s">
        <v>339</v>
      </c>
      <c r="AM140" s="1" t="s">
        <v>339</v>
      </c>
      <c r="AN140" s="1" t="s">
        <v>339</v>
      </c>
      <c r="AO140" s="1" t="s">
        <v>339</v>
      </c>
      <c r="AP140" s="1" t="s">
        <v>1551</v>
      </c>
      <c r="AQ140" s="1" t="s">
        <v>3549</v>
      </c>
    </row>
    <row r="141" spans="1:45" x14ac:dyDescent="0.3">
      <c r="A141" s="1">
        <v>139</v>
      </c>
      <c r="C141" s="1" t="s">
        <v>1564</v>
      </c>
      <c r="D141" s="1" t="s">
        <v>3550</v>
      </c>
      <c r="E141" s="1" t="s">
        <v>2255</v>
      </c>
      <c r="F141" s="1" t="s">
        <v>2254</v>
      </c>
      <c r="G141" s="1" t="s">
        <v>3542</v>
      </c>
      <c r="H141" s="1" t="s">
        <v>1559</v>
      </c>
      <c r="I141" s="1" t="s">
        <v>3550</v>
      </c>
      <c r="J141" s="1" t="s">
        <v>1557</v>
      </c>
      <c r="K141" s="1" t="s">
        <v>1556</v>
      </c>
      <c r="L141" s="1" t="s">
        <v>1555</v>
      </c>
      <c r="M141" s="1" t="s">
        <v>791</v>
      </c>
      <c r="N141" s="1" t="s">
        <v>792</v>
      </c>
      <c r="O141" s="1" t="s">
        <v>93</v>
      </c>
      <c r="P141" s="1">
        <v>0</v>
      </c>
      <c r="Q141" s="1">
        <v>32000</v>
      </c>
      <c r="R141" s="1" t="s">
        <v>42</v>
      </c>
      <c r="S141" s="1">
        <v>3</v>
      </c>
      <c r="T141" s="1">
        <v>35000</v>
      </c>
      <c r="U141" s="1">
        <v>96000</v>
      </c>
      <c r="V141" s="1">
        <v>9600</v>
      </c>
      <c r="W141" s="1">
        <v>105600</v>
      </c>
      <c r="X141" s="1" t="s">
        <v>23</v>
      </c>
      <c r="Z141" s="1" t="s">
        <v>1795</v>
      </c>
      <c r="AJ141" s="1" t="s">
        <v>1553</v>
      </c>
      <c r="AK141" s="1" t="s">
        <v>1552</v>
      </c>
      <c r="AL141" s="1" t="s">
        <v>339</v>
      </c>
      <c r="AM141" s="1" t="s">
        <v>339</v>
      </c>
      <c r="AN141" s="1" t="s">
        <v>339</v>
      </c>
      <c r="AO141" s="1" t="s">
        <v>339</v>
      </c>
      <c r="AP141" s="1" t="s">
        <v>1551</v>
      </c>
      <c r="AQ141" s="1" t="s">
        <v>3549</v>
      </c>
    </row>
    <row r="142" spans="1:45" x14ac:dyDescent="0.3">
      <c r="A142" s="1">
        <v>140</v>
      </c>
      <c r="C142" s="1" t="s">
        <v>1564</v>
      </c>
      <c r="D142" s="1" t="s">
        <v>3548</v>
      </c>
      <c r="E142" s="1" t="s">
        <v>1718</v>
      </c>
      <c r="F142" s="1" t="s">
        <v>1717</v>
      </c>
      <c r="G142" s="1" t="s">
        <v>3542</v>
      </c>
      <c r="H142" s="1" t="s">
        <v>1559</v>
      </c>
      <c r="I142" s="1" t="s">
        <v>3547</v>
      </c>
      <c r="J142" s="1" t="s">
        <v>1557</v>
      </c>
      <c r="K142" s="1" t="s">
        <v>1556</v>
      </c>
      <c r="L142" s="1" t="s">
        <v>1555</v>
      </c>
      <c r="M142" s="1" t="s">
        <v>464</v>
      </c>
      <c r="N142" s="1" t="s">
        <v>465</v>
      </c>
      <c r="O142" s="1" t="s">
        <v>131</v>
      </c>
      <c r="P142" s="1">
        <v>0</v>
      </c>
      <c r="Q142" s="1">
        <v>43000</v>
      </c>
      <c r="R142" s="1" t="s">
        <v>42</v>
      </c>
      <c r="S142" s="1">
        <v>1</v>
      </c>
      <c r="T142" s="1">
        <v>67000</v>
      </c>
      <c r="U142" s="1">
        <v>43000</v>
      </c>
      <c r="V142" s="1">
        <v>4300</v>
      </c>
      <c r="W142" s="1">
        <v>47300</v>
      </c>
      <c r="X142" s="1" t="s">
        <v>23</v>
      </c>
      <c r="Z142" s="1" t="s">
        <v>2990</v>
      </c>
      <c r="AJ142" s="1" t="s">
        <v>1553</v>
      </c>
      <c r="AK142" s="1" t="s">
        <v>1552</v>
      </c>
      <c r="AL142" s="1" t="s">
        <v>339</v>
      </c>
      <c r="AM142" s="1" t="s">
        <v>339</v>
      </c>
      <c r="AN142" s="1" t="s">
        <v>339</v>
      </c>
      <c r="AO142" s="1" t="s">
        <v>339</v>
      </c>
      <c r="AP142" s="1" t="s">
        <v>1551</v>
      </c>
      <c r="AQ142" s="1" t="s">
        <v>3546</v>
      </c>
    </row>
    <row r="143" spans="1:45" x14ac:dyDescent="0.3">
      <c r="A143" s="1">
        <v>141</v>
      </c>
      <c r="C143" s="1" t="s">
        <v>1564</v>
      </c>
      <c r="D143" s="1" t="s">
        <v>3548</v>
      </c>
      <c r="E143" s="1" t="s">
        <v>1718</v>
      </c>
      <c r="F143" s="1" t="s">
        <v>1717</v>
      </c>
      <c r="G143" s="1" t="s">
        <v>3542</v>
      </c>
      <c r="H143" s="1" t="s">
        <v>1559</v>
      </c>
      <c r="I143" s="1" t="s">
        <v>3547</v>
      </c>
      <c r="J143" s="1" t="s">
        <v>1557</v>
      </c>
      <c r="K143" s="1" t="s">
        <v>1556</v>
      </c>
      <c r="L143" s="1" t="s">
        <v>1555</v>
      </c>
      <c r="M143" s="1" t="s">
        <v>297</v>
      </c>
      <c r="N143" s="1" t="s">
        <v>298</v>
      </c>
      <c r="O143" s="1" t="s">
        <v>93</v>
      </c>
      <c r="P143" s="1">
        <v>0</v>
      </c>
      <c r="Q143" s="1">
        <v>57750</v>
      </c>
      <c r="R143" s="1" t="s">
        <v>42</v>
      </c>
      <c r="S143" s="1">
        <v>1</v>
      </c>
      <c r="T143" s="1">
        <v>77000</v>
      </c>
      <c r="U143" s="1">
        <v>57750</v>
      </c>
      <c r="V143" s="1">
        <v>5775</v>
      </c>
      <c r="W143" s="1">
        <v>63525</v>
      </c>
      <c r="X143" s="1" t="s">
        <v>23</v>
      </c>
      <c r="Z143" s="1" t="s">
        <v>1578</v>
      </c>
      <c r="AJ143" s="1" t="s">
        <v>1553</v>
      </c>
      <c r="AK143" s="1" t="s">
        <v>1552</v>
      </c>
      <c r="AL143" s="1" t="s">
        <v>339</v>
      </c>
      <c r="AM143" s="1" t="s">
        <v>339</v>
      </c>
      <c r="AN143" s="1" t="s">
        <v>339</v>
      </c>
      <c r="AO143" s="1" t="s">
        <v>339</v>
      </c>
      <c r="AP143" s="1" t="s">
        <v>1551</v>
      </c>
      <c r="AQ143" s="1" t="s">
        <v>3546</v>
      </c>
    </row>
    <row r="144" spans="1:45" x14ac:dyDescent="0.3">
      <c r="A144" s="1">
        <v>142</v>
      </c>
      <c r="C144" s="1" t="s">
        <v>1564</v>
      </c>
      <c r="D144" s="1" t="s">
        <v>3548</v>
      </c>
      <c r="E144" s="1" t="s">
        <v>1718</v>
      </c>
      <c r="F144" s="1" t="s">
        <v>1717</v>
      </c>
      <c r="G144" s="1" t="s">
        <v>3542</v>
      </c>
      <c r="H144" s="1" t="s">
        <v>1559</v>
      </c>
      <c r="I144" s="1" t="s">
        <v>3547</v>
      </c>
      <c r="J144" s="1" t="s">
        <v>1557</v>
      </c>
      <c r="K144" s="1" t="s">
        <v>1556</v>
      </c>
      <c r="L144" s="1" t="s">
        <v>1555</v>
      </c>
      <c r="M144" s="1" t="s">
        <v>1020</v>
      </c>
      <c r="N144" s="1" t="s">
        <v>1019</v>
      </c>
      <c r="O144" s="1" t="s">
        <v>93</v>
      </c>
      <c r="P144" s="1">
        <v>0</v>
      </c>
      <c r="Q144" s="1">
        <v>19200</v>
      </c>
      <c r="R144" s="1" t="s">
        <v>42</v>
      </c>
      <c r="S144" s="1">
        <v>4</v>
      </c>
      <c r="T144" s="1">
        <v>19200</v>
      </c>
      <c r="U144" s="1">
        <v>76800</v>
      </c>
      <c r="V144" s="1">
        <v>7680</v>
      </c>
      <c r="W144" s="1">
        <v>84480</v>
      </c>
      <c r="X144" s="1" t="s">
        <v>23</v>
      </c>
      <c r="Z144" s="1" t="s">
        <v>1696</v>
      </c>
      <c r="AJ144" s="1" t="s">
        <v>1553</v>
      </c>
      <c r="AK144" s="1" t="s">
        <v>1552</v>
      </c>
      <c r="AL144" s="1" t="s">
        <v>339</v>
      </c>
      <c r="AM144" s="1" t="s">
        <v>339</v>
      </c>
      <c r="AN144" s="1" t="s">
        <v>339</v>
      </c>
      <c r="AO144" s="1" t="s">
        <v>339</v>
      </c>
      <c r="AP144" s="1" t="s">
        <v>1551</v>
      </c>
      <c r="AQ144" s="1" t="s">
        <v>3546</v>
      </c>
    </row>
    <row r="145" spans="1:43" x14ac:dyDescent="0.3">
      <c r="A145" s="1">
        <v>143</v>
      </c>
      <c r="C145" s="1" t="s">
        <v>1564</v>
      </c>
      <c r="D145" s="1" t="s">
        <v>3545</v>
      </c>
      <c r="E145" s="1" t="s">
        <v>1727</v>
      </c>
      <c r="F145" s="1" t="s">
        <v>1726</v>
      </c>
      <c r="G145" s="1" t="s">
        <v>3542</v>
      </c>
      <c r="H145" s="1" t="s">
        <v>1559</v>
      </c>
      <c r="I145" s="1" t="s">
        <v>3544</v>
      </c>
      <c r="J145" s="1" t="s">
        <v>1557</v>
      </c>
      <c r="K145" s="1" t="s">
        <v>1556</v>
      </c>
      <c r="L145" s="1" t="s">
        <v>1555</v>
      </c>
      <c r="M145" s="1" t="s">
        <v>188</v>
      </c>
      <c r="N145" s="1" t="s">
        <v>186</v>
      </c>
      <c r="O145" s="1" t="s">
        <v>93</v>
      </c>
      <c r="P145" s="1">
        <v>0</v>
      </c>
      <c r="Q145" s="1">
        <v>26250</v>
      </c>
      <c r="R145" s="1" t="s">
        <v>42</v>
      </c>
      <c r="S145" s="1">
        <v>6</v>
      </c>
      <c r="T145" s="1">
        <v>35000</v>
      </c>
      <c r="U145" s="1">
        <v>157500</v>
      </c>
      <c r="V145" s="1">
        <v>15750</v>
      </c>
      <c r="W145" s="1">
        <v>173250</v>
      </c>
      <c r="X145" s="1" t="s">
        <v>23</v>
      </c>
      <c r="Z145" s="1" t="s">
        <v>2279</v>
      </c>
      <c r="AJ145" s="1" t="s">
        <v>1553</v>
      </c>
      <c r="AK145" s="1" t="s">
        <v>1552</v>
      </c>
      <c r="AL145" s="1" t="s">
        <v>1724</v>
      </c>
      <c r="AM145" s="1" t="s">
        <v>339</v>
      </c>
      <c r="AN145" s="1" t="s">
        <v>339</v>
      </c>
      <c r="AO145" s="1" t="s">
        <v>339</v>
      </c>
      <c r="AP145" s="1" t="s">
        <v>1551</v>
      </c>
      <c r="AQ145" s="1" t="s">
        <v>3540</v>
      </c>
    </row>
    <row r="146" spans="1:43" x14ac:dyDescent="0.3">
      <c r="A146" s="1">
        <v>144</v>
      </c>
      <c r="C146" s="1" t="s">
        <v>1564</v>
      </c>
      <c r="D146" s="1" t="s">
        <v>3543</v>
      </c>
      <c r="E146" s="1" t="s">
        <v>1710</v>
      </c>
      <c r="F146" s="1" t="s">
        <v>1709</v>
      </c>
      <c r="G146" s="1" t="s">
        <v>3542</v>
      </c>
      <c r="H146" s="1" t="s">
        <v>1559</v>
      </c>
      <c r="I146" s="1" t="s">
        <v>3541</v>
      </c>
      <c r="J146" s="1" t="s">
        <v>1557</v>
      </c>
      <c r="K146" s="1" t="s">
        <v>1556</v>
      </c>
      <c r="L146" s="1" t="s">
        <v>1555</v>
      </c>
      <c r="M146" s="1" t="s">
        <v>123</v>
      </c>
      <c r="N146" s="1" t="s">
        <v>121</v>
      </c>
      <c r="O146" s="1" t="s">
        <v>93</v>
      </c>
      <c r="P146" s="1">
        <v>0</v>
      </c>
      <c r="Q146" s="1">
        <v>20800</v>
      </c>
      <c r="R146" s="1" t="s">
        <v>42</v>
      </c>
      <c r="S146" s="1">
        <v>3</v>
      </c>
      <c r="T146" s="1">
        <v>20800</v>
      </c>
      <c r="U146" s="1">
        <v>62400</v>
      </c>
      <c r="V146" s="1">
        <v>6240</v>
      </c>
      <c r="W146" s="1">
        <v>68640</v>
      </c>
      <c r="X146" s="1" t="s">
        <v>23</v>
      </c>
      <c r="Z146" s="1" t="s">
        <v>1641</v>
      </c>
      <c r="AJ146" s="1" t="s">
        <v>1553</v>
      </c>
      <c r="AK146" s="1" t="s">
        <v>1552</v>
      </c>
      <c r="AL146" s="1" t="s">
        <v>339</v>
      </c>
      <c r="AM146" s="1" t="s">
        <v>339</v>
      </c>
      <c r="AN146" s="1" t="s">
        <v>339</v>
      </c>
      <c r="AO146" s="1" t="s">
        <v>339</v>
      </c>
      <c r="AP146" s="1" t="s">
        <v>1551</v>
      </c>
      <c r="AQ146" s="1" t="s">
        <v>3540</v>
      </c>
    </row>
    <row r="147" spans="1:43" x14ac:dyDescent="0.3">
      <c r="A147" s="1">
        <v>145</v>
      </c>
      <c r="C147" s="1" t="s">
        <v>1564</v>
      </c>
      <c r="D147" s="1" t="s">
        <v>3543</v>
      </c>
      <c r="E147" s="1" t="s">
        <v>1710</v>
      </c>
      <c r="F147" s="1" t="s">
        <v>1709</v>
      </c>
      <c r="G147" s="1" t="s">
        <v>3542</v>
      </c>
      <c r="H147" s="1" t="s">
        <v>1559</v>
      </c>
      <c r="I147" s="1" t="s">
        <v>3541</v>
      </c>
      <c r="J147" s="1" t="s">
        <v>1557</v>
      </c>
      <c r="K147" s="1" t="s">
        <v>1556</v>
      </c>
      <c r="L147" s="1" t="s">
        <v>1555</v>
      </c>
      <c r="M147" s="1" t="s">
        <v>1009</v>
      </c>
      <c r="N147" s="1" t="s">
        <v>1007</v>
      </c>
      <c r="O147" s="1" t="s">
        <v>93</v>
      </c>
      <c r="P147" s="1">
        <v>0</v>
      </c>
      <c r="Q147" s="1">
        <v>17850</v>
      </c>
      <c r="R147" s="1" t="s">
        <v>42</v>
      </c>
      <c r="S147" s="1">
        <v>3</v>
      </c>
      <c r="T147" s="1">
        <v>17850</v>
      </c>
      <c r="U147" s="1">
        <v>53550</v>
      </c>
      <c r="V147" s="1">
        <v>5355</v>
      </c>
      <c r="W147" s="1">
        <v>58905</v>
      </c>
      <c r="X147" s="1" t="s">
        <v>23</v>
      </c>
      <c r="Z147" s="1" t="s">
        <v>1712</v>
      </c>
      <c r="AJ147" s="1" t="s">
        <v>1553</v>
      </c>
      <c r="AK147" s="1" t="s">
        <v>1552</v>
      </c>
      <c r="AL147" s="1" t="s">
        <v>339</v>
      </c>
      <c r="AM147" s="1" t="s">
        <v>339</v>
      </c>
      <c r="AN147" s="1" t="s">
        <v>339</v>
      </c>
      <c r="AO147" s="1" t="s">
        <v>339</v>
      </c>
      <c r="AP147" s="1" t="s">
        <v>1551</v>
      </c>
      <c r="AQ147" s="1" t="s">
        <v>3540</v>
      </c>
    </row>
    <row r="148" spans="1:43" x14ac:dyDescent="0.3">
      <c r="A148" s="1">
        <v>146</v>
      </c>
      <c r="C148" s="1" t="s">
        <v>1564</v>
      </c>
      <c r="D148" s="1" t="s">
        <v>3538</v>
      </c>
      <c r="E148" s="1" t="s">
        <v>1982</v>
      </c>
      <c r="F148" s="1" t="s">
        <v>1981</v>
      </c>
      <c r="G148" s="1" t="s">
        <v>3533</v>
      </c>
      <c r="H148" s="1" t="s">
        <v>1559</v>
      </c>
      <c r="I148" s="1" t="s">
        <v>3537</v>
      </c>
      <c r="J148" s="1" t="s">
        <v>1557</v>
      </c>
      <c r="K148" s="1" t="s">
        <v>1556</v>
      </c>
      <c r="L148" s="1" t="s">
        <v>1555</v>
      </c>
      <c r="M148" s="1" t="s">
        <v>1126</v>
      </c>
      <c r="N148" s="1" t="s">
        <v>1125</v>
      </c>
      <c r="O148" s="1" t="s">
        <v>93</v>
      </c>
      <c r="P148" s="1">
        <v>0</v>
      </c>
      <c r="Q148" s="1">
        <v>40000</v>
      </c>
      <c r="R148" s="1" t="s">
        <v>42</v>
      </c>
      <c r="S148" s="1">
        <v>2</v>
      </c>
      <c r="T148" s="1">
        <v>50000</v>
      </c>
      <c r="U148" s="1">
        <v>80000</v>
      </c>
      <c r="V148" s="1">
        <v>8000</v>
      </c>
      <c r="W148" s="1">
        <v>88000</v>
      </c>
      <c r="X148" s="1" t="s">
        <v>23</v>
      </c>
      <c r="Z148" s="1" t="s">
        <v>1583</v>
      </c>
      <c r="AJ148" s="1" t="s">
        <v>1553</v>
      </c>
      <c r="AK148" s="1" t="s">
        <v>1552</v>
      </c>
      <c r="AL148" s="1" t="s">
        <v>339</v>
      </c>
      <c r="AM148" s="1" t="s">
        <v>339</v>
      </c>
      <c r="AN148" s="1" t="s">
        <v>339</v>
      </c>
      <c r="AO148" s="1" t="s">
        <v>339</v>
      </c>
      <c r="AP148" s="1" t="s">
        <v>1551</v>
      </c>
      <c r="AQ148" s="1" t="s">
        <v>3531</v>
      </c>
    </row>
    <row r="149" spans="1:43" x14ac:dyDescent="0.3">
      <c r="A149" s="1">
        <v>147</v>
      </c>
      <c r="C149" s="1" t="s">
        <v>1564</v>
      </c>
      <c r="D149" s="1" t="s">
        <v>3538</v>
      </c>
      <c r="E149" s="1" t="s">
        <v>1982</v>
      </c>
      <c r="F149" s="1" t="s">
        <v>1981</v>
      </c>
      <c r="G149" s="1" t="s">
        <v>3533</v>
      </c>
      <c r="H149" s="1" t="s">
        <v>1559</v>
      </c>
      <c r="I149" s="1" t="s">
        <v>3537</v>
      </c>
      <c r="J149" s="1" t="s">
        <v>1557</v>
      </c>
      <c r="K149" s="1" t="s">
        <v>1556</v>
      </c>
      <c r="L149" s="1" t="s">
        <v>1555</v>
      </c>
      <c r="M149" s="1" t="s">
        <v>1118</v>
      </c>
      <c r="N149" s="1" t="s">
        <v>1119</v>
      </c>
      <c r="O149" s="1" t="s">
        <v>93</v>
      </c>
      <c r="P149" s="1">
        <v>0</v>
      </c>
      <c r="Q149" s="1">
        <v>25600</v>
      </c>
      <c r="R149" s="1" t="s">
        <v>42</v>
      </c>
      <c r="S149" s="1">
        <v>2</v>
      </c>
      <c r="T149" s="1">
        <v>32000</v>
      </c>
      <c r="U149" s="1">
        <v>51200</v>
      </c>
      <c r="V149" s="1">
        <v>5120</v>
      </c>
      <c r="W149" s="1">
        <v>56320</v>
      </c>
      <c r="X149" s="1" t="s">
        <v>23</v>
      </c>
      <c r="Z149" s="1" t="s">
        <v>1595</v>
      </c>
      <c r="AJ149" s="1" t="s">
        <v>1553</v>
      </c>
      <c r="AK149" s="1" t="s">
        <v>1552</v>
      </c>
      <c r="AL149" s="1" t="s">
        <v>339</v>
      </c>
      <c r="AM149" s="1" t="s">
        <v>339</v>
      </c>
      <c r="AN149" s="1" t="s">
        <v>339</v>
      </c>
      <c r="AO149" s="1" t="s">
        <v>339</v>
      </c>
      <c r="AP149" s="1" t="s">
        <v>1551</v>
      </c>
      <c r="AQ149" s="1" t="s">
        <v>3531</v>
      </c>
    </row>
    <row r="150" spans="1:43" x14ac:dyDescent="0.3">
      <c r="A150" s="1">
        <v>148</v>
      </c>
      <c r="C150" s="1" t="s">
        <v>1564</v>
      </c>
      <c r="D150" s="1" t="s">
        <v>3538</v>
      </c>
      <c r="E150" s="1" t="s">
        <v>1982</v>
      </c>
      <c r="F150" s="1" t="s">
        <v>1981</v>
      </c>
      <c r="G150" s="1" t="s">
        <v>3533</v>
      </c>
      <c r="H150" s="1" t="s">
        <v>1559</v>
      </c>
      <c r="I150" s="1" t="s">
        <v>3537</v>
      </c>
      <c r="J150" s="1" t="s">
        <v>1557</v>
      </c>
      <c r="K150" s="1" t="s">
        <v>1556</v>
      </c>
      <c r="L150" s="1" t="s">
        <v>1555</v>
      </c>
      <c r="M150" s="1" t="s">
        <v>1499</v>
      </c>
      <c r="N150" s="1" t="s">
        <v>1500</v>
      </c>
      <c r="O150" s="1" t="s">
        <v>93</v>
      </c>
      <c r="P150" s="1">
        <v>0</v>
      </c>
      <c r="Q150" s="1">
        <v>16000</v>
      </c>
      <c r="R150" s="1" t="s">
        <v>42</v>
      </c>
      <c r="S150" s="1">
        <v>2</v>
      </c>
      <c r="T150" s="1">
        <v>20000</v>
      </c>
      <c r="U150" s="1">
        <v>32000</v>
      </c>
      <c r="V150" s="1">
        <v>3200</v>
      </c>
      <c r="W150" s="1">
        <v>35200</v>
      </c>
      <c r="X150" s="1" t="s">
        <v>23</v>
      </c>
      <c r="Z150" s="1" t="s">
        <v>1714</v>
      </c>
      <c r="AJ150" s="1" t="s">
        <v>1553</v>
      </c>
      <c r="AK150" s="1" t="s">
        <v>1552</v>
      </c>
      <c r="AL150" s="1" t="s">
        <v>339</v>
      </c>
      <c r="AM150" s="1" t="s">
        <v>339</v>
      </c>
      <c r="AN150" s="1" t="s">
        <v>339</v>
      </c>
      <c r="AO150" s="1" t="s">
        <v>339</v>
      </c>
      <c r="AP150" s="1" t="s">
        <v>1551</v>
      </c>
      <c r="AQ150" s="1" t="s">
        <v>3531</v>
      </c>
    </row>
    <row r="151" spans="1:43" x14ac:dyDescent="0.3">
      <c r="A151" s="1">
        <v>149</v>
      </c>
      <c r="C151" s="1" t="s">
        <v>1564</v>
      </c>
      <c r="D151" s="1" t="s">
        <v>3538</v>
      </c>
      <c r="E151" s="1" t="s">
        <v>1982</v>
      </c>
      <c r="F151" s="1" t="s">
        <v>1981</v>
      </c>
      <c r="G151" s="1" t="s">
        <v>3533</v>
      </c>
      <c r="H151" s="1" t="s">
        <v>1559</v>
      </c>
      <c r="I151" s="1" t="s">
        <v>3537</v>
      </c>
      <c r="J151" s="1" t="s">
        <v>1557</v>
      </c>
      <c r="K151" s="1" t="s">
        <v>1556</v>
      </c>
      <c r="L151" s="1" t="s">
        <v>1555</v>
      </c>
      <c r="M151" s="1" t="s">
        <v>801</v>
      </c>
      <c r="N151" s="1" t="s">
        <v>800</v>
      </c>
      <c r="O151" s="1" t="s">
        <v>93</v>
      </c>
      <c r="P151" s="1">
        <v>0</v>
      </c>
      <c r="Q151" s="1">
        <v>17600</v>
      </c>
      <c r="R151" s="1" t="s">
        <v>42</v>
      </c>
      <c r="S151" s="1">
        <v>2</v>
      </c>
      <c r="T151" s="1">
        <v>22000</v>
      </c>
      <c r="U151" s="1">
        <v>35200</v>
      </c>
      <c r="V151" s="1">
        <v>3520</v>
      </c>
      <c r="W151" s="1">
        <v>38720</v>
      </c>
      <c r="X151" s="1" t="s">
        <v>23</v>
      </c>
      <c r="Z151" s="1" t="s">
        <v>2061</v>
      </c>
      <c r="AJ151" s="1" t="s">
        <v>1553</v>
      </c>
      <c r="AK151" s="1" t="s">
        <v>1552</v>
      </c>
      <c r="AL151" s="1" t="s">
        <v>339</v>
      </c>
      <c r="AM151" s="1" t="s">
        <v>339</v>
      </c>
      <c r="AN151" s="1" t="s">
        <v>339</v>
      </c>
      <c r="AO151" s="1" t="s">
        <v>339</v>
      </c>
      <c r="AP151" s="1" t="s">
        <v>1551</v>
      </c>
      <c r="AQ151" s="1" t="s">
        <v>3531</v>
      </c>
    </row>
    <row r="152" spans="1:43" x14ac:dyDescent="0.3">
      <c r="A152" s="1">
        <v>150</v>
      </c>
      <c r="C152" s="1" t="s">
        <v>1564</v>
      </c>
      <c r="D152" s="1" t="s">
        <v>3538</v>
      </c>
      <c r="E152" s="1" t="s">
        <v>1982</v>
      </c>
      <c r="F152" s="1" t="s">
        <v>1981</v>
      </c>
      <c r="G152" s="1" t="s">
        <v>3533</v>
      </c>
      <c r="H152" s="1" t="s">
        <v>1559</v>
      </c>
      <c r="I152" s="1" t="s">
        <v>3537</v>
      </c>
      <c r="J152" s="1" t="s">
        <v>1557</v>
      </c>
      <c r="K152" s="1" t="s">
        <v>1556</v>
      </c>
      <c r="L152" s="1" t="s">
        <v>1555</v>
      </c>
      <c r="M152" s="1" t="s">
        <v>645</v>
      </c>
      <c r="N152" s="1" t="s">
        <v>646</v>
      </c>
      <c r="O152" s="1" t="s">
        <v>93</v>
      </c>
      <c r="P152" s="1">
        <v>0</v>
      </c>
      <c r="Q152" s="1">
        <v>29400</v>
      </c>
      <c r="R152" s="1" t="s">
        <v>42</v>
      </c>
      <c r="S152" s="1">
        <v>1</v>
      </c>
      <c r="T152" s="1">
        <v>42000</v>
      </c>
      <c r="U152" s="1">
        <v>29400</v>
      </c>
      <c r="V152" s="1">
        <v>2940</v>
      </c>
      <c r="W152" s="1">
        <v>32340</v>
      </c>
      <c r="X152" s="1" t="s">
        <v>23</v>
      </c>
      <c r="Z152" s="1" t="s">
        <v>3539</v>
      </c>
      <c r="AJ152" s="1" t="s">
        <v>1553</v>
      </c>
      <c r="AK152" s="1" t="s">
        <v>1552</v>
      </c>
      <c r="AL152" s="1" t="s">
        <v>339</v>
      </c>
      <c r="AM152" s="1" t="s">
        <v>339</v>
      </c>
      <c r="AN152" s="1" t="s">
        <v>339</v>
      </c>
      <c r="AO152" s="1" t="s">
        <v>339</v>
      </c>
      <c r="AP152" s="1" t="s">
        <v>1551</v>
      </c>
      <c r="AQ152" s="1" t="s">
        <v>3531</v>
      </c>
    </row>
    <row r="153" spans="1:43" x14ac:dyDescent="0.3">
      <c r="A153" s="1">
        <v>151</v>
      </c>
      <c r="C153" s="1" t="s">
        <v>1564</v>
      </c>
      <c r="D153" s="1" t="s">
        <v>3538</v>
      </c>
      <c r="E153" s="1" t="s">
        <v>1982</v>
      </c>
      <c r="F153" s="1" t="s">
        <v>1981</v>
      </c>
      <c r="G153" s="1" t="s">
        <v>3533</v>
      </c>
      <c r="H153" s="1" t="s">
        <v>1559</v>
      </c>
      <c r="I153" s="1" t="s">
        <v>3537</v>
      </c>
      <c r="J153" s="1" t="s">
        <v>1557</v>
      </c>
      <c r="K153" s="1" t="s">
        <v>1556</v>
      </c>
      <c r="L153" s="1" t="s">
        <v>1555</v>
      </c>
      <c r="M153" s="1" t="s">
        <v>647</v>
      </c>
      <c r="N153" s="1" t="s">
        <v>648</v>
      </c>
      <c r="O153" s="1" t="s">
        <v>93</v>
      </c>
      <c r="P153" s="1">
        <v>0</v>
      </c>
      <c r="Q153" s="1">
        <v>40000</v>
      </c>
      <c r="R153" s="1" t="s">
        <v>42</v>
      </c>
      <c r="S153" s="1">
        <v>2</v>
      </c>
      <c r="T153" s="1">
        <v>90000</v>
      </c>
      <c r="U153" s="1">
        <v>80000</v>
      </c>
      <c r="V153" s="1">
        <v>8000</v>
      </c>
      <c r="W153" s="1">
        <v>88000</v>
      </c>
      <c r="X153" s="1" t="s">
        <v>23</v>
      </c>
      <c r="Z153" s="1" t="s">
        <v>3527</v>
      </c>
      <c r="AJ153" s="1" t="s">
        <v>1553</v>
      </c>
      <c r="AK153" s="1" t="s">
        <v>1552</v>
      </c>
      <c r="AL153" s="1" t="s">
        <v>339</v>
      </c>
      <c r="AM153" s="1" t="s">
        <v>339</v>
      </c>
      <c r="AN153" s="1" t="s">
        <v>339</v>
      </c>
      <c r="AO153" s="1" t="s">
        <v>339</v>
      </c>
      <c r="AP153" s="1" t="s">
        <v>1551</v>
      </c>
      <c r="AQ153" s="1" t="s">
        <v>3531</v>
      </c>
    </row>
    <row r="154" spans="1:43" x14ac:dyDescent="0.3">
      <c r="A154" s="1">
        <v>152</v>
      </c>
      <c r="C154" s="1" t="s">
        <v>1564</v>
      </c>
      <c r="D154" s="1" t="s">
        <v>3538</v>
      </c>
      <c r="E154" s="1" t="s">
        <v>1982</v>
      </c>
      <c r="F154" s="1" t="s">
        <v>1981</v>
      </c>
      <c r="G154" s="1" t="s">
        <v>3533</v>
      </c>
      <c r="H154" s="1" t="s">
        <v>1559</v>
      </c>
      <c r="I154" s="1" t="s">
        <v>3537</v>
      </c>
      <c r="J154" s="1" t="s">
        <v>1557</v>
      </c>
      <c r="K154" s="1" t="s">
        <v>1556</v>
      </c>
      <c r="L154" s="1" t="s">
        <v>1555</v>
      </c>
      <c r="M154" s="1" t="s">
        <v>543</v>
      </c>
      <c r="N154" s="1" t="s">
        <v>544</v>
      </c>
      <c r="O154" s="1" t="s">
        <v>93</v>
      </c>
      <c r="P154" s="1">
        <v>0</v>
      </c>
      <c r="Q154" s="1">
        <v>16000</v>
      </c>
      <c r="R154" s="1" t="s">
        <v>42</v>
      </c>
      <c r="S154" s="1">
        <v>6</v>
      </c>
      <c r="T154" s="1">
        <v>20000</v>
      </c>
      <c r="U154" s="1">
        <v>96000</v>
      </c>
      <c r="V154" s="1">
        <v>9600</v>
      </c>
      <c r="W154" s="1">
        <v>105600</v>
      </c>
      <c r="X154" s="1" t="s">
        <v>23</v>
      </c>
      <c r="Z154" s="1" t="s">
        <v>1598</v>
      </c>
      <c r="AJ154" s="1" t="s">
        <v>1553</v>
      </c>
      <c r="AK154" s="1" t="s">
        <v>1552</v>
      </c>
      <c r="AL154" s="1" t="s">
        <v>339</v>
      </c>
      <c r="AM154" s="1" t="s">
        <v>339</v>
      </c>
      <c r="AN154" s="1" t="s">
        <v>339</v>
      </c>
      <c r="AO154" s="1" t="s">
        <v>339</v>
      </c>
      <c r="AP154" s="1" t="s">
        <v>1551</v>
      </c>
      <c r="AQ154" s="1" t="s">
        <v>3531</v>
      </c>
    </row>
    <row r="155" spans="1:43" x14ac:dyDescent="0.3">
      <c r="A155" s="1">
        <v>153</v>
      </c>
      <c r="C155" s="1" t="s">
        <v>1564</v>
      </c>
      <c r="D155" s="1" t="s">
        <v>3536</v>
      </c>
      <c r="E155" s="1" t="s">
        <v>2128</v>
      </c>
      <c r="F155" s="1" t="s">
        <v>2127</v>
      </c>
      <c r="G155" s="1" t="s">
        <v>3533</v>
      </c>
      <c r="H155" s="1" t="s">
        <v>1559</v>
      </c>
      <c r="I155" s="1" t="s">
        <v>3535</v>
      </c>
      <c r="J155" s="1" t="s">
        <v>1557</v>
      </c>
      <c r="K155" s="1" t="s">
        <v>1556</v>
      </c>
      <c r="L155" s="1" t="s">
        <v>1555</v>
      </c>
      <c r="M155" s="1" t="s">
        <v>1009</v>
      </c>
      <c r="N155" s="1" t="s">
        <v>1007</v>
      </c>
      <c r="O155" s="1" t="s">
        <v>93</v>
      </c>
      <c r="P155" s="1">
        <v>0</v>
      </c>
      <c r="Q155" s="1">
        <v>16800</v>
      </c>
      <c r="R155" s="1" t="s">
        <v>42</v>
      </c>
      <c r="S155" s="1">
        <v>12</v>
      </c>
      <c r="T155" s="1">
        <v>16800</v>
      </c>
      <c r="U155" s="1">
        <v>201600</v>
      </c>
      <c r="V155" s="1">
        <v>20160</v>
      </c>
      <c r="W155" s="1">
        <v>221760</v>
      </c>
      <c r="X155" s="1" t="s">
        <v>23</v>
      </c>
      <c r="Z155" s="1" t="s">
        <v>1712</v>
      </c>
      <c r="AJ155" s="1" t="s">
        <v>1553</v>
      </c>
      <c r="AK155" s="1" t="s">
        <v>1552</v>
      </c>
      <c r="AL155" s="1" t="s">
        <v>339</v>
      </c>
      <c r="AM155" s="1" t="s">
        <v>339</v>
      </c>
      <c r="AN155" s="1" t="s">
        <v>339</v>
      </c>
      <c r="AO155" s="1" t="s">
        <v>339</v>
      </c>
      <c r="AP155" s="1" t="s">
        <v>1551</v>
      </c>
      <c r="AQ155" s="1" t="s">
        <v>3531</v>
      </c>
    </row>
    <row r="156" spans="1:43" x14ac:dyDescent="0.3">
      <c r="A156" s="1">
        <v>154</v>
      </c>
      <c r="C156" s="1" t="s">
        <v>1564</v>
      </c>
      <c r="D156" s="1" t="s">
        <v>3534</v>
      </c>
      <c r="E156" s="1" t="s">
        <v>1903</v>
      </c>
      <c r="F156" s="1" t="s">
        <v>1902</v>
      </c>
      <c r="G156" s="1" t="s">
        <v>3533</v>
      </c>
      <c r="H156" s="1" t="s">
        <v>1559</v>
      </c>
      <c r="I156" s="1" t="s">
        <v>3532</v>
      </c>
      <c r="J156" s="1" t="s">
        <v>1557</v>
      </c>
      <c r="K156" s="1" t="s">
        <v>1556</v>
      </c>
      <c r="L156" s="1" t="s">
        <v>1555</v>
      </c>
      <c r="M156" s="1" t="s">
        <v>1237</v>
      </c>
      <c r="N156" s="1" t="s">
        <v>1238</v>
      </c>
      <c r="O156" s="1" t="s">
        <v>93</v>
      </c>
      <c r="P156" s="1">
        <v>0</v>
      </c>
      <c r="Q156" s="1">
        <v>92000</v>
      </c>
      <c r="R156" s="1" t="s">
        <v>42</v>
      </c>
      <c r="S156" s="1">
        <v>6</v>
      </c>
      <c r="T156" s="1">
        <v>92000</v>
      </c>
      <c r="U156" s="1">
        <v>552000</v>
      </c>
      <c r="V156" s="1">
        <v>55200</v>
      </c>
      <c r="W156" s="1">
        <v>607200</v>
      </c>
      <c r="X156" s="1" t="s">
        <v>23</v>
      </c>
      <c r="Z156" s="1" t="s">
        <v>3028</v>
      </c>
      <c r="AJ156" s="1" t="s">
        <v>1553</v>
      </c>
      <c r="AK156" s="1" t="s">
        <v>1552</v>
      </c>
      <c r="AL156" s="1" t="s">
        <v>339</v>
      </c>
      <c r="AM156" s="1" t="s">
        <v>339</v>
      </c>
      <c r="AN156" s="1" t="s">
        <v>339</v>
      </c>
      <c r="AO156" s="1" t="s">
        <v>339</v>
      </c>
      <c r="AP156" s="1" t="s">
        <v>1551</v>
      </c>
      <c r="AQ156" s="1" t="s">
        <v>3531</v>
      </c>
    </row>
    <row r="157" spans="1:43" x14ac:dyDescent="0.3">
      <c r="A157" s="1">
        <v>155</v>
      </c>
      <c r="C157" s="1" t="s">
        <v>1564</v>
      </c>
      <c r="D157" s="1" t="s">
        <v>3530</v>
      </c>
      <c r="E157" s="1" t="s">
        <v>1674</v>
      </c>
      <c r="F157" s="1" t="s">
        <v>1673</v>
      </c>
      <c r="G157" s="1" t="s">
        <v>3523</v>
      </c>
      <c r="H157" s="1" t="s">
        <v>1559</v>
      </c>
      <c r="I157" s="1" t="s">
        <v>3529</v>
      </c>
      <c r="J157" s="1" t="s">
        <v>1557</v>
      </c>
      <c r="K157" s="1" t="s">
        <v>1556</v>
      </c>
      <c r="L157" s="1" t="s">
        <v>1555</v>
      </c>
      <c r="M157" s="1" t="s">
        <v>1039</v>
      </c>
      <c r="N157" s="1" t="s">
        <v>1037</v>
      </c>
      <c r="O157" s="1" t="s">
        <v>93</v>
      </c>
      <c r="P157" s="1">
        <v>0</v>
      </c>
      <c r="Q157" s="1">
        <v>45000</v>
      </c>
      <c r="R157" s="1" t="s">
        <v>42</v>
      </c>
      <c r="S157" s="1">
        <v>6</v>
      </c>
      <c r="T157" s="1">
        <v>45000</v>
      </c>
      <c r="U157" s="1">
        <v>270000</v>
      </c>
      <c r="V157" s="1">
        <v>27000</v>
      </c>
      <c r="W157" s="1">
        <v>297000</v>
      </c>
      <c r="X157" s="1" t="s">
        <v>23</v>
      </c>
      <c r="Z157" s="1" t="s">
        <v>1684</v>
      </c>
      <c r="AJ157" s="1" t="s">
        <v>1553</v>
      </c>
      <c r="AK157" s="1" t="s">
        <v>1552</v>
      </c>
      <c r="AL157" s="1" t="s">
        <v>339</v>
      </c>
      <c r="AM157" s="1" t="s">
        <v>339</v>
      </c>
      <c r="AN157" s="1" t="s">
        <v>339</v>
      </c>
      <c r="AO157" s="1" t="s">
        <v>339</v>
      </c>
      <c r="AP157" s="1" t="s">
        <v>1551</v>
      </c>
      <c r="AQ157" s="1" t="s">
        <v>3521</v>
      </c>
    </row>
    <row r="158" spans="1:43" x14ac:dyDescent="0.3">
      <c r="A158" s="1">
        <v>156</v>
      </c>
      <c r="C158" s="1" t="s">
        <v>1564</v>
      </c>
      <c r="D158" s="1" t="s">
        <v>3528</v>
      </c>
      <c r="E158" s="1" t="s">
        <v>1982</v>
      </c>
      <c r="F158" s="1" t="s">
        <v>1981</v>
      </c>
      <c r="G158" s="1" t="s">
        <v>3523</v>
      </c>
      <c r="H158" s="1" t="s">
        <v>1559</v>
      </c>
      <c r="I158" s="1" t="s">
        <v>3526</v>
      </c>
      <c r="J158" s="1" t="s">
        <v>1557</v>
      </c>
      <c r="K158" s="1" t="s">
        <v>1556</v>
      </c>
      <c r="L158" s="1" t="s">
        <v>1555</v>
      </c>
      <c r="M158" s="1" t="s">
        <v>647</v>
      </c>
      <c r="N158" s="1" t="s">
        <v>648</v>
      </c>
      <c r="O158" s="1" t="s">
        <v>93</v>
      </c>
      <c r="P158" s="1">
        <v>0</v>
      </c>
      <c r="Q158" s="1">
        <v>40000</v>
      </c>
      <c r="R158" s="1" t="s">
        <v>42</v>
      </c>
      <c r="S158" s="1">
        <v>12</v>
      </c>
      <c r="T158" s="1">
        <v>40000</v>
      </c>
      <c r="U158" s="1">
        <v>480000</v>
      </c>
      <c r="V158" s="1">
        <v>48000</v>
      </c>
      <c r="W158" s="1">
        <v>528000</v>
      </c>
      <c r="X158" s="1" t="s">
        <v>23</v>
      </c>
      <c r="Z158" s="1" t="s">
        <v>3527</v>
      </c>
      <c r="AJ158" s="1" t="s">
        <v>1553</v>
      </c>
      <c r="AK158" s="1" t="s">
        <v>1552</v>
      </c>
      <c r="AL158" s="1" t="s">
        <v>339</v>
      </c>
      <c r="AM158" s="1" t="s">
        <v>339</v>
      </c>
      <c r="AN158" s="1" t="s">
        <v>339</v>
      </c>
      <c r="AO158" s="1" t="s">
        <v>339</v>
      </c>
      <c r="AP158" s="1" t="s">
        <v>1551</v>
      </c>
      <c r="AQ158" s="1" t="s">
        <v>3521</v>
      </c>
    </row>
    <row r="159" spans="1:43" x14ac:dyDescent="0.3">
      <c r="A159" s="1">
        <v>157</v>
      </c>
      <c r="C159" s="1" t="s">
        <v>1564</v>
      </c>
      <c r="D159" s="1" t="s">
        <v>3526</v>
      </c>
      <c r="E159" s="1" t="s">
        <v>1992</v>
      </c>
      <c r="F159" s="1" t="s">
        <v>1991</v>
      </c>
      <c r="G159" s="1" t="s">
        <v>3523</v>
      </c>
      <c r="H159" s="1" t="s">
        <v>1559</v>
      </c>
      <c r="I159" s="1" t="s">
        <v>3525</v>
      </c>
      <c r="J159" s="1" t="s">
        <v>1557</v>
      </c>
      <c r="K159" s="1" t="s">
        <v>1556</v>
      </c>
      <c r="L159" s="1" t="s">
        <v>1555</v>
      </c>
      <c r="M159" s="1" t="s">
        <v>1044</v>
      </c>
      <c r="N159" s="1" t="s">
        <v>1041</v>
      </c>
      <c r="O159" s="1" t="s">
        <v>93</v>
      </c>
      <c r="P159" s="1">
        <v>0</v>
      </c>
      <c r="Q159" s="1">
        <v>73600</v>
      </c>
      <c r="R159" s="1" t="s">
        <v>42</v>
      </c>
      <c r="S159" s="1">
        <v>12</v>
      </c>
      <c r="T159" s="1">
        <v>92000</v>
      </c>
      <c r="U159" s="1">
        <v>883200</v>
      </c>
      <c r="V159" s="1">
        <v>88320</v>
      </c>
      <c r="W159" s="1">
        <v>971520</v>
      </c>
      <c r="X159" s="1" t="s">
        <v>23</v>
      </c>
      <c r="Z159" s="1" t="s">
        <v>1573</v>
      </c>
      <c r="AJ159" s="1" t="s">
        <v>1553</v>
      </c>
      <c r="AK159" s="1" t="s">
        <v>1552</v>
      </c>
      <c r="AL159" s="1" t="s">
        <v>339</v>
      </c>
      <c r="AM159" s="1" t="s">
        <v>339</v>
      </c>
      <c r="AN159" s="1" t="s">
        <v>339</v>
      </c>
      <c r="AO159" s="1" t="s">
        <v>339</v>
      </c>
      <c r="AP159" s="1" t="s">
        <v>1551</v>
      </c>
      <c r="AQ159" s="1" t="s">
        <v>3521</v>
      </c>
    </row>
    <row r="160" spans="1:43" x14ac:dyDescent="0.3">
      <c r="A160" s="1">
        <v>158</v>
      </c>
      <c r="C160" s="1" t="s">
        <v>1564</v>
      </c>
      <c r="D160" s="1" t="s">
        <v>3525</v>
      </c>
      <c r="E160" s="1" t="s">
        <v>1602</v>
      </c>
      <c r="F160" s="1" t="s">
        <v>1601</v>
      </c>
      <c r="G160" s="1" t="s">
        <v>3523</v>
      </c>
      <c r="H160" s="1" t="s">
        <v>1559</v>
      </c>
      <c r="I160" s="1" t="s">
        <v>3524</v>
      </c>
      <c r="J160" s="1" t="s">
        <v>1557</v>
      </c>
      <c r="K160" s="1" t="s">
        <v>1556</v>
      </c>
      <c r="L160" s="1" t="s">
        <v>1555</v>
      </c>
      <c r="M160" s="1" t="s">
        <v>1039</v>
      </c>
      <c r="N160" s="1" t="s">
        <v>1037</v>
      </c>
      <c r="O160" s="1" t="s">
        <v>93</v>
      </c>
      <c r="P160" s="1">
        <v>0</v>
      </c>
      <c r="Q160" s="1">
        <v>45000</v>
      </c>
      <c r="R160" s="1" t="s">
        <v>42</v>
      </c>
      <c r="S160" s="1">
        <v>4</v>
      </c>
      <c r="T160" s="1">
        <v>45000</v>
      </c>
      <c r="U160" s="1">
        <v>180000</v>
      </c>
      <c r="V160" s="1">
        <v>18000</v>
      </c>
      <c r="W160" s="1">
        <v>198000</v>
      </c>
      <c r="X160" s="1" t="s">
        <v>23</v>
      </c>
      <c r="Z160" s="1" t="s">
        <v>1684</v>
      </c>
      <c r="AJ160" s="1" t="s">
        <v>1553</v>
      </c>
      <c r="AK160" s="1" t="s">
        <v>1552</v>
      </c>
      <c r="AL160" s="1" t="s">
        <v>339</v>
      </c>
      <c r="AM160" s="1" t="s">
        <v>339</v>
      </c>
      <c r="AN160" s="1" t="s">
        <v>339</v>
      </c>
      <c r="AO160" s="1" t="s">
        <v>339</v>
      </c>
      <c r="AP160" s="1" t="s">
        <v>1551</v>
      </c>
      <c r="AQ160" s="1" t="s">
        <v>3521</v>
      </c>
    </row>
    <row r="161" spans="1:43" x14ac:dyDescent="0.3">
      <c r="A161" s="1">
        <v>159</v>
      </c>
      <c r="C161" s="1" t="s">
        <v>1564</v>
      </c>
      <c r="D161" s="1" t="s">
        <v>3525</v>
      </c>
      <c r="E161" s="1" t="s">
        <v>1602</v>
      </c>
      <c r="F161" s="1" t="s">
        <v>1601</v>
      </c>
      <c r="G161" s="1" t="s">
        <v>3523</v>
      </c>
      <c r="H161" s="1" t="s">
        <v>1559</v>
      </c>
      <c r="I161" s="1" t="s">
        <v>3524</v>
      </c>
      <c r="J161" s="1" t="s">
        <v>1557</v>
      </c>
      <c r="K161" s="1" t="s">
        <v>1556</v>
      </c>
      <c r="L161" s="1" t="s">
        <v>1555</v>
      </c>
      <c r="M161" s="1" t="s">
        <v>460</v>
      </c>
      <c r="N161" s="1" t="s">
        <v>461</v>
      </c>
      <c r="O161" s="1" t="s">
        <v>93</v>
      </c>
      <c r="P161" s="1">
        <v>0</v>
      </c>
      <c r="Q161" s="1">
        <v>65000</v>
      </c>
      <c r="R161" s="1" t="s">
        <v>42</v>
      </c>
      <c r="S161" s="1">
        <v>2</v>
      </c>
      <c r="T161" s="1">
        <v>65000</v>
      </c>
      <c r="U161" s="1">
        <v>130000</v>
      </c>
      <c r="V161" s="1">
        <v>13000</v>
      </c>
      <c r="W161" s="1">
        <v>143000</v>
      </c>
      <c r="X161" s="1" t="s">
        <v>23</v>
      </c>
      <c r="Z161" s="1" t="s">
        <v>1572</v>
      </c>
      <c r="AJ161" s="1" t="s">
        <v>1553</v>
      </c>
      <c r="AK161" s="1" t="s">
        <v>1552</v>
      </c>
      <c r="AL161" s="1" t="s">
        <v>339</v>
      </c>
      <c r="AM161" s="1" t="s">
        <v>339</v>
      </c>
      <c r="AN161" s="1" t="s">
        <v>339</v>
      </c>
      <c r="AO161" s="1" t="s">
        <v>339</v>
      </c>
      <c r="AP161" s="1" t="s">
        <v>1551</v>
      </c>
      <c r="AQ161" s="1" t="s">
        <v>3521</v>
      </c>
    </row>
    <row r="162" spans="1:43" x14ac:dyDescent="0.3">
      <c r="A162" s="1">
        <v>160</v>
      </c>
      <c r="C162" s="1" t="s">
        <v>1564</v>
      </c>
      <c r="D162" s="1" t="s">
        <v>3524</v>
      </c>
      <c r="E162" s="1" t="s">
        <v>1704</v>
      </c>
      <c r="F162" s="1" t="s">
        <v>1703</v>
      </c>
      <c r="G162" s="1" t="s">
        <v>3523</v>
      </c>
      <c r="H162" s="1" t="s">
        <v>1559</v>
      </c>
      <c r="I162" s="1" t="s">
        <v>3522</v>
      </c>
      <c r="J162" s="1" t="s">
        <v>1557</v>
      </c>
      <c r="K162" s="1" t="s">
        <v>1556</v>
      </c>
      <c r="L162" s="1" t="s">
        <v>1555</v>
      </c>
      <c r="M162" s="1" t="s">
        <v>460</v>
      </c>
      <c r="N162" s="1" t="s">
        <v>461</v>
      </c>
      <c r="O162" s="1" t="s">
        <v>93</v>
      </c>
      <c r="P162" s="1">
        <v>0</v>
      </c>
      <c r="Q162" s="1">
        <v>63000</v>
      </c>
      <c r="R162" s="1" t="s">
        <v>42</v>
      </c>
      <c r="S162" s="1">
        <v>6</v>
      </c>
      <c r="T162" s="1">
        <v>63000</v>
      </c>
      <c r="U162" s="1">
        <v>378000</v>
      </c>
      <c r="V162" s="1">
        <v>37800</v>
      </c>
      <c r="W162" s="1">
        <v>415800</v>
      </c>
      <c r="X162" s="1" t="s">
        <v>23</v>
      </c>
      <c r="Z162" s="1" t="s">
        <v>1572</v>
      </c>
      <c r="AJ162" s="1" t="s">
        <v>1553</v>
      </c>
      <c r="AK162" s="1" t="s">
        <v>1552</v>
      </c>
      <c r="AL162" s="1" t="s">
        <v>339</v>
      </c>
      <c r="AM162" s="1" t="s">
        <v>339</v>
      </c>
      <c r="AN162" s="1" t="s">
        <v>339</v>
      </c>
      <c r="AO162" s="1" t="s">
        <v>339</v>
      </c>
      <c r="AP162" s="1" t="s">
        <v>1551</v>
      </c>
      <c r="AQ162" s="1" t="s">
        <v>3521</v>
      </c>
    </row>
    <row r="163" spans="1:43" x14ac:dyDescent="0.3">
      <c r="A163" s="1">
        <v>161</v>
      </c>
      <c r="C163" s="1" t="s">
        <v>1564</v>
      </c>
      <c r="D163" s="1" t="s">
        <v>3524</v>
      </c>
      <c r="E163" s="1" t="s">
        <v>1704</v>
      </c>
      <c r="F163" s="1" t="s">
        <v>1703</v>
      </c>
      <c r="G163" s="1" t="s">
        <v>3523</v>
      </c>
      <c r="H163" s="1" t="s">
        <v>1559</v>
      </c>
      <c r="I163" s="1" t="s">
        <v>3522</v>
      </c>
      <c r="J163" s="1" t="s">
        <v>1557</v>
      </c>
      <c r="K163" s="1" t="s">
        <v>1556</v>
      </c>
      <c r="L163" s="1" t="s">
        <v>1555</v>
      </c>
      <c r="M163" s="1" t="s">
        <v>182</v>
      </c>
      <c r="N163" s="1" t="s">
        <v>180</v>
      </c>
      <c r="O163" s="1" t="s">
        <v>93</v>
      </c>
      <c r="P163" s="1">
        <v>0</v>
      </c>
      <c r="Q163" s="1">
        <v>32250</v>
      </c>
      <c r="R163" s="1" t="s">
        <v>42</v>
      </c>
      <c r="S163" s="1">
        <v>6</v>
      </c>
      <c r="T163" s="1">
        <v>32250</v>
      </c>
      <c r="U163" s="1">
        <v>193500</v>
      </c>
      <c r="V163" s="1">
        <v>19350</v>
      </c>
      <c r="W163" s="1">
        <v>212850</v>
      </c>
      <c r="X163" s="1" t="s">
        <v>23</v>
      </c>
      <c r="Z163" s="1" t="s">
        <v>1701</v>
      </c>
      <c r="AJ163" s="1" t="s">
        <v>1553</v>
      </c>
      <c r="AK163" s="1" t="s">
        <v>1552</v>
      </c>
      <c r="AL163" s="1" t="s">
        <v>339</v>
      </c>
      <c r="AM163" s="1" t="s">
        <v>339</v>
      </c>
      <c r="AN163" s="1" t="s">
        <v>339</v>
      </c>
      <c r="AO163" s="1" t="s">
        <v>339</v>
      </c>
      <c r="AP163" s="1" t="s">
        <v>1551</v>
      </c>
      <c r="AQ163" s="1" t="s">
        <v>3521</v>
      </c>
    </row>
    <row r="164" spans="1:43" x14ac:dyDescent="0.3">
      <c r="A164" s="1">
        <v>162</v>
      </c>
      <c r="C164" s="1" t="s">
        <v>1564</v>
      </c>
      <c r="D164" s="1" t="s">
        <v>3520</v>
      </c>
      <c r="E164" s="1" t="s">
        <v>1736</v>
      </c>
      <c r="F164" s="1" t="s">
        <v>1735</v>
      </c>
      <c r="G164" s="1" t="s">
        <v>3504</v>
      </c>
      <c r="H164" s="1" t="s">
        <v>1559</v>
      </c>
      <c r="I164" s="1" t="s">
        <v>3519</v>
      </c>
      <c r="J164" s="1" t="s">
        <v>1557</v>
      </c>
      <c r="K164" s="1" t="s">
        <v>1556</v>
      </c>
      <c r="L164" s="1" t="s">
        <v>1555</v>
      </c>
      <c r="M164" s="1" t="s">
        <v>3518</v>
      </c>
      <c r="N164" s="1" t="s">
        <v>3517</v>
      </c>
      <c r="O164" s="1" t="s">
        <v>93</v>
      </c>
      <c r="P164" s="1">
        <v>0</v>
      </c>
      <c r="Q164" s="1">
        <v>157500</v>
      </c>
      <c r="R164" s="1" t="s">
        <v>42</v>
      </c>
      <c r="S164" s="1">
        <v>1</v>
      </c>
      <c r="T164" s="1">
        <v>210000</v>
      </c>
      <c r="U164" s="1">
        <v>157500</v>
      </c>
      <c r="V164" s="1">
        <v>15750</v>
      </c>
      <c r="W164" s="1">
        <v>173250</v>
      </c>
      <c r="X164" s="1" t="s">
        <v>23</v>
      </c>
      <c r="Z164" s="1" t="s">
        <v>3516</v>
      </c>
      <c r="AJ164" s="1" t="s">
        <v>1553</v>
      </c>
      <c r="AK164" s="1" t="s">
        <v>1552</v>
      </c>
      <c r="AL164" s="1" t="s">
        <v>339</v>
      </c>
      <c r="AM164" s="1" t="s">
        <v>339</v>
      </c>
      <c r="AN164" s="1" t="s">
        <v>339</v>
      </c>
      <c r="AO164" s="1" t="s">
        <v>339</v>
      </c>
      <c r="AP164" s="1" t="s">
        <v>1551</v>
      </c>
      <c r="AQ164" s="1" t="s">
        <v>3501</v>
      </c>
    </row>
    <row r="165" spans="1:43" x14ac:dyDescent="0.3">
      <c r="A165" s="1">
        <v>163</v>
      </c>
      <c r="C165" s="1" t="s">
        <v>1564</v>
      </c>
      <c r="D165" s="1" t="s">
        <v>3515</v>
      </c>
      <c r="E165" s="1" t="s">
        <v>2082</v>
      </c>
      <c r="F165" s="1" t="s">
        <v>2081</v>
      </c>
      <c r="G165" s="1" t="s">
        <v>3504</v>
      </c>
      <c r="H165" s="1" t="s">
        <v>1559</v>
      </c>
      <c r="I165" s="1" t="s">
        <v>3514</v>
      </c>
      <c r="J165" s="1" t="s">
        <v>1557</v>
      </c>
      <c r="K165" s="1" t="s">
        <v>1556</v>
      </c>
      <c r="L165" s="1" t="s">
        <v>1555</v>
      </c>
      <c r="M165" s="1" t="s">
        <v>460</v>
      </c>
      <c r="N165" s="1" t="s">
        <v>461</v>
      </c>
      <c r="O165" s="1" t="s">
        <v>93</v>
      </c>
      <c r="P165" s="1">
        <v>0</v>
      </c>
      <c r="Q165" s="1">
        <v>65000</v>
      </c>
      <c r="R165" s="1" t="s">
        <v>42</v>
      </c>
      <c r="S165" s="1">
        <v>12</v>
      </c>
      <c r="T165" s="1">
        <v>111000</v>
      </c>
      <c r="U165" s="1">
        <v>780000</v>
      </c>
      <c r="V165" s="1">
        <v>78000</v>
      </c>
      <c r="W165" s="1">
        <v>858000</v>
      </c>
      <c r="X165" s="1" t="s">
        <v>23</v>
      </c>
      <c r="Z165" s="1" t="s">
        <v>1572</v>
      </c>
      <c r="AJ165" s="1" t="s">
        <v>1553</v>
      </c>
      <c r="AK165" s="1" t="s">
        <v>1552</v>
      </c>
      <c r="AL165" s="1" t="s">
        <v>339</v>
      </c>
      <c r="AM165" s="1" t="s">
        <v>339</v>
      </c>
      <c r="AN165" s="1" t="s">
        <v>339</v>
      </c>
      <c r="AO165" s="1" t="s">
        <v>339</v>
      </c>
      <c r="AP165" s="1" t="s">
        <v>1551</v>
      </c>
      <c r="AQ165" s="1" t="s">
        <v>3501</v>
      </c>
    </row>
    <row r="166" spans="1:43" x14ac:dyDescent="0.3">
      <c r="A166" s="1">
        <v>164</v>
      </c>
      <c r="C166" s="1" t="s">
        <v>1564</v>
      </c>
      <c r="D166" s="1" t="s">
        <v>3512</v>
      </c>
      <c r="E166" s="1" t="s">
        <v>1699</v>
      </c>
      <c r="F166" s="1" t="s">
        <v>1698</v>
      </c>
      <c r="G166" s="1" t="s">
        <v>3504</v>
      </c>
      <c r="H166" s="1" t="s">
        <v>1559</v>
      </c>
      <c r="I166" s="1" t="s">
        <v>3511</v>
      </c>
      <c r="J166" s="1" t="s">
        <v>1557</v>
      </c>
      <c r="K166" s="1" t="s">
        <v>1556</v>
      </c>
      <c r="L166" s="1" t="s">
        <v>1555</v>
      </c>
      <c r="M166" s="1" t="s">
        <v>123</v>
      </c>
      <c r="N166" s="1" t="s">
        <v>121</v>
      </c>
      <c r="O166" s="1" t="s">
        <v>93</v>
      </c>
      <c r="P166" s="1">
        <v>0</v>
      </c>
      <c r="Q166" s="1">
        <v>20800</v>
      </c>
      <c r="R166" s="1" t="s">
        <v>42</v>
      </c>
      <c r="S166" s="1">
        <v>12</v>
      </c>
      <c r="T166" s="1">
        <v>20800</v>
      </c>
      <c r="U166" s="1">
        <v>249600</v>
      </c>
      <c r="V166" s="1">
        <v>24960</v>
      </c>
      <c r="W166" s="1">
        <v>274560</v>
      </c>
      <c r="X166" s="1" t="s">
        <v>23</v>
      </c>
      <c r="Z166" s="1" t="s">
        <v>1641</v>
      </c>
      <c r="AJ166" s="1" t="s">
        <v>1553</v>
      </c>
      <c r="AK166" s="1" t="s">
        <v>1552</v>
      </c>
      <c r="AL166" s="1" t="s">
        <v>339</v>
      </c>
      <c r="AM166" s="1" t="s">
        <v>339</v>
      </c>
      <c r="AN166" s="1" t="s">
        <v>339</v>
      </c>
      <c r="AO166" s="1" t="s">
        <v>339</v>
      </c>
      <c r="AP166" s="1" t="s">
        <v>1551</v>
      </c>
      <c r="AQ166" s="1" t="s">
        <v>3501</v>
      </c>
    </row>
    <row r="167" spans="1:43" x14ac:dyDescent="0.3">
      <c r="A167" s="1">
        <v>165</v>
      </c>
      <c r="C167" s="1" t="s">
        <v>1564</v>
      </c>
      <c r="D167" s="1" t="s">
        <v>3512</v>
      </c>
      <c r="E167" s="1" t="s">
        <v>1699</v>
      </c>
      <c r="F167" s="1" t="s">
        <v>1698</v>
      </c>
      <c r="G167" s="1" t="s">
        <v>3504</v>
      </c>
      <c r="H167" s="1" t="s">
        <v>1559</v>
      </c>
      <c r="I167" s="1" t="s">
        <v>3511</v>
      </c>
      <c r="J167" s="1" t="s">
        <v>1557</v>
      </c>
      <c r="K167" s="1" t="s">
        <v>1556</v>
      </c>
      <c r="L167" s="1" t="s">
        <v>1555</v>
      </c>
      <c r="M167" s="1" t="s">
        <v>1332</v>
      </c>
      <c r="N167" s="1" t="s">
        <v>1333</v>
      </c>
      <c r="O167" s="1" t="s">
        <v>93</v>
      </c>
      <c r="P167" s="1">
        <v>0</v>
      </c>
      <c r="Q167" s="1">
        <v>76000</v>
      </c>
      <c r="R167" s="1" t="s">
        <v>42</v>
      </c>
      <c r="S167" s="1">
        <v>3</v>
      </c>
      <c r="T167" s="1">
        <v>95000</v>
      </c>
      <c r="U167" s="1">
        <v>228000</v>
      </c>
      <c r="V167" s="1">
        <v>22800</v>
      </c>
      <c r="W167" s="1">
        <v>250800</v>
      </c>
      <c r="X167" s="1" t="s">
        <v>23</v>
      </c>
      <c r="Z167" s="1" t="s">
        <v>3513</v>
      </c>
      <c r="AJ167" s="1" t="s">
        <v>1553</v>
      </c>
      <c r="AK167" s="1" t="s">
        <v>1552</v>
      </c>
      <c r="AL167" s="1" t="s">
        <v>339</v>
      </c>
      <c r="AM167" s="1" t="s">
        <v>339</v>
      </c>
      <c r="AN167" s="1" t="s">
        <v>339</v>
      </c>
      <c r="AO167" s="1" t="s">
        <v>339</v>
      </c>
      <c r="AP167" s="1" t="s">
        <v>1551</v>
      </c>
      <c r="AQ167" s="1" t="s">
        <v>3501</v>
      </c>
    </row>
    <row r="168" spans="1:43" x14ac:dyDescent="0.3">
      <c r="A168" s="1">
        <v>166</v>
      </c>
      <c r="C168" s="1" t="s">
        <v>1564</v>
      </c>
      <c r="D168" s="1" t="s">
        <v>3512</v>
      </c>
      <c r="E168" s="1" t="s">
        <v>1699</v>
      </c>
      <c r="F168" s="1" t="s">
        <v>1698</v>
      </c>
      <c r="G168" s="1" t="s">
        <v>3504</v>
      </c>
      <c r="H168" s="1" t="s">
        <v>1559</v>
      </c>
      <c r="I168" s="1" t="s">
        <v>3511</v>
      </c>
      <c r="J168" s="1" t="s">
        <v>1557</v>
      </c>
      <c r="K168" s="1" t="s">
        <v>1556</v>
      </c>
      <c r="L168" s="1" t="s">
        <v>1555</v>
      </c>
      <c r="M168" s="1" t="s">
        <v>1466</v>
      </c>
      <c r="N168" s="1" t="s">
        <v>1465</v>
      </c>
      <c r="O168" s="1" t="s">
        <v>93</v>
      </c>
      <c r="P168" s="1">
        <v>0</v>
      </c>
      <c r="Q168" s="1">
        <v>50250</v>
      </c>
      <c r="R168" s="1" t="s">
        <v>42</v>
      </c>
      <c r="S168" s="1">
        <v>4</v>
      </c>
      <c r="T168" s="1">
        <v>67000</v>
      </c>
      <c r="U168" s="1">
        <v>201000</v>
      </c>
      <c r="V168" s="1">
        <v>20100</v>
      </c>
      <c r="W168" s="1">
        <v>221100</v>
      </c>
      <c r="X168" s="1" t="s">
        <v>23</v>
      </c>
      <c r="Z168" s="1" t="s">
        <v>1755</v>
      </c>
      <c r="AJ168" s="1" t="s">
        <v>1553</v>
      </c>
      <c r="AK168" s="1" t="s">
        <v>1552</v>
      </c>
      <c r="AL168" s="1" t="s">
        <v>339</v>
      </c>
      <c r="AM168" s="1" t="s">
        <v>339</v>
      </c>
      <c r="AN168" s="1" t="s">
        <v>339</v>
      </c>
      <c r="AO168" s="1" t="s">
        <v>339</v>
      </c>
      <c r="AP168" s="1" t="s">
        <v>1551</v>
      </c>
      <c r="AQ168" s="1" t="s">
        <v>3501</v>
      </c>
    </row>
    <row r="169" spans="1:43" x14ac:dyDescent="0.3">
      <c r="A169" s="1">
        <v>167</v>
      </c>
      <c r="C169" s="1" t="s">
        <v>1564</v>
      </c>
      <c r="D169" s="1" t="s">
        <v>3512</v>
      </c>
      <c r="E169" s="1" t="s">
        <v>1699</v>
      </c>
      <c r="F169" s="1" t="s">
        <v>1698</v>
      </c>
      <c r="G169" s="1" t="s">
        <v>3504</v>
      </c>
      <c r="H169" s="1" t="s">
        <v>1559</v>
      </c>
      <c r="I169" s="1" t="s">
        <v>3511</v>
      </c>
      <c r="J169" s="1" t="s">
        <v>1557</v>
      </c>
      <c r="K169" s="1" t="s">
        <v>1556</v>
      </c>
      <c r="L169" s="1" t="s">
        <v>1555</v>
      </c>
      <c r="M169" s="1" t="s">
        <v>1367</v>
      </c>
      <c r="N169" s="1" t="s">
        <v>1366</v>
      </c>
      <c r="O169" s="1" t="s">
        <v>93</v>
      </c>
      <c r="P169" s="1">
        <v>0</v>
      </c>
      <c r="Q169" s="1">
        <v>39200</v>
      </c>
      <c r="R169" s="1" t="s">
        <v>42</v>
      </c>
      <c r="S169" s="1">
        <v>2</v>
      </c>
      <c r="T169" s="1">
        <v>49000</v>
      </c>
      <c r="U169" s="1">
        <v>78400</v>
      </c>
      <c r="V169" s="1">
        <v>7840</v>
      </c>
      <c r="W169" s="1">
        <v>86240</v>
      </c>
      <c r="X169" s="1" t="s">
        <v>23</v>
      </c>
      <c r="Z169" s="1" t="s">
        <v>2894</v>
      </c>
      <c r="AJ169" s="1" t="s">
        <v>1553</v>
      </c>
      <c r="AK169" s="1" t="s">
        <v>1552</v>
      </c>
      <c r="AL169" s="1" t="s">
        <v>339</v>
      </c>
      <c r="AM169" s="1" t="s">
        <v>339</v>
      </c>
      <c r="AN169" s="1" t="s">
        <v>339</v>
      </c>
      <c r="AO169" s="1" t="s">
        <v>339</v>
      </c>
      <c r="AP169" s="1" t="s">
        <v>1551</v>
      </c>
      <c r="AQ169" s="1" t="s">
        <v>3501</v>
      </c>
    </row>
    <row r="170" spans="1:43" x14ac:dyDescent="0.3">
      <c r="A170" s="1">
        <v>168</v>
      </c>
      <c r="C170" s="1" t="s">
        <v>1564</v>
      </c>
      <c r="D170" s="1" t="s">
        <v>3500</v>
      </c>
      <c r="E170" s="1" t="s">
        <v>2066</v>
      </c>
      <c r="F170" s="1" t="s">
        <v>2065</v>
      </c>
      <c r="G170" s="1" t="s">
        <v>3504</v>
      </c>
      <c r="H170" s="1" t="s">
        <v>1559</v>
      </c>
      <c r="I170" s="1" t="s">
        <v>3510</v>
      </c>
      <c r="J170" s="1" t="s">
        <v>1557</v>
      </c>
      <c r="K170" s="1" t="s">
        <v>1556</v>
      </c>
      <c r="L170" s="1" t="s">
        <v>1555</v>
      </c>
      <c r="M170" s="1" t="s">
        <v>801</v>
      </c>
      <c r="N170" s="1" t="s">
        <v>800</v>
      </c>
      <c r="O170" s="1" t="s">
        <v>93</v>
      </c>
      <c r="P170" s="1">
        <v>0</v>
      </c>
      <c r="Q170" s="1">
        <v>18700</v>
      </c>
      <c r="R170" s="1" t="s">
        <v>42</v>
      </c>
      <c r="S170" s="1">
        <v>6</v>
      </c>
      <c r="T170" s="1">
        <v>18700</v>
      </c>
      <c r="U170" s="1">
        <v>112200</v>
      </c>
      <c r="V170" s="1">
        <v>11220</v>
      </c>
      <c r="W170" s="1">
        <v>123420</v>
      </c>
      <c r="X170" s="1" t="s">
        <v>23</v>
      </c>
      <c r="Z170" s="1" t="s">
        <v>2061</v>
      </c>
      <c r="AJ170" s="1" t="s">
        <v>1553</v>
      </c>
      <c r="AK170" s="1" t="s">
        <v>1552</v>
      </c>
      <c r="AL170" s="1" t="s">
        <v>339</v>
      </c>
      <c r="AM170" s="1" t="s">
        <v>339</v>
      </c>
      <c r="AN170" s="1" t="s">
        <v>339</v>
      </c>
      <c r="AO170" s="1" t="s">
        <v>339</v>
      </c>
      <c r="AP170" s="1" t="s">
        <v>1551</v>
      </c>
      <c r="AQ170" s="1" t="s">
        <v>3501</v>
      </c>
    </row>
    <row r="171" spans="1:43" x14ac:dyDescent="0.3">
      <c r="A171" s="1">
        <v>169</v>
      </c>
      <c r="C171" s="1" t="s">
        <v>1564</v>
      </c>
      <c r="D171" s="1" t="s">
        <v>3500</v>
      </c>
      <c r="E171" s="1" t="s">
        <v>2066</v>
      </c>
      <c r="F171" s="1" t="s">
        <v>2065</v>
      </c>
      <c r="G171" s="1" t="s">
        <v>3504</v>
      </c>
      <c r="H171" s="1" t="s">
        <v>1559</v>
      </c>
      <c r="I171" s="1" t="s">
        <v>3510</v>
      </c>
      <c r="J171" s="1" t="s">
        <v>1557</v>
      </c>
      <c r="K171" s="1" t="s">
        <v>1556</v>
      </c>
      <c r="L171" s="1" t="s">
        <v>1555</v>
      </c>
      <c r="M171" s="1" t="s">
        <v>3249</v>
      </c>
      <c r="N171" s="1" t="s">
        <v>560</v>
      </c>
      <c r="O171" s="1" t="s">
        <v>93</v>
      </c>
      <c r="P171" s="1">
        <v>0</v>
      </c>
      <c r="Q171" s="1">
        <v>61200</v>
      </c>
      <c r="R171" s="1" t="s">
        <v>42</v>
      </c>
      <c r="S171" s="1">
        <v>6</v>
      </c>
      <c r="T171" s="1">
        <v>72000</v>
      </c>
      <c r="U171" s="1">
        <v>367200</v>
      </c>
      <c r="V171" s="1">
        <v>36720</v>
      </c>
      <c r="W171" s="1">
        <v>403920</v>
      </c>
      <c r="X171" s="1" t="s">
        <v>23</v>
      </c>
      <c r="Z171" s="1" t="s">
        <v>2258</v>
      </c>
      <c r="AJ171" s="1" t="s">
        <v>1553</v>
      </c>
      <c r="AK171" s="1" t="s">
        <v>1552</v>
      </c>
      <c r="AL171" s="1" t="s">
        <v>339</v>
      </c>
      <c r="AM171" s="1" t="s">
        <v>339</v>
      </c>
      <c r="AN171" s="1" t="s">
        <v>339</v>
      </c>
      <c r="AO171" s="1" t="s">
        <v>339</v>
      </c>
      <c r="AP171" s="1" t="s">
        <v>1551</v>
      </c>
      <c r="AQ171" s="1" t="s">
        <v>3501</v>
      </c>
    </row>
    <row r="172" spans="1:43" x14ac:dyDescent="0.3">
      <c r="A172" s="1">
        <v>170</v>
      </c>
      <c r="C172" s="1" t="s">
        <v>1564</v>
      </c>
      <c r="D172" s="1" t="s">
        <v>3507</v>
      </c>
      <c r="E172" s="1" t="s">
        <v>3779</v>
      </c>
      <c r="F172" s="1" t="s">
        <v>1592</v>
      </c>
      <c r="G172" s="1" t="s">
        <v>3504</v>
      </c>
      <c r="H172" s="1" t="s">
        <v>1591</v>
      </c>
      <c r="I172" s="1" t="s">
        <v>3506</v>
      </c>
      <c r="J172" s="1" t="s">
        <v>1557</v>
      </c>
      <c r="K172" s="1" t="s">
        <v>1556</v>
      </c>
      <c r="L172" s="1" t="s">
        <v>1555</v>
      </c>
      <c r="M172" s="1" t="s">
        <v>640</v>
      </c>
      <c r="N172" s="1" t="s">
        <v>637</v>
      </c>
      <c r="O172" s="1" t="s">
        <v>93</v>
      </c>
      <c r="P172" s="1">
        <v>0</v>
      </c>
      <c r="Q172" s="1">
        <v>10500</v>
      </c>
      <c r="R172" s="1" t="s">
        <v>42</v>
      </c>
      <c r="S172" s="1">
        <v>12</v>
      </c>
      <c r="T172" s="1">
        <v>10500</v>
      </c>
      <c r="U172" s="1">
        <v>126000</v>
      </c>
      <c r="V172" s="1">
        <v>12600</v>
      </c>
      <c r="W172" s="1">
        <v>138600</v>
      </c>
      <c r="X172" s="1" t="s">
        <v>23</v>
      </c>
      <c r="Z172" s="1" t="s">
        <v>2017</v>
      </c>
      <c r="AJ172" s="1" t="s">
        <v>1553</v>
      </c>
      <c r="AK172" s="1" t="s">
        <v>1552</v>
      </c>
      <c r="AL172" s="1" t="s">
        <v>339</v>
      </c>
      <c r="AM172" s="1" t="s">
        <v>339</v>
      </c>
      <c r="AN172" s="1" t="s">
        <v>339</v>
      </c>
      <c r="AO172" s="1" t="s">
        <v>339</v>
      </c>
      <c r="AP172" s="1" t="s">
        <v>1551</v>
      </c>
      <c r="AQ172" s="1" t="s">
        <v>3501</v>
      </c>
    </row>
    <row r="173" spans="1:43" x14ac:dyDescent="0.3">
      <c r="A173" s="1">
        <v>171</v>
      </c>
      <c r="C173" s="1" t="s">
        <v>1564</v>
      </c>
      <c r="D173" s="1" t="s">
        <v>3507</v>
      </c>
      <c r="E173" s="1" t="s">
        <v>3779</v>
      </c>
      <c r="F173" s="1" t="s">
        <v>1592</v>
      </c>
      <c r="G173" s="1" t="s">
        <v>3504</v>
      </c>
      <c r="H173" s="1" t="s">
        <v>1591</v>
      </c>
      <c r="I173" s="1" t="s">
        <v>3506</v>
      </c>
      <c r="J173" s="1" t="s">
        <v>1557</v>
      </c>
      <c r="K173" s="1" t="s">
        <v>1556</v>
      </c>
      <c r="L173" s="1" t="s">
        <v>1555</v>
      </c>
      <c r="M173" s="1" t="s">
        <v>1499</v>
      </c>
      <c r="N173" s="1" t="s">
        <v>1500</v>
      </c>
      <c r="O173" s="1" t="s">
        <v>93</v>
      </c>
      <c r="P173" s="1">
        <v>0</v>
      </c>
      <c r="Q173" s="1">
        <v>17000</v>
      </c>
      <c r="R173" s="1" t="s">
        <v>42</v>
      </c>
      <c r="S173" s="1">
        <v>12</v>
      </c>
      <c r="T173" s="1">
        <v>17000</v>
      </c>
      <c r="U173" s="1">
        <v>204000</v>
      </c>
      <c r="V173" s="1">
        <v>20400</v>
      </c>
      <c r="W173" s="1">
        <v>224400</v>
      </c>
      <c r="X173" s="1" t="s">
        <v>23</v>
      </c>
      <c r="Z173" s="1" t="s">
        <v>1714</v>
      </c>
      <c r="AJ173" s="1" t="s">
        <v>1553</v>
      </c>
      <c r="AK173" s="1" t="s">
        <v>1552</v>
      </c>
      <c r="AL173" s="1" t="s">
        <v>339</v>
      </c>
      <c r="AM173" s="1" t="s">
        <v>339</v>
      </c>
      <c r="AN173" s="1" t="s">
        <v>339</v>
      </c>
      <c r="AO173" s="1" t="s">
        <v>339</v>
      </c>
      <c r="AP173" s="1" t="s">
        <v>1551</v>
      </c>
      <c r="AQ173" s="1" t="s">
        <v>3501</v>
      </c>
    </row>
    <row r="174" spans="1:43" x14ac:dyDescent="0.3">
      <c r="A174" s="1">
        <v>172</v>
      </c>
      <c r="C174" s="1" t="s">
        <v>1564</v>
      </c>
      <c r="D174" s="1" t="s">
        <v>3507</v>
      </c>
      <c r="E174" s="1" t="s">
        <v>3779</v>
      </c>
      <c r="F174" s="1" t="s">
        <v>1592</v>
      </c>
      <c r="G174" s="1" t="s">
        <v>3504</v>
      </c>
      <c r="H174" s="1" t="s">
        <v>1591</v>
      </c>
      <c r="I174" s="1" t="s">
        <v>3506</v>
      </c>
      <c r="J174" s="1" t="s">
        <v>1557</v>
      </c>
      <c r="K174" s="1" t="s">
        <v>1556</v>
      </c>
      <c r="L174" s="1" t="s">
        <v>1555</v>
      </c>
      <c r="M174" s="1" t="s">
        <v>744</v>
      </c>
      <c r="N174" s="1" t="s">
        <v>742</v>
      </c>
      <c r="O174" s="1" t="s">
        <v>93</v>
      </c>
      <c r="P174" s="1">
        <v>0</v>
      </c>
      <c r="Q174" s="1">
        <v>10400</v>
      </c>
      <c r="R174" s="1" t="s">
        <v>42</v>
      </c>
      <c r="S174" s="1">
        <v>12</v>
      </c>
      <c r="T174" s="1">
        <v>13000</v>
      </c>
      <c r="U174" s="1">
        <v>124800</v>
      </c>
      <c r="V174" s="1">
        <v>12480</v>
      </c>
      <c r="W174" s="1">
        <v>137280</v>
      </c>
      <c r="X174" s="1" t="s">
        <v>23</v>
      </c>
      <c r="Z174" s="1" t="s">
        <v>2201</v>
      </c>
      <c r="AJ174" s="1" t="s">
        <v>1553</v>
      </c>
      <c r="AK174" s="1" t="s">
        <v>1552</v>
      </c>
      <c r="AL174" s="1" t="s">
        <v>339</v>
      </c>
      <c r="AM174" s="1" t="s">
        <v>339</v>
      </c>
      <c r="AN174" s="1" t="s">
        <v>339</v>
      </c>
      <c r="AO174" s="1" t="s">
        <v>339</v>
      </c>
      <c r="AP174" s="1" t="s">
        <v>1551</v>
      </c>
      <c r="AQ174" s="1" t="s">
        <v>3501</v>
      </c>
    </row>
    <row r="175" spans="1:43" x14ac:dyDescent="0.3">
      <c r="A175" s="1">
        <v>173</v>
      </c>
      <c r="C175" s="1" t="s">
        <v>1564</v>
      </c>
      <c r="D175" s="1" t="s">
        <v>3507</v>
      </c>
      <c r="E175" s="1" t="s">
        <v>3779</v>
      </c>
      <c r="F175" s="1" t="s">
        <v>1592</v>
      </c>
      <c r="G175" s="1" t="s">
        <v>3504</v>
      </c>
      <c r="H175" s="1" t="s">
        <v>1591</v>
      </c>
      <c r="I175" s="1" t="s">
        <v>3506</v>
      </c>
      <c r="J175" s="1" t="s">
        <v>1557</v>
      </c>
      <c r="K175" s="1" t="s">
        <v>1556</v>
      </c>
      <c r="L175" s="1" t="s">
        <v>1555</v>
      </c>
      <c r="M175" s="1" t="s">
        <v>726</v>
      </c>
      <c r="N175" s="1" t="s">
        <v>724</v>
      </c>
      <c r="O175" s="1" t="s">
        <v>93</v>
      </c>
      <c r="P175" s="1">
        <v>0</v>
      </c>
      <c r="Q175" s="1">
        <v>10400</v>
      </c>
      <c r="R175" s="1" t="s">
        <v>42</v>
      </c>
      <c r="S175" s="1">
        <v>12</v>
      </c>
      <c r="T175" s="1">
        <v>13000</v>
      </c>
      <c r="U175" s="1">
        <v>124800</v>
      </c>
      <c r="V175" s="1">
        <v>12480</v>
      </c>
      <c r="W175" s="1">
        <v>137280</v>
      </c>
      <c r="X175" s="1" t="s">
        <v>23</v>
      </c>
      <c r="Z175" s="1" t="s">
        <v>3509</v>
      </c>
      <c r="AJ175" s="1" t="s">
        <v>1553</v>
      </c>
      <c r="AK175" s="1" t="s">
        <v>1552</v>
      </c>
      <c r="AL175" s="1" t="s">
        <v>339</v>
      </c>
      <c r="AM175" s="1" t="s">
        <v>339</v>
      </c>
      <c r="AN175" s="1" t="s">
        <v>339</v>
      </c>
      <c r="AO175" s="1" t="s">
        <v>339</v>
      </c>
      <c r="AP175" s="1" t="s">
        <v>1551</v>
      </c>
      <c r="AQ175" s="1" t="s">
        <v>3501</v>
      </c>
    </row>
    <row r="176" spans="1:43" x14ac:dyDescent="0.3">
      <c r="A176" s="1">
        <v>174</v>
      </c>
      <c r="C176" s="1" t="s">
        <v>1564</v>
      </c>
      <c r="D176" s="1" t="s">
        <v>3507</v>
      </c>
      <c r="E176" s="1" t="s">
        <v>3779</v>
      </c>
      <c r="F176" s="1" t="s">
        <v>1592</v>
      </c>
      <c r="G176" s="1" t="s">
        <v>3504</v>
      </c>
      <c r="H176" s="1" t="s">
        <v>1591</v>
      </c>
      <c r="I176" s="1" t="s">
        <v>3506</v>
      </c>
      <c r="J176" s="1" t="s">
        <v>1557</v>
      </c>
      <c r="K176" s="1" t="s">
        <v>1556</v>
      </c>
      <c r="L176" s="1" t="s">
        <v>1555</v>
      </c>
      <c r="M176" s="1" t="s">
        <v>730</v>
      </c>
      <c r="N176" s="1" t="s">
        <v>728</v>
      </c>
      <c r="O176" s="1" t="s">
        <v>93</v>
      </c>
      <c r="P176" s="1">
        <v>0</v>
      </c>
      <c r="Q176" s="1">
        <v>10400</v>
      </c>
      <c r="R176" s="1" t="s">
        <v>42</v>
      </c>
      <c r="S176" s="1">
        <v>12</v>
      </c>
      <c r="T176" s="1">
        <v>13000</v>
      </c>
      <c r="U176" s="1">
        <v>124800</v>
      </c>
      <c r="V176" s="1">
        <v>12480</v>
      </c>
      <c r="W176" s="1">
        <v>137280</v>
      </c>
      <c r="X176" s="1" t="s">
        <v>23</v>
      </c>
      <c r="Z176" s="1" t="s">
        <v>3508</v>
      </c>
      <c r="AJ176" s="1" t="s">
        <v>1553</v>
      </c>
      <c r="AK176" s="1" t="s">
        <v>1552</v>
      </c>
      <c r="AL176" s="1" t="s">
        <v>339</v>
      </c>
      <c r="AM176" s="1" t="s">
        <v>339</v>
      </c>
      <c r="AN176" s="1" t="s">
        <v>339</v>
      </c>
      <c r="AO176" s="1" t="s">
        <v>339</v>
      </c>
      <c r="AP176" s="1" t="s">
        <v>1551</v>
      </c>
      <c r="AQ176" s="1" t="s">
        <v>3501</v>
      </c>
    </row>
    <row r="177" spans="1:43" x14ac:dyDescent="0.3">
      <c r="A177" s="1">
        <v>175</v>
      </c>
      <c r="C177" s="1" t="s">
        <v>1564</v>
      </c>
      <c r="D177" s="1" t="s">
        <v>3507</v>
      </c>
      <c r="E177" s="1" t="s">
        <v>3779</v>
      </c>
      <c r="F177" s="1" t="s">
        <v>1592</v>
      </c>
      <c r="G177" s="1" t="s">
        <v>3504</v>
      </c>
      <c r="H177" s="1" t="s">
        <v>1591</v>
      </c>
      <c r="I177" s="1" t="s">
        <v>3506</v>
      </c>
      <c r="J177" s="1" t="s">
        <v>1557</v>
      </c>
      <c r="K177" s="1" t="s">
        <v>1556</v>
      </c>
      <c r="L177" s="1" t="s">
        <v>1555</v>
      </c>
      <c r="M177" s="1" t="s">
        <v>1308</v>
      </c>
      <c r="N177" s="1" t="s">
        <v>1309</v>
      </c>
      <c r="O177" s="1" t="s">
        <v>93</v>
      </c>
      <c r="P177" s="1">
        <v>0</v>
      </c>
      <c r="Q177" s="1">
        <v>10400</v>
      </c>
      <c r="R177" s="1" t="s">
        <v>42</v>
      </c>
      <c r="S177" s="1">
        <v>12</v>
      </c>
      <c r="T177" s="1">
        <v>13000</v>
      </c>
      <c r="U177" s="1">
        <v>124800</v>
      </c>
      <c r="V177" s="1">
        <v>12480</v>
      </c>
      <c r="W177" s="1">
        <v>137280</v>
      </c>
      <c r="X177" s="1" t="s">
        <v>23</v>
      </c>
      <c r="Z177" s="1" t="s">
        <v>2733</v>
      </c>
      <c r="AJ177" s="1" t="s">
        <v>1553</v>
      </c>
      <c r="AK177" s="1" t="s">
        <v>1552</v>
      </c>
      <c r="AL177" s="1" t="s">
        <v>339</v>
      </c>
      <c r="AM177" s="1" t="s">
        <v>339</v>
      </c>
      <c r="AN177" s="1" t="s">
        <v>339</v>
      </c>
      <c r="AO177" s="1" t="s">
        <v>339</v>
      </c>
      <c r="AP177" s="1" t="s">
        <v>1551</v>
      </c>
      <c r="AQ177" s="1" t="s">
        <v>3501</v>
      </c>
    </row>
    <row r="178" spans="1:43" x14ac:dyDescent="0.3">
      <c r="A178" s="1">
        <v>176</v>
      </c>
      <c r="C178" s="1" t="s">
        <v>1564</v>
      </c>
      <c r="D178" s="1" t="s">
        <v>3505</v>
      </c>
      <c r="E178" s="1" t="s">
        <v>1634</v>
      </c>
      <c r="F178" s="1" t="s">
        <v>1633</v>
      </c>
      <c r="G178" s="1" t="s">
        <v>3504</v>
      </c>
      <c r="H178" s="1" t="s">
        <v>1559</v>
      </c>
      <c r="I178" s="1" t="s">
        <v>3503</v>
      </c>
      <c r="J178" s="1" t="s">
        <v>1557</v>
      </c>
      <c r="K178" s="1" t="s">
        <v>1556</v>
      </c>
      <c r="L178" s="1" t="s">
        <v>1555</v>
      </c>
      <c r="M178" s="1" t="s">
        <v>1421</v>
      </c>
      <c r="N178" s="1" t="s">
        <v>1422</v>
      </c>
      <c r="O178" s="1" t="s">
        <v>93</v>
      </c>
      <c r="P178" s="1">
        <v>0</v>
      </c>
      <c r="Q178" s="1">
        <v>9000</v>
      </c>
      <c r="R178" s="1" t="s">
        <v>42</v>
      </c>
      <c r="S178" s="1">
        <v>3</v>
      </c>
      <c r="T178" s="1">
        <v>12000</v>
      </c>
      <c r="U178" s="1">
        <v>27000</v>
      </c>
      <c r="V178" s="1">
        <v>2700</v>
      </c>
      <c r="W178" s="1">
        <v>29700</v>
      </c>
      <c r="X178" s="1" t="s">
        <v>23</v>
      </c>
      <c r="Z178" s="1" t="s">
        <v>1596</v>
      </c>
      <c r="AJ178" s="1" t="s">
        <v>1553</v>
      </c>
      <c r="AK178" s="1" t="s">
        <v>1552</v>
      </c>
      <c r="AL178" s="1" t="s">
        <v>1642</v>
      </c>
      <c r="AM178" s="1" t="s">
        <v>339</v>
      </c>
      <c r="AN178" s="1" t="s">
        <v>339</v>
      </c>
      <c r="AO178" s="1" t="s">
        <v>339</v>
      </c>
      <c r="AP178" s="1" t="s">
        <v>1551</v>
      </c>
      <c r="AQ178" s="1" t="s">
        <v>3501</v>
      </c>
    </row>
    <row r="179" spans="1:43" x14ac:dyDescent="0.3">
      <c r="A179" s="1">
        <v>177</v>
      </c>
      <c r="C179" s="1" t="s">
        <v>1564</v>
      </c>
      <c r="D179" s="1" t="s">
        <v>3505</v>
      </c>
      <c r="E179" s="1" t="s">
        <v>1634</v>
      </c>
      <c r="F179" s="1" t="s">
        <v>1633</v>
      </c>
      <c r="G179" s="1" t="s">
        <v>3504</v>
      </c>
      <c r="H179" s="1" t="s">
        <v>1559</v>
      </c>
      <c r="I179" s="1" t="s">
        <v>3503</v>
      </c>
      <c r="J179" s="1" t="s">
        <v>1557</v>
      </c>
      <c r="K179" s="1" t="s">
        <v>1556</v>
      </c>
      <c r="L179" s="1" t="s">
        <v>1555</v>
      </c>
      <c r="M179" s="1" t="s">
        <v>474</v>
      </c>
      <c r="N179" s="1" t="s">
        <v>473</v>
      </c>
      <c r="O179" s="1" t="s">
        <v>93</v>
      </c>
      <c r="P179" s="1">
        <v>0</v>
      </c>
      <c r="Q179" s="1">
        <v>140700</v>
      </c>
      <c r="R179" s="1" t="s">
        <v>42</v>
      </c>
      <c r="S179" s="1">
        <v>4</v>
      </c>
      <c r="T179" s="1">
        <v>201000</v>
      </c>
      <c r="U179" s="1">
        <v>562800</v>
      </c>
      <c r="V179" s="1">
        <v>56280</v>
      </c>
      <c r="W179" s="1">
        <v>619080</v>
      </c>
      <c r="X179" s="1" t="s">
        <v>23</v>
      </c>
      <c r="Z179" s="1" t="s">
        <v>2179</v>
      </c>
      <c r="AJ179" s="1" t="s">
        <v>1553</v>
      </c>
      <c r="AK179" s="1" t="s">
        <v>1552</v>
      </c>
      <c r="AL179" s="1" t="s">
        <v>1642</v>
      </c>
      <c r="AM179" s="1" t="s">
        <v>339</v>
      </c>
      <c r="AN179" s="1" t="s">
        <v>339</v>
      </c>
      <c r="AO179" s="1" t="s">
        <v>339</v>
      </c>
      <c r="AP179" s="1" t="s">
        <v>1551</v>
      </c>
      <c r="AQ179" s="1" t="s">
        <v>3501</v>
      </c>
    </row>
    <row r="180" spans="1:43" x14ac:dyDescent="0.3">
      <c r="A180" s="1">
        <v>178</v>
      </c>
      <c r="C180" s="1" t="s">
        <v>1564</v>
      </c>
      <c r="D180" s="1" t="s">
        <v>3505</v>
      </c>
      <c r="E180" s="1" t="s">
        <v>1634</v>
      </c>
      <c r="F180" s="1" t="s">
        <v>1633</v>
      </c>
      <c r="G180" s="1" t="s">
        <v>3504</v>
      </c>
      <c r="H180" s="1" t="s">
        <v>1559</v>
      </c>
      <c r="I180" s="1" t="s">
        <v>3503</v>
      </c>
      <c r="J180" s="1" t="s">
        <v>1557</v>
      </c>
      <c r="K180" s="1" t="s">
        <v>1556</v>
      </c>
      <c r="L180" s="1" t="s">
        <v>1555</v>
      </c>
      <c r="M180" s="1" t="s">
        <v>460</v>
      </c>
      <c r="N180" s="1" t="s">
        <v>461</v>
      </c>
      <c r="O180" s="1" t="s">
        <v>93</v>
      </c>
      <c r="P180" s="1">
        <v>0</v>
      </c>
      <c r="Q180" s="1">
        <v>65000</v>
      </c>
      <c r="R180" s="1" t="s">
        <v>42</v>
      </c>
      <c r="S180" s="1">
        <v>1</v>
      </c>
      <c r="T180" s="1">
        <v>111000</v>
      </c>
      <c r="U180" s="1">
        <v>65000</v>
      </c>
      <c r="V180" s="1">
        <v>6500</v>
      </c>
      <c r="W180" s="1">
        <v>71500</v>
      </c>
      <c r="X180" s="1" t="s">
        <v>23</v>
      </c>
      <c r="Z180" s="1" t="s">
        <v>1572</v>
      </c>
      <c r="AJ180" s="1" t="s">
        <v>1553</v>
      </c>
      <c r="AK180" s="1" t="s">
        <v>1552</v>
      </c>
      <c r="AL180" s="1" t="s">
        <v>1642</v>
      </c>
      <c r="AM180" s="1" t="s">
        <v>339</v>
      </c>
      <c r="AN180" s="1" t="s">
        <v>339</v>
      </c>
      <c r="AO180" s="1" t="s">
        <v>339</v>
      </c>
      <c r="AP180" s="1" t="s">
        <v>1551</v>
      </c>
      <c r="AQ180" s="1" t="s">
        <v>3501</v>
      </c>
    </row>
    <row r="181" spans="1:43" x14ac:dyDescent="0.3">
      <c r="A181" s="1">
        <v>179</v>
      </c>
      <c r="C181" s="1" t="s">
        <v>1564</v>
      </c>
      <c r="D181" s="1" t="s">
        <v>3505</v>
      </c>
      <c r="E181" s="1" t="s">
        <v>1634</v>
      </c>
      <c r="F181" s="1" t="s">
        <v>1633</v>
      </c>
      <c r="G181" s="1" t="s">
        <v>3504</v>
      </c>
      <c r="H181" s="1" t="s">
        <v>1559</v>
      </c>
      <c r="I181" s="1" t="s">
        <v>3503</v>
      </c>
      <c r="J181" s="1" t="s">
        <v>1557</v>
      </c>
      <c r="K181" s="1" t="s">
        <v>1556</v>
      </c>
      <c r="L181" s="1" t="s">
        <v>1555</v>
      </c>
      <c r="M181" s="1" t="s">
        <v>123</v>
      </c>
      <c r="N181" s="1" t="s">
        <v>121</v>
      </c>
      <c r="O181" s="1" t="s">
        <v>93</v>
      </c>
      <c r="P181" s="1">
        <v>0</v>
      </c>
      <c r="Q181" s="1">
        <v>20800</v>
      </c>
      <c r="R181" s="1" t="s">
        <v>42</v>
      </c>
      <c r="S181" s="1">
        <v>1</v>
      </c>
      <c r="T181" s="1">
        <v>26000</v>
      </c>
      <c r="U181" s="1">
        <v>20800</v>
      </c>
      <c r="V181" s="1">
        <v>2080</v>
      </c>
      <c r="W181" s="1">
        <v>22880</v>
      </c>
      <c r="X181" s="1" t="s">
        <v>23</v>
      </c>
      <c r="Z181" s="1" t="s">
        <v>1641</v>
      </c>
      <c r="AJ181" s="1" t="s">
        <v>1553</v>
      </c>
      <c r="AK181" s="1" t="s">
        <v>1552</v>
      </c>
      <c r="AL181" s="1" t="s">
        <v>1642</v>
      </c>
      <c r="AM181" s="1" t="s">
        <v>339</v>
      </c>
      <c r="AN181" s="1" t="s">
        <v>339</v>
      </c>
      <c r="AO181" s="1" t="s">
        <v>339</v>
      </c>
      <c r="AP181" s="1" t="s">
        <v>1551</v>
      </c>
      <c r="AQ181" s="1" t="s">
        <v>3501</v>
      </c>
    </row>
    <row r="182" spans="1:43" x14ac:dyDescent="0.3">
      <c r="A182" s="1">
        <v>180</v>
      </c>
      <c r="C182" s="1" t="s">
        <v>1564</v>
      </c>
      <c r="D182" s="1" t="s">
        <v>3505</v>
      </c>
      <c r="E182" s="1" t="s">
        <v>1634</v>
      </c>
      <c r="F182" s="1" t="s">
        <v>1633</v>
      </c>
      <c r="G182" s="1" t="s">
        <v>3504</v>
      </c>
      <c r="H182" s="1" t="s">
        <v>1559</v>
      </c>
      <c r="I182" s="1" t="s">
        <v>3503</v>
      </c>
      <c r="J182" s="1" t="s">
        <v>1557</v>
      </c>
      <c r="K182" s="1" t="s">
        <v>1556</v>
      </c>
      <c r="L182" s="1" t="s">
        <v>1555</v>
      </c>
      <c r="M182" s="1" t="s">
        <v>616</v>
      </c>
      <c r="N182" s="1" t="s">
        <v>617</v>
      </c>
      <c r="O182" s="1" t="s">
        <v>93</v>
      </c>
      <c r="P182" s="1">
        <v>0</v>
      </c>
      <c r="Q182" s="1">
        <v>36000</v>
      </c>
      <c r="R182" s="1" t="s">
        <v>42</v>
      </c>
      <c r="S182" s="1">
        <v>2</v>
      </c>
      <c r="T182" s="1">
        <v>45000</v>
      </c>
      <c r="U182" s="1">
        <v>72000</v>
      </c>
      <c r="V182" s="1">
        <v>7200</v>
      </c>
      <c r="W182" s="1">
        <v>79200</v>
      </c>
      <c r="X182" s="1" t="s">
        <v>23</v>
      </c>
      <c r="Z182" s="1" t="s">
        <v>1605</v>
      </c>
      <c r="AJ182" s="1" t="s">
        <v>1553</v>
      </c>
      <c r="AK182" s="1" t="s">
        <v>1552</v>
      </c>
      <c r="AL182" s="1" t="s">
        <v>1642</v>
      </c>
      <c r="AM182" s="1" t="s">
        <v>339</v>
      </c>
      <c r="AN182" s="1" t="s">
        <v>339</v>
      </c>
      <c r="AO182" s="1" t="s">
        <v>339</v>
      </c>
      <c r="AP182" s="1" t="s">
        <v>1551</v>
      </c>
      <c r="AQ182" s="1" t="s">
        <v>3501</v>
      </c>
    </row>
    <row r="183" spans="1:43" x14ac:dyDescent="0.3">
      <c r="A183" s="1">
        <v>181</v>
      </c>
      <c r="C183" s="1" t="s">
        <v>1564</v>
      </c>
      <c r="D183" s="1" t="s">
        <v>3505</v>
      </c>
      <c r="E183" s="1" t="s">
        <v>1634</v>
      </c>
      <c r="F183" s="1" t="s">
        <v>1633</v>
      </c>
      <c r="G183" s="1" t="s">
        <v>3504</v>
      </c>
      <c r="H183" s="1" t="s">
        <v>1559</v>
      </c>
      <c r="I183" s="1" t="s">
        <v>3503</v>
      </c>
      <c r="J183" s="1" t="s">
        <v>1557</v>
      </c>
      <c r="K183" s="1" t="s">
        <v>1556</v>
      </c>
      <c r="L183" s="1" t="s">
        <v>1555</v>
      </c>
      <c r="M183" s="1" t="s">
        <v>545</v>
      </c>
      <c r="N183" s="1" t="s">
        <v>546</v>
      </c>
      <c r="O183" s="1" t="s">
        <v>93</v>
      </c>
      <c r="P183" s="1">
        <v>0</v>
      </c>
      <c r="Q183" s="1">
        <v>28000</v>
      </c>
      <c r="R183" s="1" t="s">
        <v>42</v>
      </c>
      <c r="S183" s="1">
        <v>1</v>
      </c>
      <c r="T183" s="1">
        <v>40000</v>
      </c>
      <c r="U183" s="1">
        <v>28000</v>
      </c>
      <c r="V183" s="1">
        <v>2800</v>
      </c>
      <c r="W183" s="1">
        <v>30800</v>
      </c>
      <c r="X183" s="1" t="s">
        <v>23</v>
      </c>
      <c r="Z183" s="1" t="s">
        <v>3502</v>
      </c>
      <c r="AJ183" s="1" t="s">
        <v>1553</v>
      </c>
      <c r="AK183" s="1" t="s">
        <v>1552</v>
      </c>
      <c r="AL183" s="1" t="s">
        <v>1642</v>
      </c>
      <c r="AM183" s="1" t="s">
        <v>339</v>
      </c>
      <c r="AN183" s="1" t="s">
        <v>339</v>
      </c>
      <c r="AO183" s="1" t="s">
        <v>339</v>
      </c>
      <c r="AP183" s="1" t="s">
        <v>1551</v>
      </c>
      <c r="AQ183" s="1" t="s">
        <v>3501</v>
      </c>
    </row>
    <row r="184" spans="1:43" x14ac:dyDescent="0.3">
      <c r="A184" s="1">
        <v>182</v>
      </c>
      <c r="C184" s="1" t="s">
        <v>1564</v>
      </c>
      <c r="D184" s="1" t="s">
        <v>3500</v>
      </c>
      <c r="E184" s="1" t="s">
        <v>2009</v>
      </c>
      <c r="F184" s="1" t="s">
        <v>2008</v>
      </c>
      <c r="G184" s="1" t="s">
        <v>3492</v>
      </c>
      <c r="H184" s="1" t="s">
        <v>1559</v>
      </c>
      <c r="I184" s="1" t="s">
        <v>3499</v>
      </c>
      <c r="J184" s="1" t="s">
        <v>1557</v>
      </c>
      <c r="K184" s="1" t="s">
        <v>1556</v>
      </c>
      <c r="L184" s="1" t="s">
        <v>1555</v>
      </c>
      <c r="M184" s="1" t="s">
        <v>3249</v>
      </c>
      <c r="N184" s="1" t="s">
        <v>560</v>
      </c>
      <c r="O184" s="1" t="s">
        <v>93</v>
      </c>
      <c r="P184" s="1">
        <v>0</v>
      </c>
      <c r="Q184" s="1">
        <v>57600</v>
      </c>
      <c r="R184" s="1" t="s">
        <v>42</v>
      </c>
      <c r="S184" s="1">
        <v>6</v>
      </c>
      <c r="T184" s="1">
        <v>72000</v>
      </c>
      <c r="U184" s="1">
        <v>345600</v>
      </c>
      <c r="V184" s="1">
        <v>34560</v>
      </c>
      <c r="W184" s="1">
        <v>380160</v>
      </c>
      <c r="X184" s="1" t="s">
        <v>23</v>
      </c>
      <c r="Z184" s="1" t="s">
        <v>2258</v>
      </c>
      <c r="AJ184" s="1" t="s">
        <v>1553</v>
      </c>
      <c r="AK184" s="1" t="s">
        <v>1552</v>
      </c>
      <c r="AL184" s="1" t="s">
        <v>339</v>
      </c>
      <c r="AM184" s="1" t="s">
        <v>339</v>
      </c>
      <c r="AN184" s="1" t="s">
        <v>339</v>
      </c>
      <c r="AO184" s="1" t="s">
        <v>339</v>
      </c>
      <c r="AP184" s="1" t="s">
        <v>1551</v>
      </c>
      <c r="AQ184" s="1" t="s">
        <v>3494</v>
      </c>
    </row>
    <row r="185" spans="1:43" x14ac:dyDescent="0.3">
      <c r="A185" s="1">
        <v>183</v>
      </c>
      <c r="C185" s="1" t="s">
        <v>1564</v>
      </c>
      <c r="D185" s="1" t="s">
        <v>3498</v>
      </c>
      <c r="E185" s="1" t="s">
        <v>1775</v>
      </c>
      <c r="F185" s="1" t="s">
        <v>1774</v>
      </c>
      <c r="G185" s="1" t="s">
        <v>3492</v>
      </c>
      <c r="H185" s="1" t="s">
        <v>1559</v>
      </c>
      <c r="I185" s="1" t="s">
        <v>3497</v>
      </c>
      <c r="J185" s="1" t="s">
        <v>1557</v>
      </c>
      <c r="K185" s="1" t="s">
        <v>1556</v>
      </c>
      <c r="L185" s="1" t="s">
        <v>1555</v>
      </c>
      <c r="M185" s="1" t="s">
        <v>197</v>
      </c>
      <c r="N185" s="1" t="s">
        <v>198</v>
      </c>
      <c r="O185" s="1" t="s">
        <v>93</v>
      </c>
      <c r="P185" s="1">
        <v>0</v>
      </c>
      <c r="Q185" s="1">
        <v>36000</v>
      </c>
      <c r="R185" s="1" t="s">
        <v>42</v>
      </c>
      <c r="S185" s="1">
        <v>8</v>
      </c>
      <c r="T185" s="1">
        <v>60000</v>
      </c>
      <c r="U185" s="1">
        <v>288000</v>
      </c>
      <c r="V185" s="1">
        <v>28800</v>
      </c>
      <c r="W185" s="1">
        <v>316800</v>
      </c>
      <c r="X185" s="1" t="s">
        <v>23</v>
      </c>
      <c r="Z185" s="1" t="s">
        <v>1721</v>
      </c>
      <c r="AJ185" s="1" t="s">
        <v>1553</v>
      </c>
      <c r="AK185" s="1" t="s">
        <v>1552</v>
      </c>
      <c r="AL185" s="1" t="s">
        <v>2842</v>
      </c>
      <c r="AM185" s="1" t="s">
        <v>339</v>
      </c>
      <c r="AN185" s="1" t="s">
        <v>339</v>
      </c>
      <c r="AO185" s="1" t="s">
        <v>339</v>
      </c>
      <c r="AP185" s="1" t="s">
        <v>1551</v>
      </c>
      <c r="AQ185" s="1" t="s">
        <v>3494</v>
      </c>
    </row>
    <row r="186" spans="1:43" x14ac:dyDescent="0.3">
      <c r="A186" s="1">
        <v>184</v>
      </c>
      <c r="C186" s="1" t="s">
        <v>1564</v>
      </c>
      <c r="D186" s="1" t="s">
        <v>3498</v>
      </c>
      <c r="E186" s="1" t="s">
        <v>1775</v>
      </c>
      <c r="F186" s="1" t="s">
        <v>1774</v>
      </c>
      <c r="G186" s="1" t="s">
        <v>3492</v>
      </c>
      <c r="H186" s="1" t="s">
        <v>1559</v>
      </c>
      <c r="I186" s="1" t="s">
        <v>3497</v>
      </c>
      <c r="J186" s="1" t="s">
        <v>1557</v>
      </c>
      <c r="K186" s="1" t="s">
        <v>1556</v>
      </c>
      <c r="L186" s="1" t="s">
        <v>1555</v>
      </c>
      <c r="M186" s="1" t="s">
        <v>1044</v>
      </c>
      <c r="N186" s="1" t="s">
        <v>1041</v>
      </c>
      <c r="O186" s="1" t="s">
        <v>93</v>
      </c>
      <c r="P186" s="1">
        <v>0</v>
      </c>
      <c r="Q186" s="1">
        <v>76500</v>
      </c>
      <c r="R186" s="1" t="s">
        <v>42</v>
      </c>
      <c r="S186" s="1">
        <v>3</v>
      </c>
      <c r="T186" s="1">
        <v>92000</v>
      </c>
      <c r="U186" s="1">
        <v>229500</v>
      </c>
      <c r="V186" s="1">
        <v>22950</v>
      </c>
      <c r="W186" s="1">
        <v>252450</v>
      </c>
      <c r="X186" s="1" t="s">
        <v>23</v>
      </c>
      <c r="Z186" s="1" t="s">
        <v>1573</v>
      </c>
      <c r="AJ186" s="1" t="s">
        <v>1553</v>
      </c>
      <c r="AK186" s="1" t="s">
        <v>1552</v>
      </c>
      <c r="AL186" s="1" t="s">
        <v>2842</v>
      </c>
      <c r="AM186" s="1" t="s">
        <v>339</v>
      </c>
      <c r="AN186" s="1" t="s">
        <v>339</v>
      </c>
      <c r="AO186" s="1" t="s">
        <v>339</v>
      </c>
      <c r="AP186" s="1" t="s">
        <v>1551</v>
      </c>
      <c r="AQ186" s="1" t="s">
        <v>3494</v>
      </c>
    </row>
    <row r="187" spans="1:43" x14ac:dyDescent="0.3">
      <c r="A187" s="1">
        <v>185</v>
      </c>
      <c r="C187" s="1" t="s">
        <v>1564</v>
      </c>
      <c r="D187" s="1" t="s">
        <v>3498</v>
      </c>
      <c r="E187" s="1" t="s">
        <v>1775</v>
      </c>
      <c r="F187" s="1" t="s">
        <v>1774</v>
      </c>
      <c r="G187" s="1" t="s">
        <v>3492</v>
      </c>
      <c r="H187" s="1" t="s">
        <v>1559</v>
      </c>
      <c r="I187" s="1" t="s">
        <v>3497</v>
      </c>
      <c r="J187" s="1" t="s">
        <v>1557</v>
      </c>
      <c r="K187" s="1" t="s">
        <v>1556</v>
      </c>
      <c r="L187" s="1" t="s">
        <v>1555</v>
      </c>
      <c r="M187" s="1" t="s">
        <v>1371</v>
      </c>
      <c r="N187" s="1" t="s">
        <v>1372</v>
      </c>
      <c r="O187" s="1" t="s">
        <v>93</v>
      </c>
      <c r="P187" s="1">
        <v>0</v>
      </c>
      <c r="Q187" s="1">
        <v>32800</v>
      </c>
      <c r="R187" s="1" t="s">
        <v>42</v>
      </c>
      <c r="S187" s="1">
        <v>2</v>
      </c>
      <c r="T187" s="1">
        <v>41000</v>
      </c>
      <c r="U187" s="1">
        <v>65600</v>
      </c>
      <c r="V187" s="1">
        <v>6560</v>
      </c>
      <c r="W187" s="1">
        <v>72160</v>
      </c>
      <c r="X187" s="1" t="s">
        <v>23</v>
      </c>
      <c r="Z187" s="1" t="s">
        <v>1682</v>
      </c>
      <c r="AJ187" s="1" t="s">
        <v>1553</v>
      </c>
      <c r="AK187" s="1" t="s">
        <v>1552</v>
      </c>
      <c r="AL187" s="1" t="s">
        <v>2842</v>
      </c>
      <c r="AM187" s="1" t="s">
        <v>339</v>
      </c>
      <c r="AN187" s="1" t="s">
        <v>339</v>
      </c>
      <c r="AO187" s="1" t="s">
        <v>339</v>
      </c>
      <c r="AP187" s="1" t="s">
        <v>1551</v>
      </c>
      <c r="AQ187" s="1" t="s">
        <v>3494</v>
      </c>
    </row>
    <row r="188" spans="1:43" x14ac:dyDescent="0.3">
      <c r="A188" s="1">
        <v>186</v>
      </c>
      <c r="C188" s="1" t="s">
        <v>1564</v>
      </c>
      <c r="D188" s="1" t="s">
        <v>3496</v>
      </c>
      <c r="E188" s="1" t="s">
        <v>1602</v>
      </c>
      <c r="F188" s="1" t="s">
        <v>1601</v>
      </c>
      <c r="G188" s="1" t="s">
        <v>3492</v>
      </c>
      <c r="H188" s="1" t="s">
        <v>1559</v>
      </c>
      <c r="I188" s="1" t="s">
        <v>3495</v>
      </c>
      <c r="J188" s="1" t="s">
        <v>1557</v>
      </c>
      <c r="K188" s="1" t="s">
        <v>1556</v>
      </c>
      <c r="L188" s="1" t="s">
        <v>1555</v>
      </c>
      <c r="M188" s="1" t="s">
        <v>1039</v>
      </c>
      <c r="N188" s="1" t="s">
        <v>1037</v>
      </c>
      <c r="O188" s="1" t="s">
        <v>93</v>
      </c>
      <c r="P188" s="1">
        <v>0</v>
      </c>
      <c r="Q188" s="1">
        <v>45000</v>
      </c>
      <c r="R188" s="1" t="s">
        <v>42</v>
      </c>
      <c r="S188" s="1">
        <v>4</v>
      </c>
      <c r="T188" s="1">
        <v>45000</v>
      </c>
      <c r="U188" s="1">
        <v>180000</v>
      </c>
      <c r="V188" s="1">
        <v>18000</v>
      </c>
      <c r="W188" s="1">
        <v>198000</v>
      </c>
      <c r="X188" s="1" t="s">
        <v>23</v>
      </c>
      <c r="Z188" s="1" t="s">
        <v>1684</v>
      </c>
      <c r="AJ188" s="1" t="s">
        <v>1553</v>
      </c>
      <c r="AK188" s="1" t="s">
        <v>1552</v>
      </c>
      <c r="AL188" s="1" t="s">
        <v>339</v>
      </c>
      <c r="AM188" s="1" t="s">
        <v>339</v>
      </c>
      <c r="AN188" s="1" t="s">
        <v>339</v>
      </c>
      <c r="AO188" s="1" t="s">
        <v>339</v>
      </c>
      <c r="AP188" s="1" t="s">
        <v>1551</v>
      </c>
      <c r="AQ188" s="1" t="s">
        <v>3494</v>
      </c>
    </row>
    <row r="189" spans="1:43" x14ac:dyDescent="0.3">
      <c r="A189" s="1">
        <v>187</v>
      </c>
      <c r="C189" s="1" t="s">
        <v>1564</v>
      </c>
      <c r="D189" s="1" t="s">
        <v>3496</v>
      </c>
      <c r="E189" s="1" t="s">
        <v>1602</v>
      </c>
      <c r="F189" s="1" t="s">
        <v>1601</v>
      </c>
      <c r="G189" s="1" t="s">
        <v>3492</v>
      </c>
      <c r="H189" s="1" t="s">
        <v>1559</v>
      </c>
      <c r="I189" s="1" t="s">
        <v>3495</v>
      </c>
      <c r="J189" s="1" t="s">
        <v>1557</v>
      </c>
      <c r="K189" s="1" t="s">
        <v>1556</v>
      </c>
      <c r="L189" s="1" t="s">
        <v>1555</v>
      </c>
      <c r="M189" s="1" t="s">
        <v>1421</v>
      </c>
      <c r="N189" s="1" t="s">
        <v>1422</v>
      </c>
      <c r="O189" s="1" t="s">
        <v>93</v>
      </c>
      <c r="P189" s="1">
        <v>0</v>
      </c>
      <c r="Q189" s="1">
        <v>9600</v>
      </c>
      <c r="R189" s="1" t="s">
        <v>42</v>
      </c>
      <c r="S189" s="1">
        <v>6</v>
      </c>
      <c r="T189" s="1">
        <v>9600</v>
      </c>
      <c r="U189" s="1">
        <v>57600</v>
      </c>
      <c r="V189" s="1">
        <v>5760</v>
      </c>
      <c r="W189" s="1">
        <v>63360</v>
      </c>
      <c r="X189" s="1" t="s">
        <v>23</v>
      </c>
      <c r="Z189" s="1" t="s">
        <v>1596</v>
      </c>
      <c r="AJ189" s="1" t="s">
        <v>1553</v>
      </c>
      <c r="AK189" s="1" t="s">
        <v>1552</v>
      </c>
      <c r="AL189" s="1" t="s">
        <v>339</v>
      </c>
      <c r="AM189" s="1" t="s">
        <v>339</v>
      </c>
      <c r="AN189" s="1" t="s">
        <v>339</v>
      </c>
      <c r="AO189" s="1" t="s">
        <v>339</v>
      </c>
      <c r="AP189" s="1" t="s">
        <v>1551</v>
      </c>
      <c r="AQ189" s="1" t="s">
        <v>3494</v>
      </c>
    </row>
    <row r="190" spans="1:43" x14ac:dyDescent="0.3">
      <c r="A190" s="1">
        <v>188</v>
      </c>
      <c r="C190" s="1" t="s">
        <v>1564</v>
      </c>
      <c r="D190" s="1" t="s">
        <v>3496</v>
      </c>
      <c r="E190" s="1" t="s">
        <v>1602</v>
      </c>
      <c r="F190" s="1" t="s">
        <v>1601</v>
      </c>
      <c r="G190" s="1" t="s">
        <v>3492</v>
      </c>
      <c r="H190" s="1" t="s">
        <v>1559</v>
      </c>
      <c r="I190" s="1" t="s">
        <v>3495</v>
      </c>
      <c r="J190" s="1" t="s">
        <v>1557</v>
      </c>
      <c r="K190" s="1" t="s">
        <v>1556</v>
      </c>
      <c r="L190" s="1" t="s">
        <v>1555</v>
      </c>
      <c r="M190" s="1" t="s">
        <v>543</v>
      </c>
      <c r="N190" s="1" t="s">
        <v>544</v>
      </c>
      <c r="O190" s="1" t="s">
        <v>93</v>
      </c>
      <c r="P190" s="1">
        <v>0</v>
      </c>
      <c r="Q190" s="1">
        <v>17000</v>
      </c>
      <c r="R190" s="1" t="s">
        <v>42</v>
      </c>
      <c r="S190" s="1">
        <v>2</v>
      </c>
      <c r="T190" s="1">
        <v>17000</v>
      </c>
      <c r="U190" s="1">
        <v>34000</v>
      </c>
      <c r="V190" s="1">
        <v>3400</v>
      </c>
      <c r="W190" s="1">
        <v>37400</v>
      </c>
      <c r="X190" s="1" t="s">
        <v>23</v>
      </c>
      <c r="Z190" s="1" t="s">
        <v>1598</v>
      </c>
      <c r="AJ190" s="1" t="s">
        <v>1553</v>
      </c>
      <c r="AK190" s="1" t="s">
        <v>1552</v>
      </c>
      <c r="AL190" s="1" t="s">
        <v>339</v>
      </c>
      <c r="AM190" s="1" t="s">
        <v>339</v>
      </c>
      <c r="AN190" s="1" t="s">
        <v>339</v>
      </c>
      <c r="AO190" s="1" t="s">
        <v>339</v>
      </c>
      <c r="AP190" s="1" t="s">
        <v>1551</v>
      </c>
      <c r="AQ190" s="1" t="s">
        <v>3494</v>
      </c>
    </row>
    <row r="191" spans="1:43" x14ac:dyDescent="0.3">
      <c r="A191" s="1">
        <v>189</v>
      </c>
      <c r="C191" s="1" t="s">
        <v>1564</v>
      </c>
      <c r="D191" s="1" t="s">
        <v>3493</v>
      </c>
      <c r="E191" s="1" t="s">
        <v>1634</v>
      </c>
      <c r="F191" s="1" t="s">
        <v>1633</v>
      </c>
      <c r="G191" s="1" t="s">
        <v>3492</v>
      </c>
      <c r="H191" s="1" t="s">
        <v>1559</v>
      </c>
      <c r="I191" s="1" t="s">
        <v>3491</v>
      </c>
      <c r="J191" s="1" t="s">
        <v>1557</v>
      </c>
      <c r="K191" s="1" t="s">
        <v>1556</v>
      </c>
      <c r="L191" s="1" t="s">
        <v>1555</v>
      </c>
      <c r="M191" s="1" t="s">
        <v>632</v>
      </c>
      <c r="N191" s="1" t="s">
        <v>633</v>
      </c>
      <c r="O191" s="1" t="s">
        <v>93</v>
      </c>
      <c r="P191" s="1">
        <v>0</v>
      </c>
      <c r="Q191" s="1">
        <v>0</v>
      </c>
      <c r="R191" s="1" t="s">
        <v>42</v>
      </c>
      <c r="S191" s="1">
        <v>1</v>
      </c>
      <c r="T191" s="1">
        <v>34000</v>
      </c>
      <c r="U191" s="1">
        <v>0</v>
      </c>
      <c r="V191" s="1">
        <v>0</v>
      </c>
      <c r="W191" s="1">
        <v>0</v>
      </c>
      <c r="X191" s="1" t="s">
        <v>24</v>
      </c>
      <c r="Y191" s="1" t="s">
        <v>1659</v>
      </c>
      <c r="Z191" s="1" t="s">
        <v>1640</v>
      </c>
      <c r="AJ191" s="1" t="s">
        <v>1553</v>
      </c>
      <c r="AK191" s="1" t="s">
        <v>1552</v>
      </c>
      <c r="AL191" s="1" t="s">
        <v>1657</v>
      </c>
      <c r="AM191" s="1" t="s">
        <v>339</v>
      </c>
      <c r="AN191" s="1" t="s">
        <v>339</v>
      </c>
      <c r="AO191" s="1" t="s">
        <v>339</v>
      </c>
      <c r="AP191" s="1" t="s">
        <v>1551</v>
      </c>
      <c r="AQ191" s="1" t="s">
        <v>3490</v>
      </c>
    </row>
    <row r="192" spans="1:43" x14ac:dyDescent="0.3">
      <c r="A192" s="1">
        <v>190</v>
      </c>
      <c r="C192" s="1" t="s">
        <v>1564</v>
      </c>
      <c r="D192" s="1" t="s">
        <v>3489</v>
      </c>
      <c r="E192" s="1" t="s">
        <v>1750</v>
      </c>
      <c r="F192" s="1" t="s">
        <v>1749</v>
      </c>
      <c r="G192" s="1" t="s">
        <v>3479</v>
      </c>
      <c r="H192" s="1" t="s">
        <v>1621</v>
      </c>
      <c r="I192" s="1" t="s">
        <v>3488</v>
      </c>
      <c r="J192" s="1" t="s">
        <v>1557</v>
      </c>
      <c r="K192" s="1" t="s">
        <v>1556</v>
      </c>
      <c r="L192" s="1" t="s">
        <v>1555</v>
      </c>
      <c r="M192" s="1" t="s">
        <v>3280</v>
      </c>
      <c r="N192" s="1" t="s">
        <v>3279</v>
      </c>
      <c r="O192" s="1" t="s">
        <v>93</v>
      </c>
      <c r="P192" s="1">
        <v>0</v>
      </c>
      <c r="Q192" s="1">
        <v>84000</v>
      </c>
      <c r="R192" s="1" t="s">
        <v>42</v>
      </c>
      <c r="S192" s="1">
        <v>18</v>
      </c>
      <c r="T192" s="1">
        <v>120000</v>
      </c>
      <c r="U192" s="1">
        <v>1512000</v>
      </c>
      <c r="V192" s="1">
        <v>151200</v>
      </c>
      <c r="W192" s="1">
        <v>1663200</v>
      </c>
      <c r="X192" s="1" t="s">
        <v>23</v>
      </c>
      <c r="Z192" s="1" t="s">
        <v>2508</v>
      </c>
      <c r="AJ192" s="1" t="s">
        <v>1553</v>
      </c>
      <c r="AK192" s="1" t="s">
        <v>1552</v>
      </c>
      <c r="AL192" s="1" t="s">
        <v>339</v>
      </c>
      <c r="AM192" s="1" t="s">
        <v>339</v>
      </c>
      <c r="AN192" s="1" t="s">
        <v>339</v>
      </c>
      <c r="AO192" s="1" t="s">
        <v>339</v>
      </c>
      <c r="AP192" s="1" t="s">
        <v>1551</v>
      </c>
      <c r="AQ192" s="1" t="s">
        <v>3483</v>
      </c>
    </row>
    <row r="193" spans="1:43" x14ac:dyDescent="0.3">
      <c r="A193" s="1">
        <v>191</v>
      </c>
      <c r="C193" s="1" t="s">
        <v>1564</v>
      </c>
      <c r="D193" s="1" t="s">
        <v>3487</v>
      </c>
      <c r="E193" s="1" t="s">
        <v>1674</v>
      </c>
      <c r="F193" s="1" t="s">
        <v>1673</v>
      </c>
      <c r="G193" s="1" t="s">
        <v>3479</v>
      </c>
      <c r="H193" s="1" t="s">
        <v>1559</v>
      </c>
      <c r="I193" s="1" t="s">
        <v>3486</v>
      </c>
      <c r="J193" s="1" t="s">
        <v>1557</v>
      </c>
      <c r="K193" s="1" t="s">
        <v>1556</v>
      </c>
      <c r="L193" s="1" t="s">
        <v>1555</v>
      </c>
      <c r="M193" s="1" t="s">
        <v>1371</v>
      </c>
      <c r="N193" s="1" t="s">
        <v>1372</v>
      </c>
      <c r="O193" s="1" t="s">
        <v>93</v>
      </c>
      <c r="P193" s="1">
        <v>0</v>
      </c>
      <c r="Q193" s="1">
        <v>32800</v>
      </c>
      <c r="R193" s="1" t="s">
        <v>42</v>
      </c>
      <c r="S193" s="1">
        <v>6</v>
      </c>
      <c r="T193" s="1">
        <v>32800</v>
      </c>
      <c r="U193" s="1">
        <v>196800</v>
      </c>
      <c r="V193" s="1">
        <v>19680</v>
      </c>
      <c r="W193" s="1">
        <v>216480</v>
      </c>
      <c r="X193" s="1" t="s">
        <v>23</v>
      </c>
      <c r="Z193" s="1" t="s">
        <v>1682</v>
      </c>
      <c r="AJ193" s="1" t="s">
        <v>1553</v>
      </c>
      <c r="AK193" s="1" t="s">
        <v>1552</v>
      </c>
      <c r="AL193" s="1" t="s">
        <v>339</v>
      </c>
      <c r="AM193" s="1" t="s">
        <v>339</v>
      </c>
      <c r="AN193" s="1" t="s">
        <v>339</v>
      </c>
      <c r="AO193" s="1" t="s">
        <v>339</v>
      </c>
      <c r="AP193" s="1" t="s">
        <v>1551</v>
      </c>
      <c r="AQ193" s="1" t="s">
        <v>3483</v>
      </c>
    </row>
    <row r="194" spans="1:43" x14ac:dyDescent="0.3">
      <c r="A194" s="1">
        <v>192</v>
      </c>
      <c r="C194" s="1" t="s">
        <v>1564</v>
      </c>
      <c r="D194" s="1" t="s">
        <v>3485</v>
      </c>
      <c r="E194" s="1" t="s">
        <v>2058</v>
      </c>
      <c r="F194" s="1" t="s">
        <v>2057</v>
      </c>
      <c r="G194" s="1" t="s">
        <v>3479</v>
      </c>
      <c r="H194" s="1" t="s">
        <v>1559</v>
      </c>
      <c r="I194" s="1" t="s">
        <v>3484</v>
      </c>
      <c r="J194" s="1" t="s">
        <v>1557</v>
      </c>
      <c r="K194" s="1" t="s">
        <v>1556</v>
      </c>
      <c r="L194" s="1" t="s">
        <v>1555</v>
      </c>
      <c r="M194" s="1" t="s">
        <v>1499</v>
      </c>
      <c r="N194" s="1" t="s">
        <v>1500</v>
      </c>
      <c r="O194" s="1" t="s">
        <v>93</v>
      </c>
      <c r="P194" s="1">
        <v>0</v>
      </c>
      <c r="Q194" s="1">
        <v>16000</v>
      </c>
      <c r="R194" s="1" t="s">
        <v>42</v>
      </c>
      <c r="S194" s="1">
        <v>18</v>
      </c>
      <c r="T194" s="1">
        <v>20000</v>
      </c>
      <c r="U194" s="1">
        <v>288000</v>
      </c>
      <c r="V194" s="1">
        <v>28800</v>
      </c>
      <c r="W194" s="1">
        <v>316800</v>
      </c>
      <c r="X194" s="1" t="s">
        <v>23</v>
      </c>
      <c r="Z194" s="1" t="s">
        <v>1714</v>
      </c>
      <c r="AJ194" s="1" t="s">
        <v>1553</v>
      </c>
      <c r="AK194" s="1" t="s">
        <v>1552</v>
      </c>
      <c r="AL194" s="1" t="s">
        <v>339</v>
      </c>
      <c r="AM194" s="1" t="s">
        <v>339</v>
      </c>
      <c r="AN194" s="1" t="s">
        <v>339</v>
      </c>
      <c r="AO194" s="1" t="s">
        <v>339</v>
      </c>
      <c r="AP194" s="1" t="s">
        <v>1551</v>
      </c>
      <c r="AQ194" s="1" t="s">
        <v>3483</v>
      </c>
    </row>
    <row r="195" spans="1:43" x14ac:dyDescent="0.3">
      <c r="A195" s="1">
        <v>193</v>
      </c>
      <c r="C195" s="1" t="s">
        <v>1564</v>
      </c>
      <c r="D195" s="1" t="s">
        <v>3482</v>
      </c>
      <c r="E195" s="1" t="s">
        <v>3481</v>
      </c>
      <c r="F195" s="1" t="s">
        <v>3480</v>
      </c>
      <c r="G195" s="1" t="s">
        <v>3479</v>
      </c>
      <c r="H195" s="1" t="s">
        <v>1559</v>
      </c>
      <c r="I195" s="1" t="s">
        <v>3478</v>
      </c>
      <c r="J195" s="1" t="s">
        <v>1557</v>
      </c>
      <c r="K195" s="1" t="s">
        <v>1556</v>
      </c>
      <c r="L195" s="1" t="s">
        <v>1555</v>
      </c>
      <c r="M195" s="1" t="s">
        <v>197</v>
      </c>
      <c r="N195" s="1" t="s">
        <v>198</v>
      </c>
      <c r="O195" s="1" t="s">
        <v>93</v>
      </c>
      <c r="P195" s="1">
        <v>0</v>
      </c>
      <c r="Q195" s="1">
        <v>38000</v>
      </c>
      <c r="R195" s="1" t="s">
        <v>42</v>
      </c>
      <c r="S195" s="1">
        <v>2</v>
      </c>
      <c r="T195" s="1">
        <v>60000</v>
      </c>
      <c r="U195" s="1">
        <v>76000</v>
      </c>
      <c r="V195" s="1">
        <v>7600</v>
      </c>
      <c r="W195" s="1">
        <v>83600</v>
      </c>
      <c r="X195" s="1" t="s">
        <v>23</v>
      </c>
      <c r="Z195" s="1" t="s">
        <v>1721</v>
      </c>
      <c r="AJ195" s="1" t="s">
        <v>1553</v>
      </c>
      <c r="AK195" s="1" t="s">
        <v>1552</v>
      </c>
      <c r="AL195" s="1" t="s">
        <v>339</v>
      </c>
      <c r="AM195" s="1" t="s">
        <v>339</v>
      </c>
      <c r="AN195" s="1" t="s">
        <v>339</v>
      </c>
      <c r="AO195" s="1" t="s">
        <v>339</v>
      </c>
      <c r="AP195" s="1" t="s">
        <v>1551</v>
      </c>
      <c r="AQ195" s="1" t="s">
        <v>3477</v>
      </c>
    </row>
    <row r="196" spans="1:43" x14ac:dyDescent="0.3">
      <c r="A196" s="1">
        <v>194</v>
      </c>
      <c r="C196" s="1" t="s">
        <v>1564</v>
      </c>
      <c r="D196" s="1" t="s">
        <v>3482</v>
      </c>
      <c r="E196" s="1" t="s">
        <v>3481</v>
      </c>
      <c r="F196" s="1" t="s">
        <v>3480</v>
      </c>
      <c r="G196" s="1" t="s">
        <v>3479</v>
      </c>
      <c r="H196" s="1" t="s">
        <v>1559</v>
      </c>
      <c r="I196" s="1" t="s">
        <v>3478</v>
      </c>
      <c r="J196" s="1" t="s">
        <v>1557</v>
      </c>
      <c r="K196" s="1" t="s">
        <v>1556</v>
      </c>
      <c r="L196" s="1" t="s">
        <v>1555</v>
      </c>
      <c r="M196" s="1" t="s">
        <v>622</v>
      </c>
      <c r="N196" s="1" t="s">
        <v>621</v>
      </c>
      <c r="O196" s="1" t="s">
        <v>93</v>
      </c>
      <c r="P196" s="1">
        <v>0</v>
      </c>
      <c r="Q196" s="1">
        <v>44800</v>
      </c>
      <c r="R196" s="1" t="s">
        <v>42</v>
      </c>
      <c r="S196" s="1">
        <v>2</v>
      </c>
      <c r="T196" s="1">
        <v>56000</v>
      </c>
      <c r="U196" s="1">
        <v>89600</v>
      </c>
      <c r="V196" s="1">
        <v>8960</v>
      </c>
      <c r="W196" s="1">
        <v>98560</v>
      </c>
      <c r="X196" s="1" t="s">
        <v>23</v>
      </c>
      <c r="Z196" s="1" t="s">
        <v>2800</v>
      </c>
      <c r="AJ196" s="1" t="s">
        <v>1553</v>
      </c>
      <c r="AK196" s="1" t="s">
        <v>1552</v>
      </c>
      <c r="AL196" s="1" t="s">
        <v>339</v>
      </c>
      <c r="AM196" s="1" t="s">
        <v>339</v>
      </c>
      <c r="AN196" s="1" t="s">
        <v>339</v>
      </c>
      <c r="AO196" s="1" t="s">
        <v>339</v>
      </c>
      <c r="AP196" s="1" t="s">
        <v>1551</v>
      </c>
      <c r="AQ196" s="1" t="s">
        <v>3477</v>
      </c>
    </row>
    <row r="197" spans="1:43" x14ac:dyDescent="0.3">
      <c r="A197" s="1">
        <v>195</v>
      </c>
      <c r="C197" s="1" t="s">
        <v>1564</v>
      </c>
      <c r="D197" s="1" t="s">
        <v>3467</v>
      </c>
      <c r="E197" s="1" t="s">
        <v>1704</v>
      </c>
      <c r="F197" s="1" t="s">
        <v>1703</v>
      </c>
      <c r="G197" s="1" t="s">
        <v>3468</v>
      </c>
      <c r="H197" s="1" t="s">
        <v>1559</v>
      </c>
      <c r="I197" s="1" t="s">
        <v>3476</v>
      </c>
      <c r="J197" s="1" t="s">
        <v>1557</v>
      </c>
      <c r="K197" s="1" t="s">
        <v>1556</v>
      </c>
      <c r="L197" s="1" t="s">
        <v>1555</v>
      </c>
      <c r="M197" s="1" t="s">
        <v>1356</v>
      </c>
      <c r="N197" s="1" t="s">
        <v>1354</v>
      </c>
      <c r="O197" s="1" t="s">
        <v>93</v>
      </c>
      <c r="P197" s="1">
        <v>0</v>
      </c>
      <c r="Q197" s="1">
        <v>13600</v>
      </c>
      <c r="R197" s="1" t="s">
        <v>42</v>
      </c>
      <c r="S197" s="1">
        <v>12</v>
      </c>
      <c r="T197" s="1">
        <v>0</v>
      </c>
      <c r="U197" s="1">
        <v>163200</v>
      </c>
      <c r="V197" s="1">
        <v>16320</v>
      </c>
      <c r="W197" s="1">
        <v>179520</v>
      </c>
      <c r="X197" s="1" t="s">
        <v>23</v>
      </c>
      <c r="Z197" s="1" t="s">
        <v>3475</v>
      </c>
      <c r="AJ197" s="1" t="s">
        <v>1553</v>
      </c>
      <c r="AK197" s="1" t="s">
        <v>1552</v>
      </c>
      <c r="AL197" s="1" t="s">
        <v>339</v>
      </c>
      <c r="AM197" s="1" t="s">
        <v>339</v>
      </c>
      <c r="AN197" s="1" t="s">
        <v>339</v>
      </c>
      <c r="AO197" s="1" t="s">
        <v>339</v>
      </c>
      <c r="AP197" s="1" t="s">
        <v>1551</v>
      </c>
      <c r="AQ197" s="1" t="s">
        <v>3466</v>
      </c>
    </row>
    <row r="198" spans="1:43" x14ac:dyDescent="0.3">
      <c r="A198" s="1">
        <v>196</v>
      </c>
      <c r="C198" s="1" t="s">
        <v>1564</v>
      </c>
      <c r="D198" s="1" t="s">
        <v>3474</v>
      </c>
      <c r="E198" s="1" t="s">
        <v>1674</v>
      </c>
      <c r="F198" s="1" t="s">
        <v>1673</v>
      </c>
      <c r="G198" s="1" t="s">
        <v>3468</v>
      </c>
      <c r="H198" s="1" t="s">
        <v>1559</v>
      </c>
      <c r="I198" s="1" t="s">
        <v>3473</v>
      </c>
      <c r="J198" s="1" t="s">
        <v>1557</v>
      </c>
      <c r="K198" s="1" t="s">
        <v>1556</v>
      </c>
      <c r="L198" s="1" t="s">
        <v>1555</v>
      </c>
      <c r="M198" s="1" t="s">
        <v>3315</v>
      </c>
      <c r="N198" s="1" t="s">
        <v>169</v>
      </c>
      <c r="O198" s="1" t="s">
        <v>93</v>
      </c>
      <c r="P198" s="1">
        <v>0</v>
      </c>
      <c r="Q198" s="1">
        <v>67600</v>
      </c>
      <c r="R198" s="1" t="s">
        <v>42</v>
      </c>
      <c r="S198" s="1">
        <v>6</v>
      </c>
      <c r="T198" s="1">
        <v>104000</v>
      </c>
      <c r="U198" s="1">
        <v>405600</v>
      </c>
      <c r="V198" s="1">
        <v>40560</v>
      </c>
      <c r="W198" s="1">
        <v>446160</v>
      </c>
      <c r="X198" s="1" t="s">
        <v>23</v>
      </c>
      <c r="Z198" s="1" t="s">
        <v>3314</v>
      </c>
      <c r="AJ198" s="1" t="s">
        <v>1553</v>
      </c>
      <c r="AK198" s="1" t="s">
        <v>1552</v>
      </c>
      <c r="AL198" s="1" t="s">
        <v>339</v>
      </c>
      <c r="AM198" s="1" t="s">
        <v>339</v>
      </c>
      <c r="AN198" s="1" t="s">
        <v>339</v>
      </c>
      <c r="AO198" s="1" t="s">
        <v>339</v>
      </c>
      <c r="AP198" s="1" t="s">
        <v>1551</v>
      </c>
      <c r="AQ198" s="1" t="s">
        <v>3466</v>
      </c>
    </row>
    <row r="199" spans="1:43" x14ac:dyDescent="0.3">
      <c r="A199" s="1">
        <v>197</v>
      </c>
      <c r="C199" s="1" t="s">
        <v>1564</v>
      </c>
      <c r="D199" s="1" t="s">
        <v>3471</v>
      </c>
      <c r="E199" s="1" t="s">
        <v>3470</v>
      </c>
      <c r="F199" s="1" t="s">
        <v>3469</v>
      </c>
      <c r="G199" s="1" t="s">
        <v>3468</v>
      </c>
      <c r="H199" s="1" t="s">
        <v>1591</v>
      </c>
      <c r="I199" s="1" t="s">
        <v>3472</v>
      </c>
      <c r="J199" s="1" t="s">
        <v>1557</v>
      </c>
      <c r="K199" s="1" t="s">
        <v>1556</v>
      </c>
      <c r="L199" s="1" t="s">
        <v>1555</v>
      </c>
      <c r="M199" s="1" t="s">
        <v>460</v>
      </c>
      <c r="N199" s="1" t="s">
        <v>461</v>
      </c>
      <c r="O199" s="1" t="s">
        <v>93</v>
      </c>
      <c r="P199" s="1">
        <v>0</v>
      </c>
      <c r="Q199" s="1">
        <v>62500</v>
      </c>
      <c r="R199" s="1" t="s">
        <v>42</v>
      </c>
      <c r="S199" s="1">
        <v>12</v>
      </c>
      <c r="T199" s="1">
        <v>111000</v>
      </c>
      <c r="U199" s="1">
        <v>750000</v>
      </c>
      <c r="V199" s="1">
        <v>75000</v>
      </c>
      <c r="W199" s="1">
        <v>825000</v>
      </c>
      <c r="X199" s="1" t="s">
        <v>23</v>
      </c>
      <c r="Z199" s="1" t="s">
        <v>1572</v>
      </c>
      <c r="AJ199" s="1" t="s">
        <v>1553</v>
      </c>
      <c r="AK199" s="1" t="s">
        <v>1552</v>
      </c>
      <c r="AL199" s="1" t="s">
        <v>339</v>
      </c>
      <c r="AM199" s="1" t="s">
        <v>339</v>
      </c>
      <c r="AN199" s="1" t="s">
        <v>339</v>
      </c>
      <c r="AO199" s="1" t="s">
        <v>339</v>
      </c>
      <c r="AP199" s="1" t="s">
        <v>1551</v>
      </c>
      <c r="AQ199" s="1" t="s">
        <v>3466</v>
      </c>
    </row>
    <row r="200" spans="1:43" x14ac:dyDescent="0.3">
      <c r="A200" s="1">
        <v>198</v>
      </c>
      <c r="C200" s="1" t="s">
        <v>1564</v>
      </c>
      <c r="D200" s="1" t="s">
        <v>3471</v>
      </c>
      <c r="E200" s="1" t="s">
        <v>3470</v>
      </c>
      <c r="F200" s="1" t="s">
        <v>3469</v>
      </c>
      <c r="G200" s="1" t="s">
        <v>3468</v>
      </c>
      <c r="H200" s="1" t="s">
        <v>1591</v>
      </c>
      <c r="I200" s="1" t="s">
        <v>3467</v>
      </c>
      <c r="J200" s="1" t="s">
        <v>1557</v>
      </c>
      <c r="K200" s="1" t="s">
        <v>1556</v>
      </c>
      <c r="L200" s="1" t="s">
        <v>1555</v>
      </c>
      <c r="M200" s="1" t="s">
        <v>460</v>
      </c>
      <c r="N200" s="1" t="s">
        <v>461</v>
      </c>
      <c r="O200" s="1" t="s">
        <v>93</v>
      </c>
      <c r="P200" s="1">
        <v>0</v>
      </c>
      <c r="Q200" s="1">
        <v>62500</v>
      </c>
      <c r="R200" s="1" t="s">
        <v>42</v>
      </c>
      <c r="S200" s="1">
        <v>96</v>
      </c>
      <c r="T200" s="1">
        <v>111000</v>
      </c>
      <c r="U200" s="1">
        <v>6000000</v>
      </c>
      <c r="V200" s="1">
        <v>600000</v>
      </c>
      <c r="W200" s="1">
        <v>6600000</v>
      </c>
      <c r="X200" s="1" t="s">
        <v>23</v>
      </c>
      <c r="Z200" s="1" t="s">
        <v>1572</v>
      </c>
      <c r="AJ200" s="1" t="s">
        <v>1553</v>
      </c>
      <c r="AK200" s="1" t="s">
        <v>1552</v>
      </c>
      <c r="AL200" s="1" t="s">
        <v>339</v>
      </c>
      <c r="AM200" s="1" t="s">
        <v>339</v>
      </c>
      <c r="AN200" s="1" t="s">
        <v>339</v>
      </c>
      <c r="AO200" s="1" t="s">
        <v>339</v>
      </c>
      <c r="AP200" s="1" t="s">
        <v>1551</v>
      </c>
      <c r="AQ200" s="1" t="s">
        <v>3466</v>
      </c>
    </row>
    <row r="201" spans="1:43" x14ac:dyDescent="0.3">
      <c r="A201" s="1">
        <v>199</v>
      </c>
      <c r="C201" s="1" t="s">
        <v>1564</v>
      </c>
      <c r="D201" s="1" t="s">
        <v>3465</v>
      </c>
      <c r="E201" s="1" t="s">
        <v>1718</v>
      </c>
      <c r="F201" s="1" t="s">
        <v>1717</v>
      </c>
      <c r="G201" s="1" t="s">
        <v>3462</v>
      </c>
      <c r="H201" s="1" t="s">
        <v>1559</v>
      </c>
      <c r="I201" s="1" t="s">
        <v>3464</v>
      </c>
      <c r="J201" s="1" t="s">
        <v>1557</v>
      </c>
      <c r="K201" s="1" t="s">
        <v>1556</v>
      </c>
      <c r="L201" s="1" t="s">
        <v>1555</v>
      </c>
      <c r="M201" s="1" t="s">
        <v>1020</v>
      </c>
      <c r="N201" s="1" t="s">
        <v>1019</v>
      </c>
      <c r="O201" s="1" t="s">
        <v>93</v>
      </c>
      <c r="P201" s="1">
        <v>0</v>
      </c>
      <c r="Q201" s="1">
        <v>19200</v>
      </c>
      <c r="R201" s="1" t="s">
        <v>42</v>
      </c>
      <c r="S201" s="1">
        <v>6</v>
      </c>
      <c r="T201" s="1">
        <v>19200</v>
      </c>
      <c r="U201" s="1">
        <v>115200</v>
      </c>
      <c r="V201" s="1">
        <v>11520</v>
      </c>
      <c r="W201" s="1">
        <v>126720</v>
      </c>
      <c r="X201" s="1" t="s">
        <v>23</v>
      </c>
      <c r="Z201" s="1" t="s">
        <v>1696</v>
      </c>
      <c r="AJ201" s="1" t="s">
        <v>1553</v>
      </c>
      <c r="AK201" s="1" t="s">
        <v>1552</v>
      </c>
      <c r="AL201" s="1" t="s">
        <v>339</v>
      </c>
      <c r="AM201" s="1" t="s">
        <v>339</v>
      </c>
      <c r="AN201" s="1" t="s">
        <v>339</v>
      </c>
      <c r="AO201" s="1" t="s">
        <v>339</v>
      </c>
      <c r="AP201" s="1" t="s">
        <v>1551</v>
      </c>
      <c r="AQ201" s="1" t="s">
        <v>3460</v>
      </c>
    </row>
    <row r="202" spans="1:43" x14ac:dyDescent="0.3">
      <c r="A202" s="1">
        <v>200</v>
      </c>
      <c r="C202" s="1" t="s">
        <v>1564</v>
      </c>
      <c r="D202" s="1" t="s">
        <v>3465</v>
      </c>
      <c r="E202" s="1" t="s">
        <v>1718</v>
      </c>
      <c r="F202" s="1" t="s">
        <v>1717</v>
      </c>
      <c r="G202" s="1" t="s">
        <v>3462</v>
      </c>
      <c r="H202" s="1" t="s">
        <v>1559</v>
      </c>
      <c r="I202" s="1" t="s">
        <v>3464</v>
      </c>
      <c r="J202" s="1" t="s">
        <v>1557</v>
      </c>
      <c r="K202" s="1" t="s">
        <v>1556</v>
      </c>
      <c r="L202" s="1" t="s">
        <v>1555</v>
      </c>
      <c r="M202" s="1" t="s">
        <v>197</v>
      </c>
      <c r="N202" s="1" t="s">
        <v>198</v>
      </c>
      <c r="O202" s="1" t="s">
        <v>93</v>
      </c>
      <c r="P202" s="1">
        <v>0</v>
      </c>
      <c r="Q202" s="1">
        <v>34200</v>
      </c>
      <c r="R202" s="1" t="s">
        <v>42</v>
      </c>
      <c r="S202" s="1">
        <v>2</v>
      </c>
      <c r="T202" s="1">
        <v>34200</v>
      </c>
      <c r="U202" s="1">
        <v>68400</v>
      </c>
      <c r="V202" s="1">
        <v>6840</v>
      </c>
      <c r="W202" s="1">
        <v>75240</v>
      </c>
      <c r="X202" s="1" t="s">
        <v>23</v>
      </c>
      <c r="Z202" s="1" t="s">
        <v>1721</v>
      </c>
      <c r="AJ202" s="1" t="s">
        <v>1553</v>
      </c>
      <c r="AK202" s="1" t="s">
        <v>1552</v>
      </c>
      <c r="AL202" s="1" t="s">
        <v>339</v>
      </c>
      <c r="AM202" s="1" t="s">
        <v>339</v>
      </c>
      <c r="AN202" s="1" t="s">
        <v>339</v>
      </c>
      <c r="AO202" s="1" t="s">
        <v>339</v>
      </c>
      <c r="AP202" s="1" t="s">
        <v>1551</v>
      </c>
      <c r="AQ202" s="1" t="s">
        <v>3460</v>
      </c>
    </row>
    <row r="203" spans="1:43" x14ac:dyDescent="0.3">
      <c r="A203" s="1">
        <v>201</v>
      </c>
      <c r="C203" s="1" t="s">
        <v>1564</v>
      </c>
      <c r="D203" s="1" t="s">
        <v>3465</v>
      </c>
      <c r="E203" s="1" t="s">
        <v>1718</v>
      </c>
      <c r="F203" s="1" t="s">
        <v>1717</v>
      </c>
      <c r="G203" s="1" t="s">
        <v>3462</v>
      </c>
      <c r="H203" s="1" t="s">
        <v>1559</v>
      </c>
      <c r="I203" s="1" t="s">
        <v>3464</v>
      </c>
      <c r="J203" s="1" t="s">
        <v>1557</v>
      </c>
      <c r="K203" s="1" t="s">
        <v>1556</v>
      </c>
      <c r="L203" s="1" t="s">
        <v>1555</v>
      </c>
      <c r="M203" s="1" t="s">
        <v>1499</v>
      </c>
      <c r="N203" s="1" t="s">
        <v>1500</v>
      </c>
      <c r="O203" s="1" t="s">
        <v>93</v>
      </c>
      <c r="P203" s="1">
        <v>0</v>
      </c>
      <c r="Q203" s="1">
        <v>15000</v>
      </c>
      <c r="R203" s="1" t="s">
        <v>42</v>
      </c>
      <c r="S203" s="1">
        <v>3</v>
      </c>
      <c r="T203" s="1">
        <v>20000</v>
      </c>
      <c r="U203" s="1">
        <v>45000</v>
      </c>
      <c r="V203" s="1">
        <v>4500</v>
      </c>
      <c r="W203" s="1">
        <v>49500</v>
      </c>
      <c r="X203" s="1" t="s">
        <v>23</v>
      </c>
      <c r="Z203" s="1" t="s">
        <v>1714</v>
      </c>
      <c r="AJ203" s="1" t="s">
        <v>1553</v>
      </c>
      <c r="AK203" s="1" t="s">
        <v>1552</v>
      </c>
      <c r="AL203" s="1" t="s">
        <v>339</v>
      </c>
      <c r="AM203" s="1" t="s">
        <v>339</v>
      </c>
      <c r="AN203" s="1" t="s">
        <v>339</v>
      </c>
      <c r="AO203" s="1" t="s">
        <v>339</v>
      </c>
      <c r="AP203" s="1" t="s">
        <v>1551</v>
      </c>
      <c r="AQ203" s="1" t="s">
        <v>3460</v>
      </c>
    </row>
    <row r="204" spans="1:43" x14ac:dyDescent="0.3">
      <c r="A204" s="1">
        <v>202</v>
      </c>
      <c r="C204" s="1" t="s">
        <v>1564</v>
      </c>
      <c r="D204" s="1" t="s">
        <v>3463</v>
      </c>
      <c r="E204" s="1" t="s">
        <v>1562</v>
      </c>
      <c r="F204" s="1" t="s">
        <v>1561</v>
      </c>
      <c r="G204" s="1" t="s">
        <v>3462</v>
      </c>
      <c r="H204" s="1" t="s">
        <v>1559</v>
      </c>
      <c r="I204" s="1" t="s">
        <v>3461</v>
      </c>
      <c r="J204" s="1" t="s">
        <v>1557</v>
      </c>
      <c r="K204" s="1" t="s">
        <v>1556</v>
      </c>
      <c r="L204" s="1" t="s">
        <v>1555</v>
      </c>
      <c r="M204" s="1" t="s">
        <v>760</v>
      </c>
      <c r="N204" s="1" t="s">
        <v>761</v>
      </c>
      <c r="O204" s="1" t="s">
        <v>93</v>
      </c>
      <c r="P204" s="1">
        <v>0</v>
      </c>
      <c r="Q204" s="1">
        <v>69000</v>
      </c>
      <c r="R204" s="1" t="s">
        <v>42</v>
      </c>
      <c r="S204" s="1">
        <v>2</v>
      </c>
      <c r="T204" s="1">
        <v>91000</v>
      </c>
      <c r="U204" s="1">
        <v>138000</v>
      </c>
      <c r="V204" s="1">
        <v>13800</v>
      </c>
      <c r="W204" s="1">
        <v>151800</v>
      </c>
      <c r="X204" s="1" t="s">
        <v>23</v>
      </c>
      <c r="Z204" s="1" t="s">
        <v>3243</v>
      </c>
      <c r="AJ204" s="1" t="s">
        <v>1553</v>
      </c>
      <c r="AK204" s="1" t="s">
        <v>1552</v>
      </c>
      <c r="AL204" s="1" t="s">
        <v>339</v>
      </c>
      <c r="AM204" s="1" t="s">
        <v>339</v>
      </c>
      <c r="AN204" s="1" t="s">
        <v>339</v>
      </c>
      <c r="AO204" s="1" t="s">
        <v>339</v>
      </c>
      <c r="AP204" s="1" t="s">
        <v>1551</v>
      </c>
      <c r="AQ204" s="1" t="s">
        <v>3460</v>
      </c>
    </row>
    <row r="205" spans="1:43" x14ac:dyDescent="0.3">
      <c r="A205" s="1">
        <v>203</v>
      </c>
      <c r="C205" s="1" t="s">
        <v>1564</v>
      </c>
      <c r="D205" s="1" t="s">
        <v>3463</v>
      </c>
      <c r="E205" s="1" t="s">
        <v>1562</v>
      </c>
      <c r="F205" s="1" t="s">
        <v>1561</v>
      </c>
      <c r="G205" s="1" t="s">
        <v>3462</v>
      </c>
      <c r="H205" s="1" t="s">
        <v>1559</v>
      </c>
      <c r="I205" s="1" t="s">
        <v>3461</v>
      </c>
      <c r="J205" s="1" t="s">
        <v>1557</v>
      </c>
      <c r="K205" s="1" t="s">
        <v>1556</v>
      </c>
      <c r="L205" s="1" t="s">
        <v>1555</v>
      </c>
      <c r="M205" s="1" t="s">
        <v>460</v>
      </c>
      <c r="N205" s="1" t="s">
        <v>461</v>
      </c>
      <c r="O205" s="1" t="s">
        <v>93</v>
      </c>
      <c r="P205" s="1">
        <v>0</v>
      </c>
      <c r="Q205" s="1">
        <v>65000</v>
      </c>
      <c r="R205" s="1" t="s">
        <v>42</v>
      </c>
      <c r="S205" s="1">
        <v>2</v>
      </c>
      <c r="T205" s="1">
        <v>111000</v>
      </c>
      <c r="U205" s="1">
        <v>130000</v>
      </c>
      <c r="V205" s="1">
        <v>13000</v>
      </c>
      <c r="W205" s="1">
        <v>143000</v>
      </c>
      <c r="X205" s="1" t="s">
        <v>23</v>
      </c>
      <c r="Z205" s="1" t="s">
        <v>1572</v>
      </c>
      <c r="AJ205" s="1" t="s">
        <v>1553</v>
      </c>
      <c r="AK205" s="1" t="s">
        <v>1552</v>
      </c>
      <c r="AL205" s="1" t="s">
        <v>339</v>
      </c>
      <c r="AM205" s="1" t="s">
        <v>339</v>
      </c>
      <c r="AN205" s="1" t="s">
        <v>339</v>
      </c>
      <c r="AO205" s="1" t="s">
        <v>339</v>
      </c>
      <c r="AP205" s="1" t="s">
        <v>1551</v>
      </c>
      <c r="AQ205" s="1" t="s">
        <v>3460</v>
      </c>
    </row>
    <row r="206" spans="1:43" x14ac:dyDescent="0.3">
      <c r="A206" s="1">
        <v>204</v>
      </c>
      <c r="C206" s="1" t="s">
        <v>1564</v>
      </c>
      <c r="D206" s="1" t="s">
        <v>3463</v>
      </c>
      <c r="E206" s="1" t="s">
        <v>1562</v>
      </c>
      <c r="F206" s="1" t="s">
        <v>1561</v>
      </c>
      <c r="G206" s="1" t="s">
        <v>3462</v>
      </c>
      <c r="H206" s="1" t="s">
        <v>1559</v>
      </c>
      <c r="I206" s="1" t="s">
        <v>3461</v>
      </c>
      <c r="J206" s="1" t="s">
        <v>1557</v>
      </c>
      <c r="K206" s="1" t="s">
        <v>1556</v>
      </c>
      <c r="L206" s="1" t="s">
        <v>1555</v>
      </c>
      <c r="M206" s="1" t="s">
        <v>1269</v>
      </c>
      <c r="N206" s="1" t="s">
        <v>1270</v>
      </c>
      <c r="O206" s="1" t="s">
        <v>93</v>
      </c>
      <c r="P206" s="1">
        <v>0</v>
      </c>
      <c r="Q206" s="1">
        <v>47000</v>
      </c>
      <c r="R206" s="1" t="s">
        <v>42</v>
      </c>
      <c r="S206" s="1">
        <v>4</v>
      </c>
      <c r="T206" s="1">
        <v>47000</v>
      </c>
      <c r="U206" s="1">
        <v>188000</v>
      </c>
      <c r="V206" s="1">
        <v>18800</v>
      </c>
      <c r="W206" s="1">
        <v>206800</v>
      </c>
      <c r="X206" s="1" t="s">
        <v>23</v>
      </c>
      <c r="Z206" s="1" t="s">
        <v>1571</v>
      </c>
      <c r="AJ206" s="1" t="s">
        <v>1553</v>
      </c>
      <c r="AK206" s="1" t="s">
        <v>1552</v>
      </c>
      <c r="AL206" s="1" t="s">
        <v>339</v>
      </c>
      <c r="AM206" s="1" t="s">
        <v>339</v>
      </c>
      <c r="AN206" s="1" t="s">
        <v>339</v>
      </c>
      <c r="AO206" s="1" t="s">
        <v>339</v>
      </c>
      <c r="AP206" s="1" t="s">
        <v>1551</v>
      </c>
      <c r="AQ206" s="1" t="s">
        <v>3460</v>
      </c>
    </row>
    <row r="207" spans="1:43" x14ac:dyDescent="0.3">
      <c r="A207" s="1">
        <v>205</v>
      </c>
      <c r="C207" s="1" t="s">
        <v>1564</v>
      </c>
      <c r="D207" s="1" t="s">
        <v>3458</v>
      </c>
      <c r="E207" s="1" t="s">
        <v>1629</v>
      </c>
      <c r="F207" s="1" t="s">
        <v>1628</v>
      </c>
      <c r="G207" s="1" t="s">
        <v>3459</v>
      </c>
      <c r="H207" s="1" t="s">
        <v>1559</v>
      </c>
      <c r="I207" s="1" t="s">
        <v>3458</v>
      </c>
      <c r="J207" s="1" t="s">
        <v>1557</v>
      </c>
      <c r="K207" s="1" t="s">
        <v>1556</v>
      </c>
      <c r="L207" s="1" t="s">
        <v>1555</v>
      </c>
      <c r="M207" s="1" t="s">
        <v>3116</v>
      </c>
      <c r="N207" s="1" t="s">
        <v>1047</v>
      </c>
      <c r="O207" s="1" t="s">
        <v>93</v>
      </c>
      <c r="P207" s="1">
        <v>0</v>
      </c>
      <c r="Q207" s="1">
        <v>71100</v>
      </c>
      <c r="R207" s="1" t="s">
        <v>42</v>
      </c>
      <c r="S207" s="1">
        <v>3</v>
      </c>
      <c r="T207" s="1">
        <v>71100</v>
      </c>
      <c r="U207" s="1">
        <v>213300</v>
      </c>
      <c r="V207" s="1">
        <v>21330</v>
      </c>
      <c r="W207" s="1">
        <v>234630</v>
      </c>
      <c r="X207" s="1" t="s">
        <v>23</v>
      </c>
      <c r="Z207" s="1" t="s">
        <v>3115</v>
      </c>
      <c r="AJ207" s="1" t="s">
        <v>1553</v>
      </c>
      <c r="AK207" s="1" t="s">
        <v>1552</v>
      </c>
      <c r="AL207" s="1" t="s">
        <v>339</v>
      </c>
      <c r="AM207" s="1" t="s">
        <v>339</v>
      </c>
      <c r="AN207" s="1" t="s">
        <v>339</v>
      </c>
      <c r="AO207" s="1" t="s">
        <v>339</v>
      </c>
      <c r="AP207" s="1" t="s">
        <v>1551</v>
      </c>
      <c r="AQ207" s="1" t="s">
        <v>3457</v>
      </c>
    </row>
    <row r="208" spans="1:43" x14ac:dyDescent="0.3">
      <c r="A208" s="1">
        <v>206</v>
      </c>
      <c r="C208" s="1" t="s">
        <v>1564</v>
      </c>
      <c r="D208" s="1" t="s">
        <v>3456</v>
      </c>
      <c r="E208" s="1" t="s">
        <v>1602</v>
      </c>
      <c r="F208" s="1" t="s">
        <v>1601</v>
      </c>
      <c r="G208" s="1" t="s">
        <v>3436</v>
      </c>
      <c r="H208" s="1" t="s">
        <v>1559</v>
      </c>
      <c r="I208" s="1" t="s">
        <v>3455</v>
      </c>
      <c r="J208" s="1" t="s">
        <v>1557</v>
      </c>
      <c r="K208" s="1" t="s">
        <v>1556</v>
      </c>
      <c r="L208" s="1" t="s">
        <v>1555</v>
      </c>
      <c r="M208" s="1" t="s">
        <v>182</v>
      </c>
      <c r="N208" s="1" t="s">
        <v>180</v>
      </c>
      <c r="O208" s="1" t="s">
        <v>93</v>
      </c>
      <c r="P208" s="1">
        <v>0</v>
      </c>
      <c r="Q208" s="1">
        <v>34000</v>
      </c>
      <c r="R208" s="1" t="s">
        <v>42</v>
      </c>
      <c r="S208" s="1">
        <v>4</v>
      </c>
      <c r="T208" s="1">
        <v>34000</v>
      </c>
      <c r="U208" s="1">
        <v>136000</v>
      </c>
      <c r="V208" s="1">
        <v>13600</v>
      </c>
      <c r="W208" s="1">
        <v>149600</v>
      </c>
      <c r="X208" s="1" t="s">
        <v>23</v>
      </c>
      <c r="Z208" s="1" t="s">
        <v>1701</v>
      </c>
      <c r="AJ208" s="1" t="s">
        <v>1553</v>
      </c>
      <c r="AK208" s="1" t="s">
        <v>1552</v>
      </c>
      <c r="AL208" s="1" t="s">
        <v>339</v>
      </c>
      <c r="AM208" s="1" t="s">
        <v>339</v>
      </c>
      <c r="AN208" s="1" t="s">
        <v>339</v>
      </c>
      <c r="AO208" s="1" t="s">
        <v>339</v>
      </c>
      <c r="AP208" s="1" t="s">
        <v>1551</v>
      </c>
      <c r="AQ208" s="1" t="s">
        <v>3449</v>
      </c>
    </row>
    <row r="209" spans="1:43" x14ac:dyDescent="0.3">
      <c r="A209" s="1">
        <v>207</v>
      </c>
      <c r="C209" s="1" t="s">
        <v>1564</v>
      </c>
      <c r="D209" s="1" t="s">
        <v>3456</v>
      </c>
      <c r="E209" s="1" t="s">
        <v>1602</v>
      </c>
      <c r="F209" s="1" t="s">
        <v>1601</v>
      </c>
      <c r="G209" s="1" t="s">
        <v>3436</v>
      </c>
      <c r="H209" s="1" t="s">
        <v>1559</v>
      </c>
      <c r="I209" s="1" t="s">
        <v>3455</v>
      </c>
      <c r="J209" s="1" t="s">
        <v>1557</v>
      </c>
      <c r="K209" s="1" t="s">
        <v>1556</v>
      </c>
      <c r="L209" s="1" t="s">
        <v>1555</v>
      </c>
      <c r="M209" s="1" t="s">
        <v>1039</v>
      </c>
      <c r="N209" s="1" t="s">
        <v>1037</v>
      </c>
      <c r="O209" s="1" t="s">
        <v>93</v>
      </c>
      <c r="P209" s="1">
        <v>0</v>
      </c>
      <c r="Q209" s="1">
        <v>45000</v>
      </c>
      <c r="R209" s="1" t="s">
        <v>42</v>
      </c>
      <c r="S209" s="1">
        <v>2</v>
      </c>
      <c r="T209" s="1">
        <v>45000</v>
      </c>
      <c r="U209" s="1">
        <v>90000</v>
      </c>
      <c r="V209" s="1">
        <v>9000</v>
      </c>
      <c r="W209" s="1">
        <v>99000</v>
      </c>
      <c r="X209" s="1" t="s">
        <v>23</v>
      </c>
      <c r="Z209" s="1" t="s">
        <v>1684</v>
      </c>
      <c r="AJ209" s="1" t="s">
        <v>1553</v>
      </c>
      <c r="AK209" s="1" t="s">
        <v>1552</v>
      </c>
      <c r="AL209" s="1" t="s">
        <v>339</v>
      </c>
      <c r="AM209" s="1" t="s">
        <v>339</v>
      </c>
      <c r="AN209" s="1" t="s">
        <v>339</v>
      </c>
      <c r="AO209" s="1" t="s">
        <v>339</v>
      </c>
      <c r="AP209" s="1" t="s">
        <v>1551</v>
      </c>
      <c r="AQ209" s="1" t="s">
        <v>3449</v>
      </c>
    </row>
    <row r="210" spans="1:43" x14ac:dyDescent="0.3">
      <c r="A210" s="1">
        <v>208</v>
      </c>
      <c r="C210" s="1" t="s">
        <v>1564</v>
      </c>
      <c r="D210" s="1" t="s">
        <v>3456</v>
      </c>
      <c r="E210" s="1" t="s">
        <v>1602</v>
      </c>
      <c r="F210" s="1" t="s">
        <v>1601</v>
      </c>
      <c r="G210" s="1" t="s">
        <v>3436</v>
      </c>
      <c r="H210" s="1" t="s">
        <v>1559</v>
      </c>
      <c r="I210" s="1" t="s">
        <v>3455</v>
      </c>
      <c r="J210" s="1" t="s">
        <v>1557</v>
      </c>
      <c r="K210" s="1" t="s">
        <v>1556</v>
      </c>
      <c r="L210" s="1" t="s">
        <v>1555</v>
      </c>
      <c r="M210" s="1" t="s">
        <v>1371</v>
      </c>
      <c r="N210" s="1" t="s">
        <v>1372</v>
      </c>
      <c r="O210" s="1" t="s">
        <v>93</v>
      </c>
      <c r="P210" s="1">
        <v>0</v>
      </c>
      <c r="Q210" s="1">
        <v>32800</v>
      </c>
      <c r="R210" s="1" t="s">
        <v>42</v>
      </c>
      <c r="S210" s="1">
        <v>2</v>
      </c>
      <c r="T210" s="1">
        <v>32800</v>
      </c>
      <c r="U210" s="1">
        <v>65600</v>
      </c>
      <c r="V210" s="1">
        <v>6560</v>
      </c>
      <c r="W210" s="1">
        <v>72160</v>
      </c>
      <c r="X210" s="1" t="s">
        <v>23</v>
      </c>
      <c r="Z210" s="1" t="s">
        <v>1682</v>
      </c>
      <c r="AJ210" s="1" t="s">
        <v>1553</v>
      </c>
      <c r="AK210" s="1" t="s">
        <v>1552</v>
      </c>
      <c r="AL210" s="1" t="s">
        <v>339</v>
      </c>
      <c r="AM210" s="1" t="s">
        <v>339</v>
      </c>
      <c r="AN210" s="1" t="s">
        <v>339</v>
      </c>
      <c r="AO210" s="1" t="s">
        <v>339</v>
      </c>
      <c r="AP210" s="1" t="s">
        <v>1551</v>
      </c>
      <c r="AQ210" s="1" t="s">
        <v>3449</v>
      </c>
    </row>
    <row r="211" spans="1:43" x14ac:dyDescent="0.3">
      <c r="A211" s="1">
        <v>209</v>
      </c>
      <c r="C211" s="1" t="s">
        <v>1564</v>
      </c>
      <c r="D211" s="1" t="s">
        <v>3456</v>
      </c>
      <c r="E211" s="1" t="s">
        <v>1602</v>
      </c>
      <c r="F211" s="1" t="s">
        <v>1601</v>
      </c>
      <c r="G211" s="1" t="s">
        <v>3436</v>
      </c>
      <c r="H211" s="1" t="s">
        <v>1559</v>
      </c>
      <c r="I211" s="1" t="s">
        <v>3455</v>
      </c>
      <c r="J211" s="1" t="s">
        <v>1557</v>
      </c>
      <c r="K211" s="1" t="s">
        <v>1556</v>
      </c>
      <c r="L211" s="1" t="s">
        <v>1555</v>
      </c>
      <c r="M211" s="1" t="s">
        <v>616</v>
      </c>
      <c r="N211" s="1" t="s">
        <v>617</v>
      </c>
      <c r="O211" s="1" t="s">
        <v>93</v>
      </c>
      <c r="P211" s="1">
        <v>0</v>
      </c>
      <c r="Q211" s="1">
        <v>36000</v>
      </c>
      <c r="R211" s="1" t="s">
        <v>42</v>
      </c>
      <c r="S211" s="1">
        <v>2</v>
      </c>
      <c r="T211" s="1">
        <v>36000</v>
      </c>
      <c r="U211" s="1">
        <v>72000</v>
      </c>
      <c r="V211" s="1">
        <v>7200</v>
      </c>
      <c r="W211" s="1">
        <v>79200</v>
      </c>
      <c r="X211" s="1" t="s">
        <v>23</v>
      </c>
      <c r="Z211" s="1" t="s">
        <v>1605</v>
      </c>
      <c r="AJ211" s="1" t="s">
        <v>1553</v>
      </c>
      <c r="AK211" s="1" t="s">
        <v>1552</v>
      </c>
      <c r="AL211" s="1" t="s">
        <v>339</v>
      </c>
      <c r="AM211" s="1" t="s">
        <v>339</v>
      </c>
      <c r="AN211" s="1" t="s">
        <v>339</v>
      </c>
      <c r="AO211" s="1" t="s">
        <v>339</v>
      </c>
      <c r="AP211" s="1" t="s">
        <v>1551</v>
      </c>
      <c r="AQ211" s="1" t="s">
        <v>3449</v>
      </c>
    </row>
    <row r="212" spans="1:43" x14ac:dyDescent="0.3">
      <c r="A212" s="1">
        <v>210</v>
      </c>
      <c r="C212" s="1" t="s">
        <v>1564</v>
      </c>
      <c r="D212" s="1" t="s">
        <v>3456</v>
      </c>
      <c r="E212" s="1" t="s">
        <v>1602</v>
      </c>
      <c r="F212" s="1" t="s">
        <v>1601</v>
      </c>
      <c r="G212" s="1" t="s">
        <v>3436</v>
      </c>
      <c r="H212" s="1" t="s">
        <v>1559</v>
      </c>
      <c r="I212" s="1" t="s">
        <v>3455</v>
      </c>
      <c r="J212" s="1" t="s">
        <v>1557</v>
      </c>
      <c r="K212" s="1" t="s">
        <v>1556</v>
      </c>
      <c r="L212" s="1" t="s">
        <v>1555</v>
      </c>
      <c r="M212" s="1" t="s">
        <v>698</v>
      </c>
      <c r="N212" s="1" t="s">
        <v>695</v>
      </c>
      <c r="O212" s="1" t="s">
        <v>93</v>
      </c>
      <c r="P212" s="1">
        <v>0</v>
      </c>
      <c r="Q212" s="1">
        <v>10000</v>
      </c>
      <c r="R212" s="1" t="s">
        <v>42</v>
      </c>
      <c r="S212" s="1">
        <v>2</v>
      </c>
      <c r="T212" s="1">
        <v>10000</v>
      </c>
      <c r="U212" s="1">
        <v>20000</v>
      </c>
      <c r="V212" s="1">
        <v>2000</v>
      </c>
      <c r="W212" s="1">
        <v>22000</v>
      </c>
      <c r="X212" s="1" t="s">
        <v>23</v>
      </c>
      <c r="Z212" s="1" t="s">
        <v>1666</v>
      </c>
      <c r="AJ212" s="1" t="s">
        <v>1553</v>
      </c>
      <c r="AK212" s="1" t="s">
        <v>1552</v>
      </c>
      <c r="AL212" s="1" t="s">
        <v>339</v>
      </c>
      <c r="AM212" s="1" t="s">
        <v>339</v>
      </c>
      <c r="AN212" s="1" t="s">
        <v>339</v>
      </c>
      <c r="AO212" s="1" t="s">
        <v>339</v>
      </c>
      <c r="AP212" s="1" t="s">
        <v>1551</v>
      </c>
      <c r="AQ212" s="1" t="s">
        <v>3449</v>
      </c>
    </row>
    <row r="213" spans="1:43" x14ac:dyDescent="0.3">
      <c r="A213" s="1">
        <v>211</v>
      </c>
      <c r="C213" s="1" t="s">
        <v>1564</v>
      </c>
      <c r="D213" s="1" t="s">
        <v>3454</v>
      </c>
      <c r="E213" s="1" t="s">
        <v>1647</v>
      </c>
      <c r="F213" s="1" t="s">
        <v>1646</v>
      </c>
      <c r="G213" s="1" t="s">
        <v>3436</v>
      </c>
      <c r="H213" s="1" t="s">
        <v>1559</v>
      </c>
      <c r="I213" s="1" t="s">
        <v>3453</v>
      </c>
      <c r="J213" s="1" t="s">
        <v>1557</v>
      </c>
      <c r="K213" s="1" t="s">
        <v>1556</v>
      </c>
      <c r="L213" s="1" t="s">
        <v>1555</v>
      </c>
      <c r="M213" s="1" t="s">
        <v>103</v>
      </c>
      <c r="N213" s="1" t="s">
        <v>104</v>
      </c>
      <c r="O213" s="1" t="s">
        <v>93</v>
      </c>
      <c r="P213" s="1">
        <v>0</v>
      </c>
      <c r="Q213" s="1">
        <v>99000</v>
      </c>
      <c r="R213" s="1" t="s">
        <v>42</v>
      </c>
      <c r="S213" s="1">
        <v>3</v>
      </c>
      <c r="T213" s="1">
        <v>178000</v>
      </c>
      <c r="U213" s="1">
        <v>297000</v>
      </c>
      <c r="V213" s="1">
        <v>29700</v>
      </c>
      <c r="W213" s="1">
        <v>326700</v>
      </c>
      <c r="X213" s="1" t="s">
        <v>23</v>
      </c>
      <c r="Z213" s="1" t="s">
        <v>1927</v>
      </c>
      <c r="AJ213" s="1" t="s">
        <v>1553</v>
      </c>
      <c r="AK213" s="1" t="s">
        <v>1552</v>
      </c>
      <c r="AL213" s="1" t="s">
        <v>1644</v>
      </c>
      <c r="AM213" s="1" t="s">
        <v>339</v>
      </c>
      <c r="AN213" s="1" t="s">
        <v>339</v>
      </c>
      <c r="AO213" s="1" t="s">
        <v>339</v>
      </c>
      <c r="AP213" s="1" t="s">
        <v>1551</v>
      </c>
      <c r="AQ213" s="1" t="s">
        <v>3449</v>
      </c>
    </row>
    <row r="214" spans="1:43" x14ac:dyDescent="0.3">
      <c r="A214" s="1">
        <v>212</v>
      </c>
      <c r="C214" s="1" t="s">
        <v>1564</v>
      </c>
      <c r="D214" s="1" t="s">
        <v>3427</v>
      </c>
      <c r="E214" s="1" t="s">
        <v>1987</v>
      </c>
      <c r="F214" s="1" t="s">
        <v>1986</v>
      </c>
      <c r="G214" s="1" t="s">
        <v>3436</v>
      </c>
      <c r="H214" s="1" t="s">
        <v>1559</v>
      </c>
      <c r="I214" s="1" t="s">
        <v>3452</v>
      </c>
      <c r="J214" s="1" t="s">
        <v>1557</v>
      </c>
      <c r="K214" s="1" t="s">
        <v>1556</v>
      </c>
      <c r="L214" s="1" t="s">
        <v>1555</v>
      </c>
      <c r="M214" s="1" t="s">
        <v>622</v>
      </c>
      <c r="N214" s="1" t="s">
        <v>621</v>
      </c>
      <c r="O214" s="1" t="s">
        <v>93</v>
      </c>
      <c r="P214" s="1">
        <v>0</v>
      </c>
      <c r="Q214" s="1">
        <v>36400</v>
      </c>
      <c r="R214" s="1" t="s">
        <v>42</v>
      </c>
      <c r="S214" s="1">
        <v>12</v>
      </c>
      <c r="T214" s="1">
        <v>56000</v>
      </c>
      <c r="U214" s="1">
        <v>436800</v>
      </c>
      <c r="V214" s="1">
        <v>43680</v>
      </c>
      <c r="W214" s="1">
        <v>480480</v>
      </c>
      <c r="X214" s="1" t="s">
        <v>23</v>
      </c>
      <c r="Z214" s="1" t="s">
        <v>2800</v>
      </c>
      <c r="AJ214" s="1" t="s">
        <v>1553</v>
      </c>
      <c r="AK214" s="1" t="s">
        <v>1552</v>
      </c>
      <c r="AL214" s="1" t="s">
        <v>339</v>
      </c>
      <c r="AM214" s="1" t="s">
        <v>339</v>
      </c>
      <c r="AN214" s="1" t="s">
        <v>339</v>
      </c>
      <c r="AO214" s="1" t="s">
        <v>339</v>
      </c>
      <c r="AP214" s="1" t="s">
        <v>1551</v>
      </c>
      <c r="AQ214" s="1" t="s">
        <v>3449</v>
      </c>
    </row>
    <row r="215" spans="1:43" x14ac:dyDescent="0.3">
      <c r="A215" s="1">
        <v>213</v>
      </c>
      <c r="C215" s="1" t="s">
        <v>1564</v>
      </c>
      <c r="D215" s="1" t="s">
        <v>3451</v>
      </c>
      <c r="E215" s="1" t="s">
        <v>3779</v>
      </c>
      <c r="F215" s="1" t="s">
        <v>1592</v>
      </c>
      <c r="G215" s="1" t="s">
        <v>3436</v>
      </c>
      <c r="H215" s="1" t="s">
        <v>1591</v>
      </c>
      <c r="I215" s="1" t="s">
        <v>3450</v>
      </c>
      <c r="J215" s="1" t="s">
        <v>1557</v>
      </c>
      <c r="K215" s="1" t="s">
        <v>1556</v>
      </c>
      <c r="L215" s="1" t="s">
        <v>1555</v>
      </c>
      <c r="M215" s="1" t="s">
        <v>698</v>
      </c>
      <c r="N215" s="1" t="s">
        <v>695</v>
      </c>
      <c r="O215" s="1" t="s">
        <v>93</v>
      </c>
      <c r="P215" s="1">
        <v>0</v>
      </c>
      <c r="Q215" s="1">
        <v>9900</v>
      </c>
      <c r="R215" s="1" t="s">
        <v>42</v>
      </c>
      <c r="S215" s="1">
        <v>12</v>
      </c>
      <c r="T215" s="1">
        <v>9900</v>
      </c>
      <c r="U215" s="1">
        <v>118800</v>
      </c>
      <c r="V215" s="1">
        <v>11880</v>
      </c>
      <c r="W215" s="1">
        <v>130680</v>
      </c>
      <c r="X215" s="1" t="s">
        <v>23</v>
      </c>
      <c r="Z215" s="1" t="s">
        <v>1666</v>
      </c>
      <c r="AJ215" s="1" t="s">
        <v>1553</v>
      </c>
      <c r="AK215" s="1" t="s">
        <v>1552</v>
      </c>
      <c r="AL215" s="1" t="s">
        <v>339</v>
      </c>
      <c r="AM215" s="1" t="s">
        <v>339</v>
      </c>
      <c r="AN215" s="1" t="s">
        <v>339</v>
      </c>
      <c r="AO215" s="1" t="s">
        <v>339</v>
      </c>
      <c r="AP215" s="1" t="s">
        <v>1551</v>
      </c>
      <c r="AQ215" s="1" t="s">
        <v>3449</v>
      </c>
    </row>
    <row r="216" spans="1:43" x14ac:dyDescent="0.3">
      <c r="A216" s="1">
        <v>214</v>
      </c>
      <c r="C216" s="1" t="s">
        <v>1564</v>
      </c>
      <c r="D216" s="1" t="s">
        <v>3451</v>
      </c>
      <c r="E216" s="1" t="s">
        <v>3779</v>
      </c>
      <c r="F216" s="1" t="s">
        <v>1592</v>
      </c>
      <c r="G216" s="1" t="s">
        <v>3436</v>
      </c>
      <c r="H216" s="1" t="s">
        <v>1591</v>
      </c>
      <c r="I216" s="1" t="s">
        <v>3450</v>
      </c>
      <c r="J216" s="1" t="s">
        <v>1557</v>
      </c>
      <c r="K216" s="1" t="s">
        <v>1556</v>
      </c>
      <c r="L216" s="1" t="s">
        <v>1555</v>
      </c>
      <c r="M216" s="1" t="s">
        <v>687</v>
      </c>
      <c r="N216" s="1" t="s">
        <v>685</v>
      </c>
      <c r="O216" s="1" t="s">
        <v>93</v>
      </c>
      <c r="P216" s="1">
        <v>0</v>
      </c>
      <c r="Q216" s="1">
        <v>9900</v>
      </c>
      <c r="R216" s="1" t="s">
        <v>42</v>
      </c>
      <c r="S216" s="1">
        <v>12</v>
      </c>
      <c r="T216" s="1">
        <v>18000</v>
      </c>
      <c r="U216" s="1">
        <v>118800</v>
      </c>
      <c r="V216" s="1">
        <v>11880</v>
      </c>
      <c r="W216" s="1">
        <v>130680</v>
      </c>
      <c r="X216" s="1" t="s">
        <v>23</v>
      </c>
      <c r="Z216" s="1" t="s">
        <v>2564</v>
      </c>
      <c r="AJ216" s="1" t="s">
        <v>1553</v>
      </c>
      <c r="AK216" s="1" t="s">
        <v>1552</v>
      </c>
      <c r="AL216" s="1" t="s">
        <v>339</v>
      </c>
      <c r="AM216" s="1" t="s">
        <v>339</v>
      </c>
      <c r="AN216" s="1" t="s">
        <v>339</v>
      </c>
      <c r="AO216" s="1" t="s">
        <v>339</v>
      </c>
      <c r="AP216" s="1" t="s">
        <v>1551</v>
      </c>
      <c r="AQ216" s="1" t="s">
        <v>3449</v>
      </c>
    </row>
    <row r="217" spans="1:43" x14ac:dyDescent="0.3">
      <c r="A217" s="1">
        <v>215</v>
      </c>
      <c r="C217" s="1" t="s">
        <v>1564</v>
      </c>
      <c r="D217" s="1" t="s">
        <v>3451</v>
      </c>
      <c r="E217" s="1" t="s">
        <v>3779</v>
      </c>
      <c r="F217" s="1" t="s">
        <v>1592</v>
      </c>
      <c r="G217" s="1" t="s">
        <v>3436</v>
      </c>
      <c r="H217" s="1" t="s">
        <v>1591</v>
      </c>
      <c r="I217" s="1" t="s">
        <v>3450</v>
      </c>
      <c r="J217" s="1" t="s">
        <v>1557</v>
      </c>
      <c r="K217" s="1" t="s">
        <v>1556</v>
      </c>
      <c r="L217" s="1" t="s">
        <v>1555</v>
      </c>
      <c r="M217" s="1" t="s">
        <v>640</v>
      </c>
      <c r="N217" s="1" t="s">
        <v>637</v>
      </c>
      <c r="O217" s="1" t="s">
        <v>93</v>
      </c>
      <c r="P217" s="1">
        <v>0</v>
      </c>
      <c r="Q217" s="1">
        <v>10500</v>
      </c>
      <c r="R217" s="1" t="s">
        <v>42</v>
      </c>
      <c r="S217" s="1">
        <v>24</v>
      </c>
      <c r="T217" s="1">
        <v>10500</v>
      </c>
      <c r="U217" s="1">
        <v>252000</v>
      </c>
      <c r="V217" s="1">
        <v>25200</v>
      </c>
      <c r="W217" s="1">
        <v>277200</v>
      </c>
      <c r="X217" s="1" t="s">
        <v>23</v>
      </c>
      <c r="Z217" s="1" t="s">
        <v>2017</v>
      </c>
      <c r="AJ217" s="1" t="s">
        <v>1553</v>
      </c>
      <c r="AK217" s="1" t="s">
        <v>1552</v>
      </c>
      <c r="AL217" s="1" t="s">
        <v>339</v>
      </c>
      <c r="AM217" s="1" t="s">
        <v>339</v>
      </c>
      <c r="AN217" s="1" t="s">
        <v>339</v>
      </c>
      <c r="AO217" s="1" t="s">
        <v>339</v>
      </c>
      <c r="AP217" s="1" t="s">
        <v>1551</v>
      </c>
      <c r="AQ217" s="1" t="s">
        <v>3449</v>
      </c>
    </row>
    <row r="218" spans="1:43" x14ac:dyDescent="0.3">
      <c r="A218" s="1">
        <v>216</v>
      </c>
      <c r="C218" s="1" t="s">
        <v>1564</v>
      </c>
      <c r="D218" s="1" t="s">
        <v>3448</v>
      </c>
      <c r="E218" s="1" t="s">
        <v>1750</v>
      </c>
      <c r="F218" s="1" t="s">
        <v>1749</v>
      </c>
      <c r="G218" s="1" t="s">
        <v>3436</v>
      </c>
      <c r="H218" s="1" t="s">
        <v>1621</v>
      </c>
      <c r="I218" s="1" t="s">
        <v>3447</v>
      </c>
      <c r="J218" s="1" t="s">
        <v>1557</v>
      </c>
      <c r="K218" s="1" t="s">
        <v>1556</v>
      </c>
      <c r="L218" s="1" t="s">
        <v>1555</v>
      </c>
      <c r="M218" s="1" t="s">
        <v>3280</v>
      </c>
      <c r="N218" s="1" t="s">
        <v>3279</v>
      </c>
      <c r="O218" s="1" t="s">
        <v>93</v>
      </c>
      <c r="P218" s="1">
        <v>0</v>
      </c>
      <c r="Q218" s="1">
        <v>66000</v>
      </c>
      <c r="R218" s="1" t="s">
        <v>42</v>
      </c>
      <c r="S218" s="1">
        <v>24</v>
      </c>
      <c r="T218" s="1">
        <v>84000</v>
      </c>
      <c r="U218" s="1">
        <v>1584000</v>
      </c>
      <c r="V218" s="1">
        <v>158400</v>
      </c>
      <c r="W218" s="1">
        <v>1742400</v>
      </c>
      <c r="X218" s="1" t="s">
        <v>23</v>
      </c>
      <c r="Z218" s="1" t="s">
        <v>2508</v>
      </c>
      <c r="AJ218" s="1" t="s">
        <v>1553</v>
      </c>
      <c r="AK218" s="1" t="s">
        <v>1552</v>
      </c>
      <c r="AL218" s="1" t="s">
        <v>339</v>
      </c>
      <c r="AM218" s="1" t="s">
        <v>339</v>
      </c>
      <c r="AN218" s="1" t="s">
        <v>339</v>
      </c>
      <c r="AO218" s="1" t="s">
        <v>339</v>
      </c>
      <c r="AP218" s="1" t="s">
        <v>1551</v>
      </c>
      <c r="AQ218" s="1" t="s">
        <v>3446</v>
      </c>
    </row>
    <row r="219" spans="1:43" x14ac:dyDescent="0.3">
      <c r="A219" s="1">
        <v>217</v>
      </c>
      <c r="C219" s="1" t="s">
        <v>1564</v>
      </c>
      <c r="D219" s="1" t="s">
        <v>3448</v>
      </c>
      <c r="E219" s="1" t="s">
        <v>1750</v>
      </c>
      <c r="F219" s="1" t="s">
        <v>1749</v>
      </c>
      <c r="G219" s="1" t="s">
        <v>3436</v>
      </c>
      <c r="H219" s="1" t="s">
        <v>1621</v>
      </c>
      <c r="I219" s="1" t="s">
        <v>3447</v>
      </c>
      <c r="J219" s="1" t="s">
        <v>1557</v>
      </c>
      <c r="K219" s="1" t="s">
        <v>1556</v>
      </c>
      <c r="L219" s="1" t="s">
        <v>1555</v>
      </c>
      <c r="M219" s="1" t="s">
        <v>614</v>
      </c>
      <c r="N219" s="1" t="s">
        <v>615</v>
      </c>
      <c r="O219" s="1" t="s">
        <v>93</v>
      </c>
      <c r="P219" s="1">
        <v>1</v>
      </c>
      <c r="Q219" s="1">
        <v>0</v>
      </c>
      <c r="R219" s="1" t="s">
        <v>42</v>
      </c>
      <c r="S219" s="1">
        <v>1</v>
      </c>
      <c r="T219" s="1">
        <v>40000</v>
      </c>
      <c r="U219" s="1">
        <v>0</v>
      </c>
      <c r="V219" s="1">
        <v>0</v>
      </c>
      <c r="W219" s="1">
        <v>0</v>
      </c>
      <c r="X219" s="1" t="s">
        <v>23</v>
      </c>
      <c r="Y219" s="1" t="s">
        <v>1659</v>
      </c>
      <c r="Z219" s="1" t="s">
        <v>3185</v>
      </c>
      <c r="AJ219" s="1" t="s">
        <v>1553</v>
      </c>
      <c r="AK219" s="1" t="s">
        <v>1552</v>
      </c>
      <c r="AL219" s="1" t="s">
        <v>339</v>
      </c>
      <c r="AM219" s="1" t="s">
        <v>339</v>
      </c>
      <c r="AN219" s="1" t="s">
        <v>339</v>
      </c>
      <c r="AO219" s="1" t="s">
        <v>339</v>
      </c>
      <c r="AP219" s="1" t="s">
        <v>1551</v>
      </c>
      <c r="AQ219" s="1" t="s">
        <v>3446</v>
      </c>
    </row>
    <row r="220" spans="1:43" x14ac:dyDescent="0.3">
      <c r="A220" s="1">
        <v>218</v>
      </c>
      <c r="C220" s="1" t="s">
        <v>1564</v>
      </c>
      <c r="D220" s="1" t="s">
        <v>3448</v>
      </c>
      <c r="E220" s="1" t="s">
        <v>1750</v>
      </c>
      <c r="F220" s="1" t="s">
        <v>1749</v>
      </c>
      <c r="G220" s="1" t="s">
        <v>3436</v>
      </c>
      <c r="H220" s="1" t="s">
        <v>1621</v>
      </c>
      <c r="I220" s="1" t="s">
        <v>3447</v>
      </c>
      <c r="J220" s="1" t="s">
        <v>1557</v>
      </c>
      <c r="K220" s="1" t="s">
        <v>1556</v>
      </c>
      <c r="L220" s="1" t="s">
        <v>1555</v>
      </c>
      <c r="M220" s="1" t="s">
        <v>622</v>
      </c>
      <c r="N220" s="1" t="s">
        <v>621</v>
      </c>
      <c r="O220" s="1" t="s">
        <v>93</v>
      </c>
      <c r="P220" s="1">
        <v>1</v>
      </c>
      <c r="Q220" s="1">
        <v>0</v>
      </c>
      <c r="R220" s="1" t="s">
        <v>42</v>
      </c>
      <c r="S220" s="1">
        <v>1</v>
      </c>
      <c r="T220" s="1">
        <v>56000</v>
      </c>
      <c r="U220" s="1">
        <v>0</v>
      </c>
      <c r="V220" s="1">
        <v>0</v>
      </c>
      <c r="W220" s="1">
        <v>0</v>
      </c>
      <c r="X220" s="1" t="s">
        <v>23</v>
      </c>
      <c r="Y220" s="1" t="s">
        <v>1659</v>
      </c>
      <c r="Z220" s="1" t="s">
        <v>2800</v>
      </c>
      <c r="AJ220" s="1" t="s">
        <v>1553</v>
      </c>
      <c r="AK220" s="1" t="s">
        <v>1552</v>
      </c>
      <c r="AL220" s="1" t="s">
        <v>339</v>
      </c>
      <c r="AM220" s="1" t="s">
        <v>339</v>
      </c>
      <c r="AN220" s="1" t="s">
        <v>339</v>
      </c>
      <c r="AO220" s="1" t="s">
        <v>339</v>
      </c>
      <c r="AP220" s="1" t="s">
        <v>1551</v>
      </c>
      <c r="AQ220" s="1" t="s">
        <v>3446</v>
      </c>
    </row>
    <row r="221" spans="1:43" x14ac:dyDescent="0.3">
      <c r="A221" s="1">
        <v>219</v>
      </c>
      <c r="C221" s="1" t="s">
        <v>1564</v>
      </c>
      <c r="D221" s="1" t="s">
        <v>3445</v>
      </c>
      <c r="E221" s="1" t="s">
        <v>2077</v>
      </c>
      <c r="F221" s="1" t="s">
        <v>2076</v>
      </c>
      <c r="G221" s="1" t="s">
        <v>3436</v>
      </c>
      <c r="H221" s="1" t="s">
        <v>1559</v>
      </c>
      <c r="I221" s="1" t="s">
        <v>3444</v>
      </c>
      <c r="J221" s="1" t="s">
        <v>1557</v>
      </c>
      <c r="K221" s="1" t="s">
        <v>1556</v>
      </c>
      <c r="L221" s="1" t="s">
        <v>1555</v>
      </c>
      <c r="M221" s="1" t="s">
        <v>910</v>
      </c>
      <c r="N221" s="1" t="s">
        <v>911</v>
      </c>
      <c r="O221" s="1" t="s">
        <v>93</v>
      </c>
      <c r="P221" s="1">
        <v>0</v>
      </c>
      <c r="Q221" s="1">
        <v>22500</v>
      </c>
      <c r="R221" s="1" t="s">
        <v>42</v>
      </c>
      <c r="S221" s="1">
        <v>9</v>
      </c>
      <c r="T221" s="1">
        <v>22500</v>
      </c>
      <c r="U221" s="1">
        <v>202500</v>
      </c>
      <c r="V221" s="1">
        <v>20250</v>
      </c>
      <c r="W221" s="1">
        <v>222750</v>
      </c>
      <c r="X221" s="1" t="s">
        <v>23</v>
      </c>
      <c r="Z221" s="1" t="s">
        <v>2290</v>
      </c>
      <c r="AJ221" s="1" t="s">
        <v>1553</v>
      </c>
      <c r="AK221" s="1" t="s">
        <v>1552</v>
      </c>
      <c r="AL221" s="1" t="s">
        <v>2079</v>
      </c>
      <c r="AM221" s="1" t="s">
        <v>339</v>
      </c>
      <c r="AN221" s="1" t="s">
        <v>339</v>
      </c>
      <c r="AO221" s="1" t="s">
        <v>339</v>
      </c>
      <c r="AP221" s="1" t="s">
        <v>1551</v>
      </c>
      <c r="AQ221" s="1" t="s">
        <v>3441</v>
      </c>
    </row>
    <row r="222" spans="1:43" x14ac:dyDescent="0.3">
      <c r="A222" s="1">
        <v>220</v>
      </c>
      <c r="C222" s="1" t="s">
        <v>1564</v>
      </c>
      <c r="D222" s="1" t="s">
        <v>3445</v>
      </c>
      <c r="E222" s="1" t="s">
        <v>2077</v>
      </c>
      <c r="F222" s="1" t="s">
        <v>2076</v>
      </c>
      <c r="G222" s="1" t="s">
        <v>3436</v>
      </c>
      <c r="H222" s="1" t="s">
        <v>1559</v>
      </c>
      <c r="I222" s="1" t="s">
        <v>3444</v>
      </c>
      <c r="J222" s="1" t="s">
        <v>1557</v>
      </c>
      <c r="K222" s="1" t="s">
        <v>1556</v>
      </c>
      <c r="L222" s="1" t="s">
        <v>1555</v>
      </c>
      <c r="M222" s="1" t="s">
        <v>840</v>
      </c>
      <c r="N222" s="1" t="s">
        <v>841</v>
      </c>
      <c r="O222" s="1" t="s">
        <v>93</v>
      </c>
      <c r="P222" s="1">
        <v>0</v>
      </c>
      <c r="Q222" s="1">
        <v>49750</v>
      </c>
      <c r="R222" s="1" t="s">
        <v>42</v>
      </c>
      <c r="S222" s="1">
        <v>3</v>
      </c>
      <c r="T222" s="1">
        <v>65000</v>
      </c>
      <c r="U222" s="1">
        <v>149250</v>
      </c>
      <c r="V222" s="1">
        <v>14925</v>
      </c>
      <c r="W222" s="1">
        <v>164175</v>
      </c>
      <c r="X222" s="1" t="s">
        <v>23</v>
      </c>
      <c r="Z222" s="1" t="s">
        <v>1655</v>
      </c>
      <c r="AJ222" s="1" t="s">
        <v>1553</v>
      </c>
      <c r="AK222" s="1" t="s">
        <v>1552</v>
      </c>
      <c r="AL222" s="1" t="s">
        <v>2079</v>
      </c>
      <c r="AM222" s="1" t="s">
        <v>339</v>
      </c>
      <c r="AN222" s="1" t="s">
        <v>339</v>
      </c>
      <c r="AO222" s="1" t="s">
        <v>339</v>
      </c>
      <c r="AP222" s="1" t="s">
        <v>1551</v>
      </c>
      <c r="AQ222" s="1" t="s">
        <v>3441</v>
      </c>
    </row>
    <row r="223" spans="1:43" x14ac:dyDescent="0.3">
      <c r="A223" s="1">
        <v>221</v>
      </c>
      <c r="C223" s="1" t="s">
        <v>1564</v>
      </c>
      <c r="D223" s="1" t="s">
        <v>3445</v>
      </c>
      <c r="E223" s="1" t="s">
        <v>2077</v>
      </c>
      <c r="F223" s="1" t="s">
        <v>2076</v>
      </c>
      <c r="G223" s="1" t="s">
        <v>3436</v>
      </c>
      <c r="H223" s="1" t="s">
        <v>1559</v>
      </c>
      <c r="I223" s="1" t="s">
        <v>3444</v>
      </c>
      <c r="J223" s="1" t="s">
        <v>1557</v>
      </c>
      <c r="K223" s="1" t="s">
        <v>1556</v>
      </c>
      <c r="L223" s="1" t="s">
        <v>1555</v>
      </c>
      <c r="M223" s="1" t="s">
        <v>900</v>
      </c>
      <c r="N223" s="1" t="s">
        <v>901</v>
      </c>
      <c r="O223" s="1" t="s">
        <v>93</v>
      </c>
      <c r="P223" s="1">
        <v>0</v>
      </c>
      <c r="Q223" s="1">
        <v>22500</v>
      </c>
      <c r="R223" s="1" t="s">
        <v>42</v>
      </c>
      <c r="S223" s="1">
        <v>3</v>
      </c>
      <c r="T223" s="1">
        <v>30000</v>
      </c>
      <c r="U223" s="1">
        <v>67500</v>
      </c>
      <c r="V223" s="1">
        <v>6750</v>
      </c>
      <c r="W223" s="1">
        <v>74250</v>
      </c>
      <c r="X223" s="1" t="s">
        <v>23</v>
      </c>
      <c r="Z223" s="1" t="s">
        <v>2521</v>
      </c>
      <c r="AJ223" s="1" t="s">
        <v>1553</v>
      </c>
      <c r="AK223" s="1" t="s">
        <v>1552</v>
      </c>
      <c r="AL223" s="1" t="s">
        <v>2079</v>
      </c>
      <c r="AM223" s="1" t="s">
        <v>339</v>
      </c>
      <c r="AN223" s="1" t="s">
        <v>339</v>
      </c>
      <c r="AO223" s="1" t="s">
        <v>339</v>
      </c>
      <c r="AP223" s="1" t="s">
        <v>1551</v>
      </c>
      <c r="AQ223" s="1" t="s">
        <v>3441</v>
      </c>
    </row>
    <row r="224" spans="1:43" x14ac:dyDescent="0.3">
      <c r="A224" s="1">
        <v>222</v>
      </c>
      <c r="C224" s="1" t="s">
        <v>1564</v>
      </c>
      <c r="D224" s="1" t="s">
        <v>3445</v>
      </c>
      <c r="E224" s="1" t="s">
        <v>2077</v>
      </c>
      <c r="F224" s="1" t="s">
        <v>2076</v>
      </c>
      <c r="G224" s="1" t="s">
        <v>3436</v>
      </c>
      <c r="H224" s="1" t="s">
        <v>1559</v>
      </c>
      <c r="I224" s="1" t="s">
        <v>3444</v>
      </c>
      <c r="J224" s="1" t="s">
        <v>1557</v>
      </c>
      <c r="K224" s="1" t="s">
        <v>1556</v>
      </c>
      <c r="L224" s="1" t="s">
        <v>1555</v>
      </c>
      <c r="M224" s="1" t="s">
        <v>872</v>
      </c>
      <c r="N224" s="1" t="s">
        <v>868</v>
      </c>
      <c r="O224" s="1" t="s">
        <v>93</v>
      </c>
      <c r="P224" s="1">
        <v>0</v>
      </c>
      <c r="Q224" s="1">
        <v>31500</v>
      </c>
      <c r="R224" s="1" t="s">
        <v>42</v>
      </c>
      <c r="S224" s="1">
        <v>3</v>
      </c>
      <c r="T224" s="1">
        <v>31500</v>
      </c>
      <c r="U224" s="1">
        <v>94500</v>
      </c>
      <c r="V224" s="1">
        <v>9450</v>
      </c>
      <c r="W224" s="1">
        <v>103950</v>
      </c>
      <c r="X224" s="1" t="s">
        <v>23</v>
      </c>
      <c r="Z224" s="1" t="s">
        <v>1594</v>
      </c>
      <c r="AJ224" s="1" t="s">
        <v>1553</v>
      </c>
      <c r="AK224" s="1" t="s">
        <v>1552</v>
      </c>
      <c r="AL224" s="1" t="s">
        <v>2079</v>
      </c>
      <c r="AM224" s="1" t="s">
        <v>339</v>
      </c>
      <c r="AN224" s="1" t="s">
        <v>339</v>
      </c>
      <c r="AO224" s="1" t="s">
        <v>339</v>
      </c>
      <c r="AP224" s="1" t="s">
        <v>1551</v>
      </c>
      <c r="AQ224" s="1" t="s">
        <v>3441</v>
      </c>
    </row>
    <row r="225" spans="1:43" x14ac:dyDescent="0.3">
      <c r="A225" s="1">
        <v>223</v>
      </c>
      <c r="C225" s="1" t="s">
        <v>1564</v>
      </c>
      <c r="D225" s="1" t="s">
        <v>3443</v>
      </c>
      <c r="E225" s="1" t="s">
        <v>1827</v>
      </c>
      <c r="F225" s="1" t="s">
        <v>1826</v>
      </c>
      <c r="G225" s="1" t="s">
        <v>3436</v>
      </c>
      <c r="H225" s="1" t="s">
        <v>1559</v>
      </c>
      <c r="I225" s="1" t="s">
        <v>3442</v>
      </c>
      <c r="J225" s="1" t="s">
        <v>1557</v>
      </c>
      <c r="K225" s="1" t="s">
        <v>1556</v>
      </c>
      <c r="L225" s="1" t="s">
        <v>1555</v>
      </c>
      <c r="M225" s="1" t="s">
        <v>1421</v>
      </c>
      <c r="N225" s="1" t="s">
        <v>1422</v>
      </c>
      <c r="O225" s="1" t="s">
        <v>93</v>
      </c>
      <c r="P225" s="1">
        <v>0</v>
      </c>
      <c r="Q225" s="1">
        <v>10200</v>
      </c>
      <c r="R225" s="1" t="s">
        <v>42</v>
      </c>
      <c r="S225" s="1">
        <v>5</v>
      </c>
      <c r="T225" s="1">
        <v>12000</v>
      </c>
      <c r="U225" s="1">
        <v>51000</v>
      </c>
      <c r="V225" s="1">
        <v>5100</v>
      </c>
      <c r="W225" s="1">
        <v>56100</v>
      </c>
      <c r="X225" s="1" t="s">
        <v>23</v>
      </c>
      <c r="Z225" s="1" t="s">
        <v>1596</v>
      </c>
      <c r="AJ225" s="1" t="s">
        <v>1553</v>
      </c>
      <c r="AK225" s="1" t="s">
        <v>1552</v>
      </c>
      <c r="AL225" s="1" t="s">
        <v>339</v>
      </c>
      <c r="AM225" s="1" t="s">
        <v>339</v>
      </c>
      <c r="AN225" s="1" t="s">
        <v>339</v>
      </c>
      <c r="AO225" s="1" t="s">
        <v>339</v>
      </c>
      <c r="AP225" s="1" t="s">
        <v>1551</v>
      </c>
      <c r="AQ225" s="1" t="s">
        <v>3441</v>
      </c>
    </row>
    <row r="226" spans="1:43" x14ac:dyDescent="0.3">
      <c r="A226" s="1">
        <v>224</v>
      </c>
      <c r="C226" s="1" t="s">
        <v>1564</v>
      </c>
      <c r="D226" s="1" t="s">
        <v>3443</v>
      </c>
      <c r="E226" s="1" t="s">
        <v>1827</v>
      </c>
      <c r="F226" s="1" t="s">
        <v>1826</v>
      </c>
      <c r="G226" s="1" t="s">
        <v>3436</v>
      </c>
      <c r="H226" s="1" t="s">
        <v>1559</v>
      </c>
      <c r="I226" s="1" t="s">
        <v>3442</v>
      </c>
      <c r="J226" s="1" t="s">
        <v>1557</v>
      </c>
      <c r="K226" s="1" t="s">
        <v>1556</v>
      </c>
      <c r="L226" s="1" t="s">
        <v>1555</v>
      </c>
      <c r="M226" s="1" t="s">
        <v>182</v>
      </c>
      <c r="N226" s="1" t="s">
        <v>180</v>
      </c>
      <c r="O226" s="1" t="s">
        <v>93</v>
      </c>
      <c r="P226" s="1">
        <v>0</v>
      </c>
      <c r="Q226" s="1">
        <v>35100</v>
      </c>
      <c r="R226" s="1" t="s">
        <v>42</v>
      </c>
      <c r="S226" s="1">
        <v>1</v>
      </c>
      <c r="T226" s="1">
        <v>43000</v>
      </c>
      <c r="U226" s="1">
        <v>35100</v>
      </c>
      <c r="V226" s="1">
        <v>3510</v>
      </c>
      <c r="W226" s="1">
        <v>38610</v>
      </c>
      <c r="X226" s="1" t="s">
        <v>23</v>
      </c>
      <c r="Z226" s="1" t="s">
        <v>1701</v>
      </c>
      <c r="AJ226" s="1" t="s">
        <v>1553</v>
      </c>
      <c r="AK226" s="1" t="s">
        <v>1552</v>
      </c>
      <c r="AL226" s="1" t="s">
        <v>339</v>
      </c>
      <c r="AM226" s="1" t="s">
        <v>339</v>
      </c>
      <c r="AN226" s="1" t="s">
        <v>339</v>
      </c>
      <c r="AO226" s="1" t="s">
        <v>339</v>
      </c>
      <c r="AP226" s="1" t="s">
        <v>1551</v>
      </c>
      <c r="AQ226" s="1" t="s">
        <v>3441</v>
      </c>
    </row>
    <row r="227" spans="1:43" x14ac:dyDescent="0.3">
      <c r="A227" s="1">
        <v>225</v>
      </c>
      <c r="C227" s="1" t="s">
        <v>1564</v>
      </c>
      <c r="D227" s="1" t="s">
        <v>3440</v>
      </c>
      <c r="E227" s="1" t="s">
        <v>1602</v>
      </c>
      <c r="F227" s="1" t="s">
        <v>1601</v>
      </c>
      <c r="G227" s="1" t="s">
        <v>3436</v>
      </c>
      <c r="H227" s="1" t="s">
        <v>1559</v>
      </c>
      <c r="I227" s="1" t="s">
        <v>3439</v>
      </c>
      <c r="J227" s="1" t="s">
        <v>1557</v>
      </c>
      <c r="K227" s="1" t="s">
        <v>1556</v>
      </c>
      <c r="L227" s="1" t="s">
        <v>1555</v>
      </c>
      <c r="M227" s="1" t="s">
        <v>1421</v>
      </c>
      <c r="N227" s="1" t="s">
        <v>1422</v>
      </c>
      <c r="O227" s="1" t="s">
        <v>93</v>
      </c>
      <c r="P227" s="1">
        <v>0</v>
      </c>
      <c r="Q227" s="1">
        <v>9600</v>
      </c>
      <c r="R227" s="1" t="s">
        <v>42</v>
      </c>
      <c r="S227" s="1">
        <v>6</v>
      </c>
      <c r="T227" s="1">
        <v>9600</v>
      </c>
      <c r="U227" s="1">
        <v>57600</v>
      </c>
      <c r="V227" s="1">
        <v>5760</v>
      </c>
      <c r="W227" s="1">
        <v>63360</v>
      </c>
      <c r="X227" s="1" t="s">
        <v>23</v>
      </c>
      <c r="Z227" s="1" t="s">
        <v>1596</v>
      </c>
      <c r="AJ227" s="1" t="s">
        <v>1553</v>
      </c>
      <c r="AK227" s="1" t="s">
        <v>1552</v>
      </c>
      <c r="AL227" s="1" t="s">
        <v>2026</v>
      </c>
      <c r="AM227" s="1" t="s">
        <v>339</v>
      </c>
      <c r="AN227" s="1" t="s">
        <v>339</v>
      </c>
      <c r="AO227" s="1" t="s">
        <v>339</v>
      </c>
      <c r="AP227" s="1" t="s">
        <v>1551</v>
      </c>
      <c r="AQ227" s="1" t="s">
        <v>3438</v>
      </c>
    </row>
    <row r="228" spans="1:43" x14ac:dyDescent="0.3">
      <c r="A228" s="1">
        <v>226</v>
      </c>
      <c r="C228" s="1" t="s">
        <v>1564</v>
      </c>
      <c r="D228" s="1" t="s">
        <v>3437</v>
      </c>
      <c r="E228" s="1" t="s">
        <v>2412</v>
      </c>
      <c r="F228" s="1" t="s">
        <v>2411</v>
      </c>
      <c r="G228" s="1" t="s">
        <v>3436</v>
      </c>
      <c r="H228" s="1" t="s">
        <v>1559</v>
      </c>
      <c r="I228" s="1" t="s">
        <v>3435</v>
      </c>
      <c r="J228" s="1" t="s">
        <v>1557</v>
      </c>
      <c r="K228" s="1" t="s">
        <v>1556</v>
      </c>
      <c r="L228" s="1" t="s">
        <v>1555</v>
      </c>
      <c r="M228" s="1" t="s">
        <v>1494</v>
      </c>
      <c r="N228" s="1" t="s">
        <v>1495</v>
      </c>
      <c r="O228" s="1" t="s">
        <v>93</v>
      </c>
      <c r="P228" s="1">
        <v>1</v>
      </c>
      <c r="Q228" s="1">
        <v>0</v>
      </c>
      <c r="R228" s="1" t="s">
        <v>42</v>
      </c>
      <c r="S228" s="1">
        <v>1</v>
      </c>
      <c r="T228" s="1">
        <v>34000</v>
      </c>
      <c r="U228" s="1">
        <v>0</v>
      </c>
      <c r="V228" s="1">
        <v>0</v>
      </c>
      <c r="W228" s="1">
        <v>0</v>
      </c>
      <c r="X228" s="1" t="s">
        <v>24</v>
      </c>
      <c r="Y228" s="1" t="s">
        <v>1659</v>
      </c>
      <c r="Z228" s="1" t="s">
        <v>1779</v>
      </c>
      <c r="AJ228" s="1" t="s">
        <v>1553</v>
      </c>
      <c r="AK228" s="1" t="s">
        <v>1552</v>
      </c>
      <c r="AL228" s="1" t="s">
        <v>1657</v>
      </c>
      <c r="AM228" s="1" t="s">
        <v>339</v>
      </c>
      <c r="AN228" s="1" t="s">
        <v>339</v>
      </c>
      <c r="AO228" s="1" t="s">
        <v>339</v>
      </c>
      <c r="AP228" s="1" t="s">
        <v>1551</v>
      </c>
      <c r="AQ228" s="1" t="s">
        <v>3434</v>
      </c>
    </row>
    <row r="229" spans="1:43" x14ac:dyDescent="0.3">
      <c r="A229" s="1">
        <v>227</v>
      </c>
      <c r="C229" s="1" t="s">
        <v>1564</v>
      </c>
      <c r="D229" s="1" t="s">
        <v>3409</v>
      </c>
      <c r="E229" s="1" t="s">
        <v>1718</v>
      </c>
      <c r="F229" s="1" t="s">
        <v>1717</v>
      </c>
      <c r="G229" s="1" t="s">
        <v>3423</v>
      </c>
      <c r="H229" s="1" t="s">
        <v>1559</v>
      </c>
      <c r="I229" s="1" t="s">
        <v>3433</v>
      </c>
      <c r="J229" s="1" t="s">
        <v>1557</v>
      </c>
      <c r="K229" s="1" t="s">
        <v>1556</v>
      </c>
      <c r="L229" s="1" t="s">
        <v>1555</v>
      </c>
      <c r="M229" s="1" t="s">
        <v>197</v>
      </c>
      <c r="N229" s="1" t="s">
        <v>198</v>
      </c>
      <c r="O229" s="1" t="s">
        <v>93</v>
      </c>
      <c r="P229" s="1">
        <v>0</v>
      </c>
      <c r="Q229" s="1">
        <v>34200</v>
      </c>
      <c r="R229" s="1" t="s">
        <v>42</v>
      </c>
      <c r="S229" s="1">
        <v>3</v>
      </c>
      <c r="T229" s="1">
        <v>34200</v>
      </c>
      <c r="U229" s="1">
        <v>102600</v>
      </c>
      <c r="V229" s="1">
        <v>10260</v>
      </c>
      <c r="W229" s="1">
        <v>112860</v>
      </c>
      <c r="X229" s="1" t="s">
        <v>23</v>
      </c>
      <c r="Z229" s="1" t="s">
        <v>1721</v>
      </c>
      <c r="AJ229" s="1" t="s">
        <v>1553</v>
      </c>
      <c r="AK229" s="1" t="s">
        <v>1552</v>
      </c>
      <c r="AL229" s="1" t="s">
        <v>339</v>
      </c>
      <c r="AM229" s="1" t="s">
        <v>339</v>
      </c>
      <c r="AN229" s="1" t="s">
        <v>339</v>
      </c>
      <c r="AO229" s="1" t="s">
        <v>339</v>
      </c>
      <c r="AP229" s="1" t="s">
        <v>1551</v>
      </c>
      <c r="AQ229" s="1" t="s">
        <v>3432</v>
      </c>
    </row>
    <row r="230" spans="1:43" x14ac:dyDescent="0.3">
      <c r="A230" s="1">
        <v>228</v>
      </c>
      <c r="C230" s="1" t="s">
        <v>1564</v>
      </c>
      <c r="D230" s="1" t="s">
        <v>3409</v>
      </c>
      <c r="E230" s="1" t="s">
        <v>1718</v>
      </c>
      <c r="F230" s="1" t="s">
        <v>1717</v>
      </c>
      <c r="G230" s="1" t="s">
        <v>3423</v>
      </c>
      <c r="H230" s="1" t="s">
        <v>1559</v>
      </c>
      <c r="I230" s="1" t="s">
        <v>3433</v>
      </c>
      <c r="J230" s="1" t="s">
        <v>1557</v>
      </c>
      <c r="K230" s="1" t="s">
        <v>1556</v>
      </c>
      <c r="L230" s="1" t="s">
        <v>1555</v>
      </c>
      <c r="M230" s="1" t="s">
        <v>1020</v>
      </c>
      <c r="N230" s="1" t="s">
        <v>1019</v>
      </c>
      <c r="O230" s="1" t="s">
        <v>93</v>
      </c>
      <c r="P230" s="1">
        <v>0</v>
      </c>
      <c r="Q230" s="1">
        <v>19200</v>
      </c>
      <c r="R230" s="1" t="s">
        <v>42</v>
      </c>
      <c r="S230" s="1">
        <v>3</v>
      </c>
      <c r="T230" s="1">
        <v>19200</v>
      </c>
      <c r="U230" s="1">
        <v>57600</v>
      </c>
      <c r="V230" s="1">
        <v>5760</v>
      </c>
      <c r="W230" s="1">
        <v>63360</v>
      </c>
      <c r="X230" s="1" t="s">
        <v>23</v>
      </c>
      <c r="Z230" s="1" t="s">
        <v>1696</v>
      </c>
      <c r="AJ230" s="1" t="s">
        <v>1553</v>
      </c>
      <c r="AK230" s="1" t="s">
        <v>1552</v>
      </c>
      <c r="AL230" s="1" t="s">
        <v>339</v>
      </c>
      <c r="AM230" s="1" t="s">
        <v>339</v>
      </c>
      <c r="AN230" s="1" t="s">
        <v>339</v>
      </c>
      <c r="AO230" s="1" t="s">
        <v>339</v>
      </c>
      <c r="AP230" s="1" t="s">
        <v>1551</v>
      </c>
      <c r="AQ230" s="1" t="s">
        <v>3432</v>
      </c>
    </row>
    <row r="231" spans="1:43" x14ac:dyDescent="0.3">
      <c r="A231" s="1">
        <v>229</v>
      </c>
      <c r="C231" s="1" t="s">
        <v>1564</v>
      </c>
      <c r="D231" s="1" t="s">
        <v>3431</v>
      </c>
      <c r="E231" s="1" t="s">
        <v>2568</v>
      </c>
      <c r="F231" s="1" t="s">
        <v>2567</v>
      </c>
      <c r="G231" s="1" t="s">
        <v>3423</v>
      </c>
      <c r="H231" s="1" t="s">
        <v>1559</v>
      </c>
      <c r="I231" s="1" t="s">
        <v>3430</v>
      </c>
      <c r="J231" s="1" t="s">
        <v>1557</v>
      </c>
      <c r="K231" s="1" t="s">
        <v>1556</v>
      </c>
      <c r="L231" s="1" t="s">
        <v>1555</v>
      </c>
      <c r="M231" s="1" t="s">
        <v>1431</v>
      </c>
      <c r="N231" s="1" t="s">
        <v>1432</v>
      </c>
      <c r="O231" s="1" t="s">
        <v>93</v>
      </c>
      <c r="P231" s="1">
        <v>0</v>
      </c>
      <c r="Q231" s="1">
        <v>24000</v>
      </c>
      <c r="R231" s="1" t="s">
        <v>42</v>
      </c>
      <c r="S231" s="1">
        <v>3</v>
      </c>
      <c r="T231" s="1">
        <v>27000</v>
      </c>
      <c r="U231" s="1">
        <v>72000</v>
      </c>
      <c r="V231" s="1">
        <v>7200</v>
      </c>
      <c r="W231" s="1">
        <v>79200</v>
      </c>
      <c r="X231" s="1" t="s">
        <v>23</v>
      </c>
      <c r="Z231" s="1" t="s">
        <v>1637</v>
      </c>
      <c r="AJ231" s="1" t="s">
        <v>1553</v>
      </c>
      <c r="AK231" s="1" t="s">
        <v>1552</v>
      </c>
      <c r="AL231" s="1" t="s">
        <v>339</v>
      </c>
      <c r="AM231" s="1" t="s">
        <v>339</v>
      </c>
      <c r="AN231" s="1" t="s">
        <v>339</v>
      </c>
      <c r="AO231" s="1" t="s">
        <v>339</v>
      </c>
      <c r="AP231" s="1" t="s">
        <v>1551</v>
      </c>
      <c r="AQ231" s="1" t="s">
        <v>3429</v>
      </c>
    </row>
    <row r="232" spans="1:43" x14ac:dyDescent="0.3">
      <c r="A232" s="1">
        <v>230</v>
      </c>
      <c r="C232" s="1" t="s">
        <v>1564</v>
      </c>
      <c r="D232" s="1" t="s">
        <v>3431</v>
      </c>
      <c r="E232" s="1" t="s">
        <v>2568</v>
      </c>
      <c r="F232" s="1" t="s">
        <v>2567</v>
      </c>
      <c r="G232" s="1" t="s">
        <v>3423</v>
      </c>
      <c r="H232" s="1" t="s">
        <v>1559</v>
      </c>
      <c r="I232" s="1" t="s">
        <v>3430</v>
      </c>
      <c r="J232" s="1" t="s">
        <v>1557</v>
      </c>
      <c r="K232" s="1" t="s">
        <v>1556</v>
      </c>
      <c r="L232" s="1" t="s">
        <v>1555</v>
      </c>
      <c r="M232" s="1" t="s">
        <v>791</v>
      </c>
      <c r="N232" s="1" t="s">
        <v>792</v>
      </c>
      <c r="O232" s="1" t="s">
        <v>93</v>
      </c>
      <c r="P232" s="1">
        <v>0</v>
      </c>
      <c r="Q232" s="1">
        <v>28000</v>
      </c>
      <c r="R232" s="1" t="s">
        <v>42</v>
      </c>
      <c r="S232" s="1">
        <v>2</v>
      </c>
      <c r="T232" s="1">
        <v>35000</v>
      </c>
      <c r="U232" s="1">
        <v>56000</v>
      </c>
      <c r="V232" s="1">
        <v>5600</v>
      </c>
      <c r="W232" s="1">
        <v>61600</v>
      </c>
      <c r="X232" s="1" t="s">
        <v>23</v>
      </c>
      <c r="Z232" s="1" t="s">
        <v>1795</v>
      </c>
      <c r="AJ232" s="1" t="s">
        <v>1553</v>
      </c>
      <c r="AK232" s="1" t="s">
        <v>1552</v>
      </c>
      <c r="AL232" s="1" t="s">
        <v>339</v>
      </c>
      <c r="AM232" s="1" t="s">
        <v>339</v>
      </c>
      <c r="AN232" s="1" t="s">
        <v>339</v>
      </c>
      <c r="AO232" s="1" t="s">
        <v>339</v>
      </c>
      <c r="AP232" s="1" t="s">
        <v>1551</v>
      </c>
      <c r="AQ232" s="1" t="s">
        <v>3429</v>
      </c>
    </row>
    <row r="233" spans="1:43" x14ac:dyDescent="0.3">
      <c r="A233" s="1">
        <v>231</v>
      </c>
      <c r="C233" s="1" t="s">
        <v>1564</v>
      </c>
      <c r="D233" s="1" t="s">
        <v>3431</v>
      </c>
      <c r="E233" s="1" t="s">
        <v>2568</v>
      </c>
      <c r="F233" s="1" t="s">
        <v>2567</v>
      </c>
      <c r="G233" s="1" t="s">
        <v>3423</v>
      </c>
      <c r="H233" s="1" t="s">
        <v>1559</v>
      </c>
      <c r="I233" s="1" t="s">
        <v>3430</v>
      </c>
      <c r="J233" s="1" t="s">
        <v>1557</v>
      </c>
      <c r="K233" s="1" t="s">
        <v>1556</v>
      </c>
      <c r="L233" s="1" t="s">
        <v>1555</v>
      </c>
      <c r="M233" s="1" t="s">
        <v>1421</v>
      </c>
      <c r="N233" s="1" t="s">
        <v>1422</v>
      </c>
      <c r="O233" s="1" t="s">
        <v>93</v>
      </c>
      <c r="P233" s="1">
        <v>0</v>
      </c>
      <c r="Q233" s="1">
        <v>10200</v>
      </c>
      <c r="R233" s="1" t="s">
        <v>42</v>
      </c>
      <c r="S233" s="1">
        <v>3</v>
      </c>
      <c r="T233" s="1">
        <v>12000</v>
      </c>
      <c r="U233" s="1">
        <v>30600</v>
      </c>
      <c r="V233" s="1">
        <v>3060</v>
      </c>
      <c r="W233" s="1">
        <v>33660</v>
      </c>
      <c r="X233" s="1" t="s">
        <v>23</v>
      </c>
      <c r="Z233" s="1" t="s">
        <v>1596</v>
      </c>
      <c r="AJ233" s="1" t="s">
        <v>1553</v>
      </c>
      <c r="AK233" s="1" t="s">
        <v>1552</v>
      </c>
      <c r="AL233" s="1" t="s">
        <v>339</v>
      </c>
      <c r="AM233" s="1" t="s">
        <v>339</v>
      </c>
      <c r="AN233" s="1" t="s">
        <v>339</v>
      </c>
      <c r="AO233" s="1" t="s">
        <v>339</v>
      </c>
      <c r="AP233" s="1" t="s">
        <v>1551</v>
      </c>
      <c r="AQ233" s="1" t="s">
        <v>3429</v>
      </c>
    </row>
    <row r="234" spans="1:43" x14ac:dyDescent="0.3">
      <c r="A234" s="1">
        <v>232</v>
      </c>
      <c r="C234" s="1" t="s">
        <v>1564</v>
      </c>
      <c r="D234" s="1" t="s">
        <v>3428</v>
      </c>
      <c r="E234" s="1" t="s">
        <v>1623</v>
      </c>
      <c r="F234" s="1" t="s">
        <v>1622</v>
      </c>
      <c r="G234" s="1" t="s">
        <v>3423</v>
      </c>
      <c r="H234" s="1" t="s">
        <v>1621</v>
      </c>
      <c r="I234" s="1" t="s">
        <v>3427</v>
      </c>
      <c r="J234" s="1" t="s">
        <v>1557</v>
      </c>
      <c r="K234" s="1" t="s">
        <v>1556</v>
      </c>
      <c r="L234" s="1" t="s">
        <v>1555</v>
      </c>
      <c r="M234" s="1" t="s">
        <v>182</v>
      </c>
      <c r="N234" s="1" t="s">
        <v>180</v>
      </c>
      <c r="O234" s="1" t="s">
        <v>93</v>
      </c>
      <c r="P234" s="1">
        <v>0</v>
      </c>
      <c r="Q234" s="1">
        <v>34400</v>
      </c>
      <c r="R234" s="1" t="s">
        <v>42</v>
      </c>
      <c r="S234" s="1">
        <v>60</v>
      </c>
      <c r="T234" s="1">
        <v>34400</v>
      </c>
      <c r="U234" s="1">
        <v>2064000</v>
      </c>
      <c r="V234" s="1">
        <v>206400</v>
      </c>
      <c r="W234" s="1">
        <v>2270400</v>
      </c>
      <c r="X234" s="1" t="s">
        <v>23</v>
      </c>
      <c r="Z234" s="1" t="s">
        <v>1701</v>
      </c>
      <c r="AJ234" s="1" t="s">
        <v>1553</v>
      </c>
      <c r="AK234" s="1" t="s">
        <v>1552</v>
      </c>
      <c r="AL234" s="1" t="s">
        <v>3426</v>
      </c>
      <c r="AM234" s="1" t="s">
        <v>339</v>
      </c>
      <c r="AN234" s="1" t="s">
        <v>339</v>
      </c>
      <c r="AO234" s="1" t="s">
        <v>339</v>
      </c>
      <c r="AP234" s="1" t="s">
        <v>1551</v>
      </c>
      <c r="AQ234" s="1" t="s">
        <v>3425</v>
      </c>
    </row>
    <row r="235" spans="1:43" x14ac:dyDescent="0.3">
      <c r="A235" s="1">
        <v>233</v>
      </c>
      <c r="C235" s="1" t="s">
        <v>1564</v>
      </c>
      <c r="D235" s="1" t="s">
        <v>3424</v>
      </c>
      <c r="E235" s="1" t="s">
        <v>1562</v>
      </c>
      <c r="F235" s="1" t="s">
        <v>1561</v>
      </c>
      <c r="G235" s="1" t="s">
        <v>3423</v>
      </c>
      <c r="H235" s="1" t="s">
        <v>1559</v>
      </c>
      <c r="I235" s="1" t="s">
        <v>3422</v>
      </c>
      <c r="J235" s="1" t="s">
        <v>1557</v>
      </c>
      <c r="K235" s="1" t="s">
        <v>1556</v>
      </c>
      <c r="L235" s="1" t="s">
        <v>1555</v>
      </c>
      <c r="M235" s="1" t="s">
        <v>622</v>
      </c>
      <c r="N235" s="1" t="s">
        <v>621</v>
      </c>
      <c r="O235" s="1" t="s">
        <v>93</v>
      </c>
      <c r="P235" s="1">
        <v>0</v>
      </c>
      <c r="Q235" s="1">
        <v>56000</v>
      </c>
      <c r="R235" s="1" t="s">
        <v>42</v>
      </c>
      <c r="S235" s="1">
        <v>3</v>
      </c>
      <c r="T235" s="1">
        <v>56000</v>
      </c>
      <c r="U235" s="1">
        <v>168000</v>
      </c>
      <c r="V235" s="1">
        <v>16800</v>
      </c>
      <c r="W235" s="1">
        <v>184800</v>
      </c>
      <c r="X235" s="1" t="s">
        <v>23</v>
      </c>
      <c r="Z235" s="1" t="s">
        <v>2800</v>
      </c>
      <c r="AJ235" s="1" t="s">
        <v>1553</v>
      </c>
      <c r="AK235" s="1" t="s">
        <v>1552</v>
      </c>
      <c r="AL235" s="1" t="s">
        <v>339</v>
      </c>
      <c r="AM235" s="1" t="s">
        <v>339</v>
      </c>
      <c r="AN235" s="1" t="s">
        <v>339</v>
      </c>
      <c r="AO235" s="1" t="s">
        <v>339</v>
      </c>
      <c r="AP235" s="1" t="s">
        <v>1551</v>
      </c>
      <c r="AQ235" s="1" t="s">
        <v>3421</v>
      </c>
    </row>
    <row r="236" spans="1:43" x14ac:dyDescent="0.3">
      <c r="A236" s="1">
        <v>234</v>
      </c>
      <c r="C236" s="1" t="s">
        <v>1564</v>
      </c>
      <c r="D236" s="1" t="s">
        <v>3424</v>
      </c>
      <c r="E236" s="1" t="s">
        <v>1562</v>
      </c>
      <c r="F236" s="1" t="s">
        <v>1561</v>
      </c>
      <c r="G236" s="1" t="s">
        <v>3423</v>
      </c>
      <c r="H236" s="1" t="s">
        <v>1559</v>
      </c>
      <c r="I236" s="1" t="s">
        <v>3422</v>
      </c>
      <c r="J236" s="1" t="s">
        <v>1557</v>
      </c>
      <c r="K236" s="1" t="s">
        <v>1556</v>
      </c>
      <c r="L236" s="1" t="s">
        <v>1555</v>
      </c>
      <c r="M236" s="1" t="s">
        <v>1229</v>
      </c>
      <c r="N236" s="1" t="s">
        <v>1230</v>
      </c>
      <c r="O236" s="1" t="s">
        <v>93</v>
      </c>
      <c r="P236" s="1">
        <v>0</v>
      </c>
      <c r="Q236" s="1">
        <v>59200</v>
      </c>
      <c r="R236" s="1" t="s">
        <v>42</v>
      </c>
      <c r="S236" s="1">
        <v>3</v>
      </c>
      <c r="T236" s="1">
        <v>74000</v>
      </c>
      <c r="U236" s="1">
        <v>177600</v>
      </c>
      <c r="V236" s="1">
        <v>17760</v>
      </c>
      <c r="W236" s="1">
        <v>195360</v>
      </c>
      <c r="X236" s="1" t="s">
        <v>23</v>
      </c>
      <c r="Z236" s="1" t="s">
        <v>1570</v>
      </c>
      <c r="AJ236" s="1" t="s">
        <v>1553</v>
      </c>
      <c r="AK236" s="1" t="s">
        <v>1552</v>
      </c>
      <c r="AL236" s="1" t="s">
        <v>339</v>
      </c>
      <c r="AM236" s="1" t="s">
        <v>339</v>
      </c>
      <c r="AN236" s="1" t="s">
        <v>339</v>
      </c>
      <c r="AO236" s="1" t="s">
        <v>339</v>
      </c>
      <c r="AP236" s="1" t="s">
        <v>1551</v>
      </c>
      <c r="AQ236" s="1" t="s">
        <v>3421</v>
      </c>
    </row>
    <row r="237" spans="1:43" x14ac:dyDescent="0.3">
      <c r="A237" s="1">
        <v>235</v>
      </c>
      <c r="C237" s="1" t="s">
        <v>1564</v>
      </c>
      <c r="D237" s="1" t="s">
        <v>3424</v>
      </c>
      <c r="E237" s="1" t="s">
        <v>1562</v>
      </c>
      <c r="F237" s="1" t="s">
        <v>1561</v>
      </c>
      <c r="G237" s="1" t="s">
        <v>3423</v>
      </c>
      <c r="H237" s="1" t="s">
        <v>1559</v>
      </c>
      <c r="I237" s="1" t="s">
        <v>3422</v>
      </c>
      <c r="J237" s="1" t="s">
        <v>1557</v>
      </c>
      <c r="K237" s="1" t="s">
        <v>1556</v>
      </c>
      <c r="L237" s="1" t="s">
        <v>1555</v>
      </c>
      <c r="M237" s="1" t="s">
        <v>108</v>
      </c>
      <c r="N237" s="1" t="s">
        <v>109</v>
      </c>
      <c r="O237" s="1" t="s">
        <v>93</v>
      </c>
      <c r="P237" s="1">
        <v>0</v>
      </c>
      <c r="Q237" s="1">
        <v>74400</v>
      </c>
      <c r="R237" s="1" t="s">
        <v>42</v>
      </c>
      <c r="S237" s="1">
        <v>2</v>
      </c>
      <c r="T237" s="1">
        <v>93000</v>
      </c>
      <c r="U237" s="1">
        <v>148800</v>
      </c>
      <c r="V237" s="1">
        <v>14880</v>
      </c>
      <c r="W237" s="1">
        <v>163680</v>
      </c>
      <c r="X237" s="1" t="s">
        <v>23</v>
      </c>
      <c r="Z237" s="1" t="s">
        <v>1574</v>
      </c>
      <c r="AJ237" s="1" t="s">
        <v>1553</v>
      </c>
      <c r="AK237" s="1" t="s">
        <v>1552</v>
      </c>
      <c r="AL237" s="1" t="s">
        <v>339</v>
      </c>
      <c r="AM237" s="1" t="s">
        <v>339</v>
      </c>
      <c r="AN237" s="1" t="s">
        <v>339</v>
      </c>
      <c r="AO237" s="1" t="s">
        <v>339</v>
      </c>
      <c r="AP237" s="1" t="s">
        <v>1551</v>
      </c>
      <c r="AQ237" s="1" t="s">
        <v>3421</v>
      </c>
    </row>
    <row r="238" spans="1:43" x14ac:dyDescent="0.3">
      <c r="A238" s="1">
        <v>236</v>
      </c>
      <c r="C238" s="1" t="s">
        <v>1564</v>
      </c>
      <c r="D238" s="1" t="s">
        <v>3424</v>
      </c>
      <c r="E238" s="1" t="s">
        <v>1562</v>
      </c>
      <c r="F238" s="1" t="s">
        <v>1561</v>
      </c>
      <c r="G238" s="1" t="s">
        <v>3423</v>
      </c>
      <c r="H238" s="1" t="s">
        <v>1559</v>
      </c>
      <c r="I238" s="1" t="s">
        <v>3422</v>
      </c>
      <c r="J238" s="1" t="s">
        <v>1557</v>
      </c>
      <c r="K238" s="1" t="s">
        <v>1556</v>
      </c>
      <c r="L238" s="1" t="s">
        <v>1555</v>
      </c>
      <c r="M238" s="1" t="s">
        <v>760</v>
      </c>
      <c r="N238" s="1" t="s">
        <v>761</v>
      </c>
      <c r="O238" s="1" t="s">
        <v>93</v>
      </c>
      <c r="P238" s="1">
        <v>0</v>
      </c>
      <c r="Q238" s="1">
        <v>69000</v>
      </c>
      <c r="R238" s="1" t="s">
        <v>42</v>
      </c>
      <c r="S238" s="1">
        <v>3</v>
      </c>
      <c r="T238" s="1">
        <v>69000</v>
      </c>
      <c r="U238" s="1">
        <v>207000</v>
      </c>
      <c r="V238" s="1">
        <v>20700</v>
      </c>
      <c r="W238" s="1">
        <v>227700</v>
      </c>
      <c r="X238" s="1" t="s">
        <v>23</v>
      </c>
      <c r="Z238" s="1" t="s">
        <v>3243</v>
      </c>
      <c r="AJ238" s="1" t="s">
        <v>1553</v>
      </c>
      <c r="AK238" s="1" t="s">
        <v>1552</v>
      </c>
      <c r="AL238" s="1" t="s">
        <v>339</v>
      </c>
      <c r="AM238" s="1" t="s">
        <v>339</v>
      </c>
      <c r="AN238" s="1" t="s">
        <v>339</v>
      </c>
      <c r="AO238" s="1" t="s">
        <v>339</v>
      </c>
      <c r="AP238" s="1" t="s">
        <v>1551</v>
      </c>
      <c r="AQ238" s="1" t="s">
        <v>3421</v>
      </c>
    </row>
    <row r="239" spans="1:43" x14ac:dyDescent="0.3">
      <c r="A239" s="1">
        <v>237</v>
      </c>
      <c r="C239" s="1" t="s">
        <v>1564</v>
      </c>
      <c r="D239" s="1" t="s">
        <v>3424</v>
      </c>
      <c r="E239" s="1" t="s">
        <v>1562</v>
      </c>
      <c r="F239" s="1" t="s">
        <v>1561</v>
      </c>
      <c r="G239" s="1" t="s">
        <v>3423</v>
      </c>
      <c r="H239" s="1" t="s">
        <v>1559</v>
      </c>
      <c r="I239" s="1" t="s">
        <v>3422</v>
      </c>
      <c r="J239" s="1" t="s">
        <v>1557</v>
      </c>
      <c r="K239" s="1" t="s">
        <v>1556</v>
      </c>
      <c r="L239" s="1" t="s">
        <v>1555</v>
      </c>
      <c r="M239" s="1" t="s">
        <v>144</v>
      </c>
      <c r="N239" s="1" t="s">
        <v>145</v>
      </c>
      <c r="O239" s="1" t="s">
        <v>93</v>
      </c>
      <c r="P239" s="1">
        <v>0</v>
      </c>
      <c r="Q239" s="1">
        <v>90000</v>
      </c>
      <c r="R239" s="1" t="s">
        <v>42</v>
      </c>
      <c r="S239" s="1">
        <v>2</v>
      </c>
      <c r="T239" s="1">
        <v>120000</v>
      </c>
      <c r="U239" s="1">
        <v>180000</v>
      </c>
      <c r="V239" s="1">
        <v>18000</v>
      </c>
      <c r="W239" s="1">
        <v>198000</v>
      </c>
      <c r="X239" s="1" t="s">
        <v>23</v>
      </c>
      <c r="Z239" s="1" t="s">
        <v>2428</v>
      </c>
      <c r="AJ239" s="1" t="s">
        <v>1553</v>
      </c>
      <c r="AK239" s="1" t="s">
        <v>1552</v>
      </c>
      <c r="AL239" s="1" t="s">
        <v>339</v>
      </c>
      <c r="AM239" s="1" t="s">
        <v>339</v>
      </c>
      <c r="AN239" s="1" t="s">
        <v>339</v>
      </c>
      <c r="AO239" s="1" t="s">
        <v>339</v>
      </c>
      <c r="AP239" s="1" t="s">
        <v>1551</v>
      </c>
      <c r="AQ239" s="1" t="s">
        <v>3421</v>
      </c>
    </row>
    <row r="240" spans="1:43" x14ac:dyDescent="0.3">
      <c r="A240" s="1">
        <v>238</v>
      </c>
      <c r="C240" s="1" t="s">
        <v>1564</v>
      </c>
      <c r="D240" s="1" t="s">
        <v>3424</v>
      </c>
      <c r="E240" s="1" t="s">
        <v>1562</v>
      </c>
      <c r="F240" s="1" t="s">
        <v>1561</v>
      </c>
      <c r="G240" s="1" t="s">
        <v>3423</v>
      </c>
      <c r="H240" s="1" t="s">
        <v>1559</v>
      </c>
      <c r="I240" s="1" t="s">
        <v>3422</v>
      </c>
      <c r="J240" s="1" t="s">
        <v>1557</v>
      </c>
      <c r="K240" s="1" t="s">
        <v>1556</v>
      </c>
      <c r="L240" s="1" t="s">
        <v>1555</v>
      </c>
      <c r="M240" s="1" t="s">
        <v>1001</v>
      </c>
      <c r="N240" s="1" t="s">
        <v>1000</v>
      </c>
      <c r="O240" s="1" t="s">
        <v>93</v>
      </c>
      <c r="P240" s="1">
        <v>0</v>
      </c>
      <c r="Q240" s="1">
        <v>108000</v>
      </c>
      <c r="R240" s="1" t="s">
        <v>42</v>
      </c>
      <c r="S240" s="1">
        <v>1</v>
      </c>
      <c r="T240" s="1">
        <v>110000</v>
      </c>
      <c r="U240" s="1">
        <v>108000</v>
      </c>
      <c r="V240" s="1">
        <v>10800</v>
      </c>
      <c r="W240" s="1">
        <v>118800</v>
      </c>
      <c r="X240" s="1" t="s">
        <v>23</v>
      </c>
      <c r="Z240" s="1" t="s">
        <v>1575</v>
      </c>
      <c r="AJ240" s="1" t="s">
        <v>1553</v>
      </c>
      <c r="AK240" s="1" t="s">
        <v>1552</v>
      </c>
      <c r="AL240" s="1" t="s">
        <v>339</v>
      </c>
      <c r="AM240" s="1" t="s">
        <v>339</v>
      </c>
      <c r="AN240" s="1" t="s">
        <v>339</v>
      </c>
      <c r="AO240" s="1" t="s">
        <v>339</v>
      </c>
      <c r="AP240" s="1" t="s">
        <v>1551</v>
      </c>
      <c r="AQ240" s="1" t="s">
        <v>3421</v>
      </c>
    </row>
    <row r="241" spans="1:43" x14ac:dyDescent="0.3">
      <c r="A241" s="1">
        <v>239</v>
      </c>
      <c r="C241" s="1" t="s">
        <v>1564</v>
      </c>
      <c r="D241" s="1" t="s">
        <v>3424</v>
      </c>
      <c r="E241" s="1" t="s">
        <v>1562</v>
      </c>
      <c r="F241" s="1" t="s">
        <v>1561</v>
      </c>
      <c r="G241" s="1" t="s">
        <v>3423</v>
      </c>
      <c r="H241" s="1" t="s">
        <v>1559</v>
      </c>
      <c r="I241" s="1" t="s">
        <v>3422</v>
      </c>
      <c r="J241" s="1" t="s">
        <v>1557</v>
      </c>
      <c r="K241" s="1" t="s">
        <v>1556</v>
      </c>
      <c r="L241" s="1" t="s">
        <v>1555</v>
      </c>
      <c r="M241" s="1" t="s">
        <v>1217</v>
      </c>
      <c r="N241" s="1" t="s">
        <v>1218</v>
      </c>
      <c r="O241" s="1" t="s">
        <v>93</v>
      </c>
      <c r="P241" s="1">
        <v>0</v>
      </c>
      <c r="Q241" s="1">
        <v>61600</v>
      </c>
      <c r="R241" s="1" t="s">
        <v>42</v>
      </c>
      <c r="S241" s="1">
        <v>2</v>
      </c>
      <c r="T241" s="1">
        <v>77000</v>
      </c>
      <c r="U241" s="1">
        <v>123200</v>
      </c>
      <c r="V241" s="1">
        <v>12320</v>
      </c>
      <c r="W241" s="1">
        <v>135520</v>
      </c>
      <c r="X241" s="1" t="s">
        <v>23</v>
      </c>
      <c r="Z241" s="1" t="s">
        <v>3161</v>
      </c>
      <c r="AJ241" s="1" t="s">
        <v>1553</v>
      </c>
      <c r="AK241" s="1" t="s">
        <v>1552</v>
      </c>
      <c r="AL241" s="1" t="s">
        <v>339</v>
      </c>
      <c r="AM241" s="1" t="s">
        <v>339</v>
      </c>
      <c r="AN241" s="1" t="s">
        <v>339</v>
      </c>
      <c r="AO241" s="1" t="s">
        <v>339</v>
      </c>
      <c r="AP241" s="1" t="s">
        <v>1551</v>
      </c>
      <c r="AQ241" s="1" t="s">
        <v>3421</v>
      </c>
    </row>
    <row r="242" spans="1:43" x14ac:dyDescent="0.3">
      <c r="A242" s="1">
        <v>240</v>
      </c>
      <c r="C242" s="1" t="s">
        <v>1564</v>
      </c>
      <c r="D242" s="1" t="s">
        <v>3420</v>
      </c>
      <c r="E242" s="1" t="s">
        <v>1652</v>
      </c>
      <c r="F242" s="1" t="s">
        <v>1651</v>
      </c>
      <c r="G242" s="1" t="s">
        <v>3398</v>
      </c>
      <c r="H242" s="1" t="s">
        <v>1621</v>
      </c>
      <c r="I242" s="1" t="s">
        <v>3419</v>
      </c>
      <c r="J242" s="1" t="s">
        <v>1557</v>
      </c>
      <c r="K242" s="1" t="s">
        <v>1556</v>
      </c>
      <c r="L242" s="1" t="s">
        <v>1555</v>
      </c>
      <c r="M242" s="1" t="s">
        <v>840</v>
      </c>
      <c r="N242" s="1" t="s">
        <v>841</v>
      </c>
      <c r="O242" s="1" t="s">
        <v>93</v>
      </c>
      <c r="P242" s="1">
        <v>0</v>
      </c>
      <c r="Q242" s="1">
        <v>55300</v>
      </c>
      <c r="R242" s="1" t="s">
        <v>42</v>
      </c>
      <c r="S242" s="1">
        <v>3</v>
      </c>
      <c r="T242" s="1">
        <v>55300</v>
      </c>
      <c r="U242" s="1">
        <v>165900</v>
      </c>
      <c r="V242" s="1">
        <v>16590</v>
      </c>
      <c r="W242" s="1">
        <v>182490</v>
      </c>
      <c r="X242" s="1" t="s">
        <v>23</v>
      </c>
      <c r="Z242" s="1" t="s">
        <v>1655</v>
      </c>
      <c r="AJ242" s="1" t="s">
        <v>1553</v>
      </c>
      <c r="AK242" s="1" t="s">
        <v>1552</v>
      </c>
      <c r="AL242" s="1" t="s">
        <v>339</v>
      </c>
      <c r="AM242" s="1" t="s">
        <v>339</v>
      </c>
      <c r="AN242" s="1" t="s">
        <v>339</v>
      </c>
      <c r="AO242" s="1" t="s">
        <v>339</v>
      </c>
      <c r="AP242" s="1" t="s">
        <v>1551</v>
      </c>
      <c r="AQ242" s="1" t="s">
        <v>3418</v>
      </c>
    </row>
    <row r="243" spans="1:43" x14ac:dyDescent="0.3">
      <c r="A243" s="1">
        <v>241</v>
      </c>
      <c r="C243" s="1" t="s">
        <v>1564</v>
      </c>
      <c r="D243" s="1" t="s">
        <v>3420</v>
      </c>
      <c r="E243" s="1" t="s">
        <v>1652</v>
      </c>
      <c r="F243" s="1" t="s">
        <v>1651</v>
      </c>
      <c r="G243" s="1" t="s">
        <v>3398</v>
      </c>
      <c r="H243" s="1" t="s">
        <v>1621</v>
      </c>
      <c r="I243" s="1" t="s">
        <v>3419</v>
      </c>
      <c r="J243" s="1" t="s">
        <v>1557</v>
      </c>
      <c r="K243" s="1" t="s">
        <v>1556</v>
      </c>
      <c r="L243" s="1" t="s">
        <v>1555</v>
      </c>
      <c r="M243" s="1" t="s">
        <v>460</v>
      </c>
      <c r="N243" s="1" t="s">
        <v>461</v>
      </c>
      <c r="O243" s="1" t="s">
        <v>93</v>
      </c>
      <c r="P243" s="1">
        <v>0</v>
      </c>
      <c r="Q243" s="1">
        <v>100000</v>
      </c>
      <c r="R243" s="1" t="s">
        <v>42</v>
      </c>
      <c r="S243" s="1">
        <v>3</v>
      </c>
      <c r="T243" s="1">
        <v>111000</v>
      </c>
      <c r="U243" s="1">
        <v>300000</v>
      </c>
      <c r="V243" s="1">
        <v>30000</v>
      </c>
      <c r="W243" s="1">
        <v>330000</v>
      </c>
      <c r="X243" s="1" t="s">
        <v>23</v>
      </c>
      <c r="Z243" s="1" t="s">
        <v>1572</v>
      </c>
      <c r="AJ243" s="1" t="s">
        <v>1553</v>
      </c>
      <c r="AK243" s="1" t="s">
        <v>1552</v>
      </c>
      <c r="AL243" s="1" t="s">
        <v>339</v>
      </c>
      <c r="AM243" s="1" t="s">
        <v>339</v>
      </c>
      <c r="AN243" s="1" t="s">
        <v>339</v>
      </c>
      <c r="AO243" s="1" t="s">
        <v>339</v>
      </c>
      <c r="AP243" s="1" t="s">
        <v>1551</v>
      </c>
      <c r="AQ243" s="1" t="s">
        <v>3418</v>
      </c>
    </row>
    <row r="244" spans="1:43" x14ac:dyDescent="0.3">
      <c r="A244" s="1">
        <v>242</v>
      </c>
      <c r="C244" s="1" t="s">
        <v>1564</v>
      </c>
      <c r="D244" s="1" t="s">
        <v>3417</v>
      </c>
      <c r="E244" s="1" t="s">
        <v>3416</v>
      </c>
      <c r="F244" s="1" t="s">
        <v>3415</v>
      </c>
      <c r="G244" s="1" t="s">
        <v>3398</v>
      </c>
      <c r="H244" s="1" t="s">
        <v>1559</v>
      </c>
      <c r="I244" s="1" t="s">
        <v>3414</v>
      </c>
      <c r="J244" s="1" t="s">
        <v>1557</v>
      </c>
      <c r="K244" s="1" t="s">
        <v>1556</v>
      </c>
      <c r="L244" s="1" t="s">
        <v>1555</v>
      </c>
      <c r="M244" s="1" t="s">
        <v>460</v>
      </c>
      <c r="N244" s="1" t="s">
        <v>461</v>
      </c>
      <c r="O244" s="1" t="s">
        <v>93</v>
      </c>
      <c r="P244" s="1">
        <v>0</v>
      </c>
      <c r="Q244" s="1">
        <v>65000</v>
      </c>
      <c r="R244" s="1" t="s">
        <v>42</v>
      </c>
      <c r="S244" s="1">
        <v>6</v>
      </c>
      <c r="T244" s="1">
        <v>111000</v>
      </c>
      <c r="U244" s="1">
        <v>390000</v>
      </c>
      <c r="V244" s="1">
        <v>39000</v>
      </c>
      <c r="W244" s="1">
        <v>429000</v>
      </c>
      <c r="X244" s="1" t="s">
        <v>23</v>
      </c>
      <c r="Z244" s="1" t="s">
        <v>1572</v>
      </c>
      <c r="AJ244" s="1" t="s">
        <v>1553</v>
      </c>
      <c r="AK244" s="1" t="s">
        <v>1552</v>
      </c>
      <c r="AL244" s="1" t="s">
        <v>339</v>
      </c>
      <c r="AM244" s="1" t="s">
        <v>339</v>
      </c>
      <c r="AN244" s="1" t="s">
        <v>339</v>
      </c>
      <c r="AO244" s="1" t="s">
        <v>339</v>
      </c>
      <c r="AP244" s="1" t="s">
        <v>1551</v>
      </c>
      <c r="AQ244" s="1" t="s">
        <v>3413</v>
      </c>
    </row>
    <row r="245" spans="1:43" x14ac:dyDescent="0.3">
      <c r="A245" s="1">
        <v>243</v>
      </c>
      <c r="C245" s="1" t="s">
        <v>1564</v>
      </c>
      <c r="D245" s="1" t="s">
        <v>3412</v>
      </c>
      <c r="E245" s="1" t="s">
        <v>3411</v>
      </c>
      <c r="F245" s="1" t="s">
        <v>3410</v>
      </c>
      <c r="G245" s="1" t="s">
        <v>3398</v>
      </c>
      <c r="H245" s="1" t="s">
        <v>1559</v>
      </c>
      <c r="I245" s="1" t="s">
        <v>3409</v>
      </c>
      <c r="J245" s="1" t="s">
        <v>1557</v>
      </c>
      <c r="K245" s="1" t="s">
        <v>1556</v>
      </c>
      <c r="L245" s="1" t="s">
        <v>1555</v>
      </c>
      <c r="M245" s="1" t="s">
        <v>808</v>
      </c>
      <c r="N245" s="1" t="s">
        <v>809</v>
      </c>
      <c r="O245" s="1" t="s">
        <v>93</v>
      </c>
      <c r="P245" s="1">
        <v>1</v>
      </c>
      <c r="Q245" s="1">
        <v>0</v>
      </c>
      <c r="R245" s="1" t="s">
        <v>42</v>
      </c>
      <c r="S245" s="1">
        <v>1</v>
      </c>
      <c r="T245" s="1">
        <v>85000</v>
      </c>
      <c r="U245" s="1">
        <v>0</v>
      </c>
      <c r="V245" s="1">
        <v>0</v>
      </c>
      <c r="W245" s="1">
        <v>0</v>
      </c>
      <c r="X245" s="1" t="s">
        <v>23</v>
      </c>
      <c r="Y245" s="1" t="s">
        <v>1659</v>
      </c>
      <c r="Z245" s="1" t="s">
        <v>3408</v>
      </c>
      <c r="AJ245" s="1" t="s">
        <v>1553</v>
      </c>
      <c r="AK245" s="1" t="s">
        <v>1552</v>
      </c>
      <c r="AL245" s="1" t="s">
        <v>339</v>
      </c>
      <c r="AM245" s="1" t="s">
        <v>339</v>
      </c>
      <c r="AN245" s="1" t="s">
        <v>339</v>
      </c>
      <c r="AO245" s="1" t="s">
        <v>339</v>
      </c>
      <c r="AP245" s="1" t="s">
        <v>1551</v>
      </c>
      <c r="AQ245" s="1" t="s">
        <v>3407</v>
      </c>
    </row>
    <row r="246" spans="1:43" x14ac:dyDescent="0.3">
      <c r="A246" s="1">
        <v>244</v>
      </c>
      <c r="C246" s="1" t="s">
        <v>1564</v>
      </c>
      <c r="D246" s="1" t="s">
        <v>3403</v>
      </c>
      <c r="E246" s="1" t="s">
        <v>1679</v>
      </c>
      <c r="F246" s="1" t="s">
        <v>1678</v>
      </c>
      <c r="G246" s="1" t="s">
        <v>3398</v>
      </c>
      <c r="H246" s="1" t="s">
        <v>1559</v>
      </c>
      <c r="I246" s="1" t="s">
        <v>3402</v>
      </c>
      <c r="J246" s="1" t="s">
        <v>1557</v>
      </c>
      <c r="K246" s="1" t="s">
        <v>1556</v>
      </c>
      <c r="L246" s="1" t="s">
        <v>1555</v>
      </c>
      <c r="M246" s="1" t="s">
        <v>980</v>
      </c>
      <c r="N246" s="1" t="s">
        <v>981</v>
      </c>
      <c r="O246" s="1" t="s">
        <v>93</v>
      </c>
      <c r="P246" s="1">
        <v>0</v>
      </c>
      <c r="Q246" s="1">
        <v>28900</v>
      </c>
      <c r="R246" s="1" t="s">
        <v>42</v>
      </c>
      <c r="S246" s="1">
        <v>6</v>
      </c>
      <c r="T246" s="1">
        <v>28900</v>
      </c>
      <c r="U246" s="1">
        <v>173400</v>
      </c>
      <c r="V246" s="1">
        <v>17340</v>
      </c>
      <c r="W246" s="1">
        <v>190740</v>
      </c>
      <c r="X246" s="1" t="s">
        <v>23</v>
      </c>
      <c r="Z246" s="1" t="s">
        <v>1608</v>
      </c>
      <c r="AJ246" s="1" t="s">
        <v>1553</v>
      </c>
      <c r="AK246" s="1" t="s">
        <v>1552</v>
      </c>
      <c r="AL246" s="1" t="s">
        <v>3401</v>
      </c>
      <c r="AM246" s="1" t="s">
        <v>339</v>
      </c>
      <c r="AN246" s="1" t="s">
        <v>339</v>
      </c>
      <c r="AO246" s="1" t="s">
        <v>339</v>
      </c>
      <c r="AP246" s="1" t="s">
        <v>1551</v>
      </c>
      <c r="AQ246" s="1" t="s">
        <v>3400</v>
      </c>
    </row>
    <row r="247" spans="1:43" x14ac:dyDescent="0.3">
      <c r="A247" s="1">
        <v>245</v>
      </c>
      <c r="C247" s="1" t="s">
        <v>1564</v>
      </c>
      <c r="D247" s="1" t="s">
        <v>3403</v>
      </c>
      <c r="E247" s="1" t="s">
        <v>1679</v>
      </c>
      <c r="F247" s="1" t="s">
        <v>1678</v>
      </c>
      <c r="G247" s="1" t="s">
        <v>3398</v>
      </c>
      <c r="H247" s="1" t="s">
        <v>1559</v>
      </c>
      <c r="I247" s="1" t="s">
        <v>3402</v>
      </c>
      <c r="J247" s="1" t="s">
        <v>1557</v>
      </c>
      <c r="K247" s="1" t="s">
        <v>1556</v>
      </c>
      <c r="L247" s="1" t="s">
        <v>1555</v>
      </c>
      <c r="M247" s="1" t="s">
        <v>3406</v>
      </c>
      <c r="N247" s="1" t="s">
        <v>3405</v>
      </c>
      <c r="O247" s="1" t="s">
        <v>93</v>
      </c>
      <c r="P247" s="1">
        <v>0</v>
      </c>
      <c r="Q247" s="1">
        <v>32000</v>
      </c>
      <c r="R247" s="1" t="s">
        <v>42</v>
      </c>
      <c r="S247" s="1">
        <v>4</v>
      </c>
      <c r="T247" s="1">
        <v>40000</v>
      </c>
      <c r="U247" s="1">
        <v>128000</v>
      </c>
      <c r="V247" s="1">
        <v>12800</v>
      </c>
      <c r="W247" s="1">
        <v>140800</v>
      </c>
      <c r="X247" s="1" t="s">
        <v>23</v>
      </c>
      <c r="Z247" s="1" t="s">
        <v>3404</v>
      </c>
      <c r="AJ247" s="1" t="s">
        <v>1553</v>
      </c>
      <c r="AK247" s="1" t="s">
        <v>1552</v>
      </c>
      <c r="AL247" s="1" t="s">
        <v>3401</v>
      </c>
      <c r="AM247" s="1" t="s">
        <v>339</v>
      </c>
      <c r="AN247" s="1" t="s">
        <v>339</v>
      </c>
      <c r="AO247" s="1" t="s">
        <v>339</v>
      </c>
      <c r="AP247" s="1" t="s">
        <v>1551</v>
      </c>
      <c r="AQ247" s="1" t="s">
        <v>3400</v>
      </c>
    </row>
    <row r="248" spans="1:43" x14ac:dyDescent="0.3">
      <c r="A248" s="1">
        <v>246</v>
      </c>
      <c r="C248" s="1" t="s">
        <v>1564</v>
      </c>
      <c r="D248" s="1" t="s">
        <v>3403</v>
      </c>
      <c r="E248" s="1" t="s">
        <v>1679</v>
      </c>
      <c r="F248" s="1" t="s">
        <v>1678</v>
      </c>
      <c r="G248" s="1" t="s">
        <v>3398</v>
      </c>
      <c r="H248" s="1" t="s">
        <v>1559</v>
      </c>
      <c r="I248" s="1" t="s">
        <v>3402</v>
      </c>
      <c r="J248" s="1" t="s">
        <v>1557</v>
      </c>
      <c r="K248" s="1" t="s">
        <v>1556</v>
      </c>
      <c r="L248" s="1" t="s">
        <v>1555</v>
      </c>
      <c r="M248" s="1" t="s">
        <v>2662</v>
      </c>
      <c r="N248" s="1" t="s">
        <v>2661</v>
      </c>
      <c r="O248" s="1" t="s">
        <v>93</v>
      </c>
      <c r="P248" s="1">
        <v>0</v>
      </c>
      <c r="Q248" s="1">
        <v>32000</v>
      </c>
      <c r="R248" s="1" t="s">
        <v>42</v>
      </c>
      <c r="S248" s="1">
        <v>6</v>
      </c>
      <c r="T248" s="1">
        <v>32000</v>
      </c>
      <c r="U248" s="1">
        <v>192000</v>
      </c>
      <c r="V248" s="1">
        <v>19200</v>
      </c>
      <c r="W248" s="1">
        <v>211200</v>
      </c>
      <c r="X248" s="1" t="s">
        <v>23</v>
      </c>
      <c r="Z248" s="1" t="s">
        <v>2660</v>
      </c>
      <c r="AJ248" s="1" t="s">
        <v>1553</v>
      </c>
      <c r="AK248" s="1" t="s">
        <v>1552</v>
      </c>
      <c r="AL248" s="1" t="s">
        <v>3401</v>
      </c>
      <c r="AM248" s="1" t="s">
        <v>339</v>
      </c>
      <c r="AN248" s="1" t="s">
        <v>339</v>
      </c>
      <c r="AO248" s="1" t="s">
        <v>339</v>
      </c>
      <c r="AP248" s="1" t="s">
        <v>1551</v>
      </c>
      <c r="AQ248" s="1" t="s">
        <v>3400</v>
      </c>
    </row>
    <row r="249" spans="1:43" x14ac:dyDescent="0.3">
      <c r="A249" s="1">
        <v>247</v>
      </c>
      <c r="C249" s="1" t="s">
        <v>1564</v>
      </c>
      <c r="D249" s="1" t="s">
        <v>3403</v>
      </c>
      <c r="E249" s="1" t="s">
        <v>1679</v>
      </c>
      <c r="F249" s="1" t="s">
        <v>1678</v>
      </c>
      <c r="G249" s="1" t="s">
        <v>3398</v>
      </c>
      <c r="H249" s="1" t="s">
        <v>1559</v>
      </c>
      <c r="I249" s="1" t="s">
        <v>3402</v>
      </c>
      <c r="J249" s="1" t="s">
        <v>1557</v>
      </c>
      <c r="K249" s="1" t="s">
        <v>1556</v>
      </c>
      <c r="L249" s="1" t="s">
        <v>1555</v>
      </c>
      <c r="M249" s="1" t="s">
        <v>182</v>
      </c>
      <c r="N249" s="1" t="s">
        <v>180</v>
      </c>
      <c r="O249" s="1" t="s">
        <v>93</v>
      </c>
      <c r="P249" s="1">
        <v>0</v>
      </c>
      <c r="Q249" s="1">
        <v>34000</v>
      </c>
      <c r="R249" s="1" t="s">
        <v>42</v>
      </c>
      <c r="S249" s="1">
        <v>4</v>
      </c>
      <c r="T249" s="1">
        <v>43000</v>
      </c>
      <c r="U249" s="1">
        <v>136000</v>
      </c>
      <c r="V249" s="1">
        <v>13600</v>
      </c>
      <c r="W249" s="1">
        <v>149600</v>
      </c>
      <c r="X249" s="1" t="s">
        <v>23</v>
      </c>
      <c r="Z249" s="1" t="s">
        <v>1701</v>
      </c>
      <c r="AJ249" s="1" t="s">
        <v>1553</v>
      </c>
      <c r="AK249" s="1" t="s">
        <v>1552</v>
      </c>
      <c r="AL249" s="1" t="s">
        <v>3401</v>
      </c>
      <c r="AM249" s="1" t="s">
        <v>339</v>
      </c>
      <c r="AN249" s="1" t="s">
        <v>339</v>
      </c>
      <c r="AO249" s="1" t="s">
        <v>339</v>
      </c>
      <c r="AP249" s="1" t="s">
        <v>1551</v>
      </c>
      <c r="AQ249" s="1" t="s">
        <v>3400</v>
      </c>
    </row>
    <row r="250" spans="1:43" x14ac:dyDescent="0.3">
      <c r="A250" s="1">
        <v>248</v>
      </c>
      <c r="C250" s="1" t="s">
        <v>1564</v>
      </c>
      <c r="D250" s="1" t="s">
        <v>3399</v>
      </c>
      <c r="E250" s="1" t="s">
        <v>1679</v>
      </c>
      <c r="F250" s="1" t="s">
        <v>1678</v>
      </c>
      <c r="G250" s="1" t="s">
        <v>3398</v>
      </c>
      <c r="H250" s="1" t="s">
        <v>1559</v>
      </c>
      <c r="I250" s="1" t="s">
        <v>3397</v>
      </c>
      <c r="J250" s="1" t="s">
        <v>1557</v>
      </c>
      <c r="K250" s="1" t="s">
        <v>1556</v>
      </c>
      <c r="L250" s="1" t="s">
        <v>1555</v>
      </c>
      <c r="M250" s="1" t="s">
        <v>3396</v>
      </c>
      <c r="N250" s="1" t="s">
        <v>1194</v>
      </c>
      <c r="O250" s="1" t="s">
        <v>93</v>
      </c>
      <c r="P250" s="1">
        <v>0</v>
      </c>
      <c r="Q250" s="1">
        <v>32800</v>
      </c>
      <c r="R250" s="1" t="s">
        <v>42</v>
      </c>
      <c r="S250" s="1">
        <v>4</v>
      </c>
      <c r="T250" s="1">
        <v>41000</v>
      </c>
      <c r="U250" s="1">
        <v>131200</v>
      </c>
      <c r="V250" s="1">
        <v>13120</v>
      </c>
      <c r="W250" s="1">
        <v>144320</v>
      </c>
      <c r="X250" s="1" t="s">
        <v>23</v>
      </c>
      <c r="Z250" s="1" t="s">
        <v>3395</v>
      </c>
      <c r="AJ250" s="1" t="s">
        <v>1553</v>
      </c>
      <c r="AK250" s="1" t="s">
        <v>1552</v>
      </c>
      <c r="AL250" s="1" t="s">
        <v>3394</v>
      </c>
      <c r="AM250" s="1" t="s">
        <v>339</v>
      </c>
      <c r="AN250" s="1" t="s">
        <v>339</v>
      </c>
      <c r="AO250" s="1" t="s">
        <v>339</v>
      </c>
      <c r="AP250" s="1" t="s">
        <v>1551</v>
      </c>
      <c r="AQ250" s="1" t="s">
        <v>3393</v>
      </c>
    </row>
    <row r="251" spans="1:43" x14ac:dyDescent="0.3">
      <c r="A251" s="1">
        <v>249</v>
      </c>
      <c r="C251" s="1" t="s">
        <v>1564</v>
      </c>
      <c r="D251" s="1" t="s">
        <v>3391</v>
      </c>
      <c r="E251" s="1" t="s">
        <v>1841</v>
      </c>
      <c r="F251" s="1" t="s">
        <v>1840</v>
      </c>
      <c r="G251" s="1" t="s">
        <v>3385</v>
      </c>
      <c r="H251" s="1" t="s">
        <v>1559</v>
      </c>
      <c r="I251" s="1" t="s">
        <v>3392</v>
      </c>
      <c r="J251" s="1" t="s">
        <v>1557</v>
      </c>
      <c r="K251" s="1" t="s">
        <v>1556</v>
      </c>
      <c r="L251" s="1" t="s">
        <v>1555</v>
      </c>
      <c r="M251" s="1" t="s">
        <v>1044</v>
      </c>
      <c r="N251" s="1" t="s">
        <v>1041</v>
      </c>
      <c r="O251" s="1" t="s">
        <v>93</v>
      </c>
      <c r="P251" s="1">
        <v>0</v>
      </c>
      <c r="Q251" s="1">
        <v>81000</v>
      </c>
      <c r="R251" s="1" t="s">
        <v>42</v>
      </c>
      <c r="S251" s="1">
        <v>6</v>
      </c>
      <c r="T251" s="1">
        <v>92000</v>
      </c>
      <c r="U251" s="1">
        <v>486000</v>
      </c>
      <c r="V251" s="1">
        <v>48600</v>
      </c>
      <c r="W251" s="1">
        <v>534600</v>
      </c>
      <c r="X251" s="1" t="s">
        <v>23</v>
      </c>
      <c r="Z251" s="1" t="s">
        <v>1573</v>
      </c>
      <c r="AJ251" s="1" t="s">
        <v>1553</v>
      </c>
      <c r="AK251" s="1" t="s">
        <v>1552</v>
      </c>
      <c r="AL251" s="1" t="s">
        <v>339</v>
      </c>
      <c r="AM251" s="1" t="s">
        <v>339</v>
      </c>
      <c r="AN251" s="1" t="s">
        <v>339</v>
      </c>
      <c r="AO251" s="1" t="s">
        <v>339</v>
      </c>
      <c r="AP251" s="1" t="s">
        <v>1551</v>
      </c>
      <c r="AQ251" s="1" t="s">
        <v>3387</v>
      </c>
    </row>
    <row r="252" spans="1:43" x14ac:dyDescent="0.3">
      <c r="A252" s="1">
        <v>250</v>
      </c>
      <c r="C252" s="1" t="s">
        <v>1564</v>
      </c>
      <c r="D252" s="1" t="s">
        <v>3388</v>
      </c>
      <c r="E252" s="1" t="s">
        <v>1710</v>
      </c>
      <c r="F252" s="1" t="s">
        <v>1709</v>
      </c>
      <c r="G252" s="1" t="s">
        <v>3385</v>
      </c>
      <c r="H252" s="1" t="s">
        <v>1559</v>
      </c>
      <c r="I252" s="1" t="s">
        <v>3391</v>
      </c>
      <c r="J252" s="1" t="s">
        <v>1557</v>
      </c>
      <c r="K252" s="1" t="s">
        <v>1556</v>
      </c>
      <c r="L252" s="1" t="s">
        <v>1555</v>
      </c>
      <c r="M252" s="1" t="s">
        <v>1110</v>
      </c>
      <c r="N252" s="1" t="s">
        <v>1111</v>
      </c>
      <c r="O252" s="1" t="s">
        <v>93</v>
      </c>
      <c r="P252" s="1">
        <v>0</v>
      </c>
      <c r="Q252" s="1">
        <v>32800</v>
      </c>
      <c r="R252" s="1" t="s">
        <v>42</v>
      </c>
      <c r="S252" s="1">
        <v>1</v>
      </c>
      <c r="T252" s="1">
        <v>32800</v>
      </c>
      <c r="U252" s="1">
        <v>32800</v>
      </c>
      <c r="V252" s="1">
        <v>3280</v>
      </c>
      <c r="W252" s="1">
        <v>36080</v>
      </c>
      <c r="X252" s="1" t="s">
        <v>23</v>
      </c>
      <c r="Z252" s="1" t="s">
        <v>1961</v>
      </c>
      <c r="AJ252" s="1" t="s">
        <v>1553</v>
      </c>
      <c r="AK252" s="1" t="s">
        <v>1552</v>
      </c>
      <c r="AL252" s="1" t="s">
        <v>339</v>
      </c>
      <c r="AM252" s="1" t="s">
        <v>339</v>
      </c>
      <c r="AN252" s="1" t="s">
        <v>339</v>
      </c>
      <c r="AO252" s="1" t="s">
        <v>339</v>
      </c>
      <c r="AP252" s="1" t="s">
        <v>1551</v>
      </c>
      <c r="AQ252" s="1" t="s">
        <v>3387</v>
      </c>
    </row>
    <row r="253" spans="1:43" x14ac:dyDescent="0.3">
      <c r="A253" s="1">
        <v>251</v>
      </c>
      <c r="C253" s="1" t="s">
        <v>1564</v>
      </c>
      <c r="D253" s="1" t="s">
        <v>3388</v>
      </c>
      <c r="E253" s="1" t="s">
        <v>1710</v>
      </c>
      <c r="F253" s="1" t="s">
        <v>1709</v>
      </c>
      <c r="G253" s="1" t="s">
        <v>3385</v>
      </c>
      <c r="H253" s="1" t="s">
        <v>1559</v>
      </c>
      <c r="I253" s="1" t="s">
        <v>3391</v>
      </c>
      <c r="J253" s="1" t="s">
        <v>1557</v>
      </c>
      <c r="K253" s="1" t="s">
        <v>1556</v>
      </c>
      <c r="L253" s="1" t="s">
        <v>1555</v>
      </c>
      <c r="M253" s="1" t="s">
        <v>127</v>
      </c>
      <c r="N253" s="1" t="s">
        <v>128</v>
      </c>
      <c r="O253" s="1" t="s">
        <v>93</v>
      </c>
      <c r="P253" s="1">
        <v>0</v>
      </c>
      <c r="Q253" s="1">
        <v>34000</v>
      </c>
      <c r="R253" s="1" t="s">
        <v>42</v>
      </c>
      <c r="S253" s="1">
        <v>1</v>
      </c>
      <c r="T253" s="1">
        <v>34000</v>
      </c>
      <c r="U253" s="1">
        <v>34000</v>
      </c>
      <c r="V253" s="1">
        <v>3400</v>
      </c>
      <c r="W253" s="1">
        <v>37400</v>
      </c>
      <c r="X253" s="1" t="s">
        <v>23</v>
      </c>
      <c r="Z253" s="1" t="s">
        <v>1785</v>
      </c>
      <c r="AJ253" s="1" t="s">
        <v>1553</v>
      </c>
      <c r="AK253" s="1" t="s">
        <v>1552</v>
      </c>
      <c r="AL253" s="1" t="s">
        <v>339</v>
      </c>
      <c r="AM253" s="1" t="s">
        <v>339</v>
      </c>
      <c r="AN253" s="1" t="s">
        <v>339</v>
      </c>
      <c r="AO253" s="1" t="s">
        <v>339</v>
      </c>
      <c r="AP253" s="1" t="s">
        <v>1551</v>
      </c>
      <c r="AQ253" s="1" t="s">
        <v>3387</v>
      </c>
    </row>
    <row r="254" spans="1:43" x14ac:dyDescent="0.3">
      <c r="A254" s="1">
        <v>252</v>
      </c>
      <c r="C254" s="1" t="s">
        <v>1564</v>
      </c>
      <c r="D254" s="1" t="s">
        <v>3388</v>
      </c>
      <c r="E254" s="1" t="s">
        <v>1710</v>
      </c>
      <c r="F254" s="1" t="s">
        <v>1709</v>
      </c>
      <c r="G254" s="1" t="s">
        <v>3385</v>
      </c>
      <c r="H254" s="1" t="s">
        <v>1559</v>
      </c>
      <c r="I254" s="1" t="s">
        <v>3391</v>
      </c>
      <c r="J254" s="1" t="s">
        <v>1557</v>
      </c>
      <c r="K254" s="1" t="s">
        <v>1556</v>
      </c>
      <c r="L254" s="1" t="s">
        <v>1555</v>
      </c>
      <c r="M254" s="1" t="s">
        <v>1118</v>
      </c>
      <c r="N254" s="1" t="s">
        <v>1119</v>
      </c>
      <c r="O254" s="1" t="s">
        <v>93</v>
      </c>
      <c r="P254" s="1">
        <v>0</v>
      </c>
      <c r="Q254" s="1">
        <v>25600</v>
      </c>
      <c r="R254" s="1" t="s">
        <v>42</v>
      </c>
      <c r="S254" s="1">
        <v>2</v>
      </c>
      <c r="T254" s="1">
        <v>32000</v>
      </c>
      <c r="U254" s="1">
        <v>51200</v>
      </c>
      <c r="V254" s="1">
        <v>5120</v>
      </c>
      <c r="W254" s="1">
        <v>56320</v>
      </c>
      <c r="X254" s="1" t="s">
        <v>23</v>
      </c>
      <c r="Z254" s="1" t="s">
        <v>1595</v>
      </c>
      <c r="AJ254" s="1" t="s">
        <v>1553</v>
      </c>
      <c r="AK254" s="1" t="s">
        <v>1552</v>
      </c>
      <c r="AL254" s="1" t="s">
        <v>339</v>
      </c>
      <c r="AM254" s="1" t="s">
        <v>339</v>
      </c>
      <c r="AN254" s="1" t="s">
        <v>339</v>
      </c>
      <c r="AO254" s="1" t="s">
        <v>339</v>
      </c>
      <c r="AP254" s="1" t="s">
        <v>1551</v>
      </c>
      <c r="AQ254" s="1" t="s">
        <v>3387</v>
      </c>
    </row>
    <row r="255" spans="1:43" x14ac:dyDescent="0.3">
      <c r="A255" s="1">
        <v>253</v>
      </c>
      <c r="C255" s="1" t="s">
        <v>1564</v>
      </c>
      <c r="D255" s="1" t="s">
        <v>3388</v>
      </c>
      <c r="E255" s="1" t="s">
        <v>1710</v>
      </c>
      <c r="F255" s="1" t="s">
        <v>1709</v>
      </c>
      <c r="G255" s="1" t="s">
        <v>3385</v>
      </c>
      <c r="H255" s="1" t="s">
        <v>1559</v>
      </c>
      <c r="I255" s="1" t="s">
        <v>3391</v>
      </c>
      <c r="J255" s="1" t="s">
        <v>1557</v>
      </c>
      <c r="K255" s="1" t="s">
        <v>1556</v>
      </c>
      <c r="L255" s="1" t="s">
        <v>1555</v>
      </c>
      <c r="M255" s="1" t="s">
        <v>3390</v>
      </c>
      <c r="N255" s="1" t="s">
        <v>1234</v>
      </c>
      <c r="O255" s="1" t="s">
        <v>93</v>
      </c>
      <c r="P255" s="1">
        <v>0</v>
      </c>
      <c r="Q255" s="1">
        <v>47250</v>
      </c>
      <c r="R255" s="1" t="s">
        <v>42</v>
      </c>
      <c r="S255" s="1">
        <v>1</v>
      </c>
      <c r="T255" s="1">
        <v>63000</v>
      </c>
      <c r="U255" s="1">
        <v>47250</v>
      </c>
      <c r="V255" s="1">
        <v>4725</v>
      </c>
      <c r="W255" s="1">
        <v>51975</v>
      </c>
      <c r="X255" s="1" t="s">
        <v>23</v>
      </c>
      <c r="Z255" s="1" t="s">
        <v>1972</v>
      </c>
      <c r="AJ255" s="1" t="s">
        <v>1553</v>
      </c>
      <c r="AK255" s="1" t="s">
        <v>1552</v>
      </c>
      <c r="AL255" s="1" t="s">
        <v>339</v>
      </c>
      <c r="AM255" s="1" t="s">
        <v>339</v>
      </c>
      <c r="AN255" s="1" t="s">
        <v>339</v>
      </c>
      <c r="AO255" s="1" t="s">
        <v>339</v>
      </c>
      <c r="AP255" s="1" t="s">
        <v>1551</v>
      </c>
      <c r="AQ255" s="1" t="s">
        <v>3387</v>
      </c>
    </row>
    <row r="256" spans="1:43" x14ac:dyDescent="0.3">
      <c r="A256" s="1">
        <v>254</v>
      </c>
      <c r="C256" s="1" t="s">
        <v>1564</v>
      </c>
      <c r="D256" s="1" t="s">
        <v>3389</v>
      </c>
      <c r="E256" s="1" t="s">
        <v>1634</v>
      </c>
      <c r="F256" s="1" t="s">
        <v>1633</v>
      </c>
      <c r="G256" s="1" t="s">
        <v>3385</v>
      </c>
      <c r="H256" s="1" t="s">
        <v>1559</v>
      </c>
      <c r="I256" s="1" t="s">
        <v>3388</v>
      </c>
      <c r="J256" s="1" t="s">
        <v>1557</v>
      </c>
      <c r="K256" s="1" t="s">
        <v>1556</v>
      </c>
      <c r="L256" s="1" t="s">
        <v>1555</v>
      </c>
      <c r="M256" s="1" t="s">
        <v>632</v>
      </c>
      <c r="N256" s="1" t="s">
        <v>633</v>
      </c>
      <c r="O256" s="1" t="s">
        <v>93</v>
      </c>
      <c r="P256" s="1">
        <v>0</v>
      </c>
      <c r="Q256" s="1">
        <v>27200</v>
      </c>
      <c r="R256" s="1" t="s">
        <v>42</v>
      </c>
      <c r="S256" s="1">
        <v>3</v>
      </c>
      <c r="T256" s="1">
        <v>34000</v>
      </c>
      <c r="U256" s="1">
        <v>81600</v>
      </c>
      <c r="V256" s="1">
        <v>8160</v>
      </c>
      <c r="W256" s="1">
        <v>89760</v>
      </c>
      <c r="X256" s="1" t="s">
        <v>23</v>
      </c>
      <c r="Z256" s="1" t="s">
        <v>1640</v>
      </c>
      <c r="AJ256" s="1" t="s">
        <v>1553</v>
      </c>
      <c r="AK256" s="1" t="s">
        <v>1552</v>
      </c>
      <c r="AL256" s="1" t="s">
        <v>1642</v>
      </c>
      <c r="AM256" s="1" t="s">
        <v>339</v>
      </c>
      <c r="AN256" s="1" t="s">
        <v>339</v>
      </c>
      <c r="AO256" s="1" t="s">
        <v>339</v>
      </c>
      <c r="AP256" s="1" t="s">
        <v>1551</v>
      </c>
      <c r="AQ256" s="1" t="s">
        <v>3387</v>
      </c>
    </row>
    <row r="257" spans="1:43" x14ac:dyDescent="0.3">
      <c r="A257" s="1">
        <v>255</v>
      </c>
      <c r="C257" s="1" t="s">
        <v>1564</v>
      </c>
      <c r="D257" s="1" t="s">
        <v>3389</v>
      </c>
      <c r="E257" s="1" t="s">
        <v>1634</v>
      </c>
      <c r="F257" s="1" t="s">
        <v>1633</v>
      </c>
      <c r="G257" s="1" t="s">
        <v>3385</v>
      </c>
      <c r="H257" s="1" t="s">
        <v>1559</v>
      </c>
      <c r="I257" s="1" t="s">
        <v>3388</v>
      </c>
      <c r="J257" s="1" t="s">
        <v>1557</v>
      </c>
      <c r="K257" s="1" t="s">
        <v>1556</v>
      </c>
      <c r="L257" s="1" t="s">
        <v>1555</v>
      </c>
      <c r="M257" s="1" t="s">
        <v>1421</v>
      </c>
      <c r="N257" s="1" t="s">
        <v>1422</v>
      </c>
      <c r="O257" s="1" t="s">
        <v>93</v>
      </c>
      <c r="P257" s="1">
        <v>0</v>
      </c>
      <c r="Q257" s="1">
        <v>9000</v>
      </c>
      <c r="R257" s="1" t="s">
        <v>42</v>
      </c>
      <c r="S257" s="1">
        <v>3</v>
      </c>
      <c r="T257" s="1">
        <v>12000</v>
      </c>
      <c r="U257" s="1">
        <v>27000</v>
      </c>
      <c r="V257" s="1">
        <v>2700</v>
      </c>
      <c r="W257" s="1">
        <v>29700</v>
      </c>
      <c r="X257" s="1" t="s">
        <v>23</v>
      </c>
      <c r="Z257" s="1" t="s">
        <v>1596</v>
      </c>
      <c r="AJ257" s="1" t="s">
        <v>1553</v>
      </c>
      <c r="AK257" s="1" t="s">
        <v>1552</v>
      </c>
      <c r="AL257" s="1" t="s">
        <v>1642</v>
      </c>
      <c r="AM257" s="1" t="s">
        <v>339</v>
      </c>
      <c r="AN257" s="1" t="s">
        <v>339</v>
      </c>
      <c r="AO257" s="1" t="s">
        <v>339</v>
      </c>
      <c r="AP257" s="1" t="s">
        <v>1551</v>
      </c>
      <c r="AQ257" s="1" t="s">
        <v>3387</v>
      </c>
    </row>
    <row r="258" spans="1:43" x14ac:dyDescent="0.3">
      <c r="A258" s="1">
        <v>256</v>
      </c>
      <c r="C258" s="1" t="s">
        <v>1564</v>
      </c>
      <c r="D258" s="1" t="s">
        <v>3389</v>
      </c>
      <c r="E258" s="1" t="s">
        <v>1634</v>
      </c>
      <c r="F258" s="1" t="s">
        <v>1633</v>
      </c>
      <c r="G258" s="1" t="s">
        <v>3385</v>
      </c>
      <c r="H258" s="1" t="s">
        <v>1559</v>
      </c>
      <c r="I258" s="1" t="s">
        <v>3388</v>
      </c>
      <c r="J258" s="1" t="s">
        <v>1557</v>
      </c>
      <c r="K258" s="1" t="s">
        <v>1556</v>
      </c>
      <c r="L258" s="1" t="s">
        <v>1555</v>
      </c>
      <c r="M258" s="1" t="s">
        <v>123</v>
      </c>
      <c r="N258" s="1" t="s">
        <v>121</v>
      </c>
      <c r="O258" s="1" t="s">
        <v>93</v>
      </c>
      <c r="P258" s="1">
        <v>0</v>
      </c>
      <c r="Q258" s="1">
        <v>20800</v>
      </c>
      <c r="R258" s="1" t="s">
        <v>42</v>
      </c>
      <c r="S258" s="1">
        <v>2</v>
      </c>
      <c r="T258" s="1">
        <v>26000</v>
      </c>
      <c r="U258" s="1">
        <v>41600</v>
      </c>
      <c r="V258" s="1">
        <v>4160</v>
      </c>
      <c r="W258" s="1">
        <v>45760</v>
      </c>
      <c r="X258" s="1" t="s">
        <v>23</v>
      </c>
      <c r="Z258" s="1" t="s">
        <v>1641</v>
      </c>
      <c r="AJ258" s="1" t="s">
        <v>1553</v>
      </c>
      <c r="AK258" s="1" t="s">
        <v>1552</v>
      </c>
      <c r="AL258" s="1" t="s">
        <v>1642</v>
      </c>
      <c r="AM258" s="1" t="s">
        <v>339</v>
      </c>
      <c r="AN258" s="1" t="s">
        <v>339</v>
      </c>
      <c r="AO258" s="1" t="s">
        <v>339</v>
      </c>
      <c r="AP258" s="1" t="s">
        <v>1551</v>
      </c>
      <c r="AQ258" s="1" t="s">
        <v>3387</v>
      </c>
    </row>
    <row r="259" spans="1:43" x14ac:dyDescent="0.3">
      <c r="A259" s="1">
        <v>257</v>
      </c>
      <c r="C259" s="1" t="s">
        <v>1564</v>
      </c>
      <c r="D259" s="1" t="s">
        <v>3389</v>
      </c>
      <c r="E259" s="1" t="s">
        <v>1634</v>
      </c>
      <c r="F259" s="1" t="s">
        <v>1633</v>
      </c>
      <c r="G259" s="1" t="s">
        <v>3385</v>
      </c>
      <c r="H259" s="1" t="s">
        <v>1559</v>
      </c>
      <c r="I259" s="1" t="s">
        <v>3388</v>
      </c>
      <c r="J259" s="1" t="s">
        <v>1557</v>
      </c>
      <c r="K259" s="1" t="s">
        <v>1556</v>
      </c>
      <c r="L259" s="1" t="s">
        <v>1555</v>
      </c>
      <c r="M259" s="1" t="s">
        <v>622</v>
      </c>
      <c r="N259" s="1" t="s">
        <v>621</v>
      </c>
      <c r="O259" s="1" t="s">
        <v>93</v>
      </c>
      <c r="P259" s="1">
        <v>0</v>
      </c>
      <c r="Q259" s="1">
        <v>47600</v>
      </c>
      <c r="R259" s="1" t="s">
        <v>42</v>
      </c>
      <c r="S259" s="1">
        <v>2</v>
      </c>
      <c r="T259" s="1">
        <v>56000</v>
      </c>
      <c r="U259" s="1">
        <v>95200</v>
      </c>
      <c r="V259" s="1">
        <v>9520</v>
      </c>
      <c r="W259" s="1">
        <v>104720</v>
      </c>
      <c r="X259" s="1" t="s">
        <v>23</v>
      </c>
      <c r="Z259" s="1" t="s">
        <v>2800</v>
      </c>
      <c r="AJ259" s="1" t="s">
        <v>1553</v>
      </c>
      <c r="AK259" s="1" t="s">
        <v>1552</v>
      </c>
      <c r="AL259" s="1" t="s">
        <v>1642</v>
      </c>
      <c r="AM259" s="1" t="s">
        <v>339</v>
      </c>
      <c r="AN259" s="1" t="s">
        <v>339</v>
      </c>
      <c r="AO259" s="1" t="s">
        <v>339</v>
      </c>
      <c r="AP259" s="1" t="s">
        <v>1551</v>
      </c>
      <c r="AQ259" s="1" t="s">
        <v>3387</v>
      </c>
    </row>
    <row r="260" spans="1:43" x14ac:dyDescent="0.3">
      <c r="A260" s="1">
        <v>258</v>
      </c>
      <c r="C260" s="1" t="s">
        <v>1564</v>
      </c>
      <c r="D260" s="1" t="s">
        <v>3386</v>
      </c>
      <c r="E260" s="1" t="s">
        <v>2766</v>
      </c>
      <c r="F260" s="1" t="s">
        <v>2765</v>
      </c>
      <c r="G260" s="1" t="s">
        <v>3385</v>
      </c>
      <c r="H260" s="1" t="s">
        <v>1559</v>
      </c>
      <c r="I260" s="1" t="s">
        <v>3384</v>
      </c>
      <c r="J260" s="1" t="s">
        <v>1557</v>
      </c>
      <c r="K260" s="1" t="s">
        <v>1556</v>
      </c>
      <c r="L260" s="1" t="s">
        <v>1555</v>
      </c>
      <c r="M260" s="1" t="s">
        <v>1391</v>
      </c>
      <c r="N260" s="1" t="s">
        <v>1392</v>
      </c>
      <c r="O260" s="1" t="s">
        <v>93</v>
      </c>
      <c r="P260" s="1">
        <v>0</v>
      </c>
      <c r="Q260" s="1">
        <v>6400</v>
      </c>
      <c r="R260" s="1" t="s">
        <v>42</v>
      </c>
      <c r="S260" s="1">
        <v>12</v>
      </c>
      <c r="T260" s="1">
        <v>6400</v>
      </c>
      <c r="U260" s="1">
        <v>76800</v>
      </c>
      <c r="V260" s="1">
        <v>7680</v>
      </c>
      <c r="W260" s="1">
        <v>84480</v>
      </c>
      <c r="X260" s="1" t="s">
        <v>23</v>
      </c>
      <c r="Z260" s="1" t="s">
        <v>3383</v>
      </c>
      <c r="AJ260" s="1" t="s">
        <v>1553</v>
      </c>
      <c r="AK260" s="1" t="s">
        <v>1552</v>
      </c>
      <c r="AL260" s="1" t="s">
        <v>339</v>
      </c>
      <c r="AM260" s="1" t="s">
        <v>339</v>
      </c>
      <c r="AN260" s="1" t="s">
        <v>339</v>
      </c>
      <c r="AO260" s="1" t="s">
        <v>339</v>
      </c>
      <c r="AP260" s="1" t="s">
        <v>1799</v>
      </c>
      <c r="AQ260" s="1" t="s">
        <v>3382</v>
      </c>
    </row>
    <row r="261" spans="1:43" x14ac:dyDescent="0.3">
      <c r="A261" s="1">
        <v>259</v>
      </c>
      <c r="C261" s="1" t="s">
        <v>1564</v>
      </c>
      <c r="D261" s="1" t="s">
        <v>3381</v>
      </c>
      <c r="E261" s="1" t="s">
        <v>3380</v>
      </c>
      <c r="F261" s="1" t="s">
        <v>3379</v>
      </c>
      <c r="G261" s="1" t="s">
        <v>3375</v>
      </c>
      <c r="H261" s="1" t="s">
        <v>1559</v>
      </c>
      <c r="I261" s="1" t="s">
        <v>3378</v>
      </c>
      <c r="J261" s="1" t="s">
        <v>1557</v>
      </c>
      <c r="K261" s="1" t="s">
        <v>1556</v>
      </c>
      <c r="L261" s="1" t="s">
        <v>1555</v>
      </c>
      <c r="M261" s="1" t="s">
        <v>3280</v>
      </c>
      <c r="N261" s="1" t="s">
        <v>3279</v>
      </c>
      <c r="O261" s="1" t="s">
        <v>93</v>
      </c>
      <c r="P261" s="1">
        <v>0</v>
      </c>
      <c r="Q261" s="1">
        <v>96000</v>
      </c>
      <c r="R261" s="1" t="s">
        <v>42</v>
      </c>
      <c r="S261" s="1">
        <v>3</v>
      </c>
      <c r="T261" s="1">
        <v>120000</v>
      </c>
      <c r="U261" s="1">
        <v>288000</v>
      </c>
      <c r="V261" s="1">
        <v>28800</v>
      </c>
      <c r="W261" s="1">
        <v>316800</v>
      </c>
      <c r="X261" s="1" t="s">
        <v>23</v>
      </c>
      <c r="Z261" s="1" t="s">
        <v>2508</v>
      </c>
      <c r="AJ261" s="1" t="s">
        <v>1553</v>
      </c>
      <c r="AK261" s="1" t="s">
        <v>1552</v>
      </c>
      <c r="AL261" s="1" t="s">
        <v>339</v>
      </c>
      <c r="AM261" s="1" t="s">
        <v>339</v>
      </c>
      <c r="AN261" s="1" t="s">
        <v>339</v>
      </c>
      <c r="AO261" s="1" t="s">
        <v>339</v>
      </c>
      <c r="AP261" s="1" t="s">
        <v>1551</v>
      </c>
      <c r="AQ261" s="1" t="s">
        <v>3377</v>
      </c>
    </row>
    <row r="262" spans="1:43" x14ac:dyDescent="0.3">
      <c r="A262" s="1">
        <v>260</v>
      </c>
      <c r="C262" s="1" t="s">
        <v>1564</v>
      </c>
      <c r="D262" s="1" t="s">
        <v>3376</v>
      </c>
      <c r="E262" s="1" t="s">
        <v>1611</v>
      </c>
      <c r="F262" s="1" t="s">
        <v>1610</v>
      </c>
      <c r="G262" s="1" t="s">
        <v>3375</v>
      </c>
      <c r="H262" s="1" t="s">
        <v>1559</v>
      </c>
      <c r="I262" s="1" t="s">
        <v>3374</v>
      </c>
      <c r="J262" s="1" t="s">
        <v>1557</v>
      </c>
      <c r="K262" s="1" t="s">
        <v>1556</v>
      </c>
      <c r="L262" s="1" t="s">
        <v>1555</v>
      </c>
      <c r="M262" s="1" t="s">
        <v>460</v>
      </c>
      <c r="N262" s="1" t="s">
        <v>461</v>
      </c>
      <c r="O262" s="1" t="s">
        <v>93</v>
      </c>
      <c r="P262" s="1">
        <v>0</v>
      </c>
      <c r="Q262" s="1">
        <v>81000</v>
      </c>
      <c r="R262" s="1" t="s">
        <v>42</v>
      </c>
      <c r="S262" s="1">
        <v>2</v>
      </c>
      <c r="T262" s="1">
        <v>111000</v>
      </c>
      <c r="U262" s="1">
        <v>162000</v>
      </c>
      <c r="V262" s="1">
        <v>16200</v>
      </c>
      <c r="W262" s="1">
        <v>178200</v>
      </c>
      <c r="X262" s="1" t="s">
        <v>23</v>
      </c>
      <c r="Z262" s="1" t="s">
        <v>1572</v>
      </c>
      <c r="AJ262" s="1" t="s">
        <v>1553</v>
      </c>
      <c r="AK262" s="1" t="s">
        <v>1552</v>
      </c>
      <c r="AL262" s="1" t="s">
        <v>339</v>
      </c>
      <c r="AM262" s="1" t="s">
        <v>339</v>
      </c>
      <c r="AN262" s="1" t="s">
        <v>339</v>
      </c>
      <c r="AO262" s="1" t="s">
        <v>339</v>
      </c>
      <c r="AP262" s="1" t="s">
        <v>1799</v>
      </c>
      <c r="AQ262" s="1" t="s">
        <v>3373</v>
      </c>
    </row>
    <row r="263" spans="1:43" x14ac:dyDescent="0.3">
      <c r="A263" s="1">
        <v>261</v>
      </c>
      <c r="C263" s="1" t="s">
        <v>1564</v>
      </c>
      <c r="D263" s="1" t="s">
        <v>3376</v>
      </c>
      <c r="E263" s="1" t="s">
        <v>1611</v>
      </c>
      <c r="F263" s="1" t="s">
        <v>1610</v>
      </c>
      <c r="G263" s="1" t="s">
        <v>3375</v>
      </c>
      <c r="H263" s="1" t="s">
        <v>1559</v>
      </c>
      <c r="I263" s="1" t="s">
        <v>3374</v>
      </c>
      <c r="J263" s="1" t="s">
        <v>1557</v>
      </c>
      <c r="K263" s="1" t="s">
        <v>1556</v>
      </c>
      <c r="L263" s="1" t="s">
        <v>1555</v>
      </c>
      <c r="M263" s="1" t="s">
        <v>703</v>
      </c>
      <c r="N263" s="1" t="s">
        <v>701</v>
      </c>
      <c r="O263" s="1" t="s">
        <v>131</v>
      </c>
      <c r="P263" s="1">
        <v>0</v>
      </c>
      <c r="Q263" s="1">
        <v>7000</v>
      </c>
      <c r="R263" s="1" t="s">
        <v>42</v>
      </c>
      <c r="S263" s="1">
        <v>3</v>
      </c>
      <c r="T263" s="1">
        <v>10000</v>
      </c>
      <c r="U263" s="1">
        <v>21000</v>
      </c>
      <c r="V263" s="1">
        <v>2100</v>
      </c>
      <c r="W263" s="1">
        <v>23100</v>
      </c>
      <c r="X263" s="1" t="s">
        <v>23</v>
      </c>
      <c r="Z263" s="1" t="s">
        <v>2173</v>
      </c>
      <c r="AJ263" s="1" t="s">
        <v>1553</v>
      </c>
      <c r="AK263" s="1" t="s">
        <v>1552</v>
      </c>
      <c r="AL263" s="1" t="s">
        <v>339</v>
      </c>
      <c r="AM263" s="1" t="s">
        <v>339</v>
      </c>
      <c r="AN263" s="1" t="s">
        <v>339</v>
      </c>
      <c r="AO263" s="1" t="s">
        <v>339</v>
      </c>
      <c r="AP263" s="1" t="s">
        <v>1799</v>
      </c>
      <c r="AQ263" s="1" t="s">
        <v>3373</v>
      </c>
    </row>
    <row r="264" spans="1:43" x14ac:dyDescent="0.3">
      <c r="A264" s="1">
        <v>262</v>
      </c>
      <c r="C264" s="1" t="s">
        <v>1564</v>
      </c>
      <c r="D264" s="1" t="s">
        <v>3372</v>
      </c>
      <c r="E264" s="1" t="s">
        <v>1652</v>
      </c>
      <c r="F264" s="1" t="s">
        <v>1651</v>
      </c>
      <c r="G264" s="1" t="s">
        <v>3369</v>
      </c>
      <c r="H264" s="1" t="s">
        <v>1621</v>
      </c>
      <c r="I264" s="1" t="s">
        <v>3372</v>
      </c>
      <c r="J264" s="1" t="s">
        <v>1557</v>
      </c>
      <c r="K264" s="1" t="s">
        <v>1556</v>
      </c>
      <c r="L264" s="1" t="s">
        <v>1555</v>
      </c>
      <c r="M264" s="1" t="s">
        <v>1009</v>
      </c>
      <c r="N264" s="1" t="s">
        <v>1007</v>
      </c>
      <c r="O264" s="1" t="s">
        <v>93</v>
      </c>
      <c r="P264" s="1">
        <v>0</v>
      </c>
      <c r="Q264" s="1">
        <v>17900</v>
      </c>
      <c r="R264" s="1" t="s">
        <v>42</v>
      </c>
      <c r="S264" s="1">
        <v>6</v>
      </c>
      <c r="T264" s="1">
        <v>21000</v>
      </c>
      <c r="U264" s="1">
        <v>107400</v>
      </c>
      <c r="V264" s="1">
        <v>10740</v>
      </c>
      <c r="W264" s="1">
        <v>118140</v>
      </c>
      <c r="X264" s="1" t="s">
        <v>23</v>
      </c>
      <c r="Z264" s="1" t="s">
        <v>1712</v>
      </c>
      <c r="AJ264" s="1" t="s">
        <v>1553</v>
      </c>
      <c r="AK264" s="1" t="s">
        <v>1552</v>
      </c>
      <c r="AL264" s="1" t="s">
        <v>339</v>
      </c>
      <c r="AM264" s="1" t="s">
        <v>339</v>
      </c>
      <c r="AN264" s="1" t="s">
        <v>339</v>
      </c>
      <c r="AO264" s="1" t="s">
        <v>339</v>
      </c>
      <c r="AP264" s="1" t="s">
        <v>1551</v>
      </c>
      <c r="AQ264" s="1" t="s">
        <v>3367</v>
      </c>
    </row>
    <row r="265" spans="1:43" x14ac:dyDescent="0.3">
      <c r="A265" s="1">
        <v>263</v>
      </c>
      <c r="C265" s="1" t="s">
        <v>1564</v>
      </c>
      <c r="D265" s="1" t="s">
        <v>3368</v>
      </c>
      <c r="E265" s="1" t="s">
        <v>3779</v>
      </c>
      <c r="F265" s="1" t="s">
        <v>1592</v>
      </c>
      <c r="G265" s="1" t="s">
        <v>3369</v>
      </c>
      <c r="H265" s="1" t="s">
        <v>1591</v>
      </c>
      <c r="I265" s="1" t="s">
        <v>3368</v>
      </c>
      <c r="J265" s="1" t="s">
        <v>1557</v>
      </c>
      <c r="K265" s="1" t="s">
        <v>1556</v>
      </c>
      <c r="L265" s="1" t="s">
        <v>1555</v>
      </c>
      <c r="M265" s="1" t="s">
        <v>1499</v>
      </c>
      <c r="N265" s="1" t="s">
        <v>1500</v>
      </c>
      <c r="O265" s="1" t="s">
        <v>93</v>
      </c>
      <c r="P265" s="1">
        <v>0</v>
      </c>
      <c r="Q265" s="1">
        <v>17000</v>
      </c>
      <c r="R265" s="1" t="s">
        <v>42</v>
      </c>
      <c r="S265" s="1">
        <v>12</v>
      </c>
      <c r="T265" s="1">
        <v>17000</v>
      </c>
      <c r="U265" s="1">
        <v>204000</v>
      </c>
      <c r="V265" s="1">
        <v>20400</v>
      </c>
      <c r="W265" s="1">
        <v>224400</v>
      </c>
      <c r="X265" s="1" t="s">
        <v>23</v>
      </c>
      <c r="Z265" s="1" t="s">
        <v>1714</v>
      </c>
      <c r="AJ265" s="1" t="s">
        <v>1553</v>
      </c>
      <c r="AK265" s="1" t="s">
        <v>1552</v>
      </c>
      <c r="AL265" s="1" t="s">
        <v>339</v>
      </c>
      <c r="AM265" s="1" t="s">
        <v>339</v>
      </c>
      <c r="AN265" s="1" t="s">
        <v>339</v>
      </c>
      <c r="AO265" s="1" t="s">
        <v>339</v>
      </c>
      <c r="AP265" s="1" t="s">
        <v>1551</v>
      </c>
      <c r="AQ265" s="1" t="s">
        <v>3367</v>
      </c>
    </row>
    <row r="266" spans="1:43" x14ac:dyDescent="0.3">
      <c r="A266" s="1">
        <v>264</v>
      </c>
      <c r="C266" s="1" t="s">
        <v>1564</v>
      </c>
      <c r="D266" s="1" t="s">
        <v>3368</v>
      </c>
      <c r="E266" s="1" t="s">
        <v>3779</v>
      </c>
      <c r="F266" s="1" t="s">
        <v>1592</v>
      </c>
      <c r="G266" s="1" t="s">
        <v>3369</v>
      </c>
      <c r="H266" s="1" t="s">
        <v>1591</v>
      </c>
      <c r="I266" s="1" t="s">
        <v>3368</v>
      </c>
      <c r="J266" s="1" t="s">
        <v>1557</v>
      </c>
      <c r="K266" s="1" t="s">
        <v>1556</v>
      </c>
      <c r="L266" s="1" t="s">
        <v>1555</v>
      </c>
      <c r="M266" s="1" t="s">
        <v>665</v>
      </c>
      <c r="N266" s="1" t="s">
        <v>664</v>
      </c>
      <c r="O266" s="1" t="s">
        <v>93</v>
      </c>
      <c r="P266" s="1">
        <v>0</v>
      </c>
      <c r="Q266" s="1">
        <v>9900</v>
      </c>
      <c r="R266" s="1" t="s">
        <v>42</v>
      </c>
      <c r="S266" s="1">
        <v>12</v>
      </c>
      <c r="T266" s="1">
        <v>18000</v>
      </c>
      <c r="U266" s="1">
        <v>118800</v>
      </c>
      <c r="V266" s="1">
        <v>11880</v>
      </c>
      <c r="W266" s="1">
        <v>130680</v>
      </c>
      <c r="X266" s="1" t="s">
        <v>23</v>
      </c>
      <c r="Z266" s="1" t="s">
        <v>3371</v>
      </c>
      <c r="AJ266" s="1" t="s">
        <v>1553</v>
      </c>
      <c r="AK266" s="1" t="s">
        <v>1552</v>
      </c>
      <c r="AL266" s="1" t="s">
        <v>339</v>
      </c>
      <c r="AM266" s="1" t="s">
        <v>339</v>
      </c>
      <c r="AN266" s="1" t="s">
        <v>339</v>
      </c>
      <c r="AO266" s="1" t="s">
        <v>339</v>
      </c>
      <c r="AP266" s="1" t="s">
        <v>1551</v>
      </c>
      <c r="AQ266" s="1" t="s">
        <v>3367</v>
      </c>
    </row>
    <row r="267" spans="1:43" x14ac:dyDescent="0.3">
      <c r="A267" s="1">
        <v>265</v>
      </c>
      <c r="C267" s="1" t="s">
        <v>1564</v>
      </c>
      <c r="D267" s="1" t="s">
        <v>3368</v>
      </c>
      <c r="E267" s="1" t="s">
        <v>3779</v>
      </c>
      <c r="F267" s="1" t="s">
        <v>1592</v>
      </c>
      <c r="G267" s="1" t="s">
        <v>3369</v>
      </c>
      <c r="H267" s="1" t="s">
        <v>1591</v>
      </c>
      <c r="I267" s="1" t="s">
        <v>3368</v>
      </c>
      <c r="J267" s="1" t="s">
        <v>1557</v>
      </c>
      <c r="K267" s="1" t="s">
        <v>1556</v>
      </c>
      <c r="L267" s="1" t="s">
        <v>1555</v>
      </c>
      <c r="M267" s="1" t="s">
        <v>872</v>
      </c>
      <c r="N267" s="1" t="s">
        <v>868</v>
      </c>
      <c r="O267" s="1" t="s">
        <v>93</v>
      </c>
      <c r="P267" s="1">
        <v>0</v>
      </c>
      <c r="Q267" s="1">
        <v>31500</v>
      </c>
      <c r="R267" s="1" t="s">
        <v>42</v>
      </c>
      <c r="S267" s="1">
        <v>36</v>
      </c>
      <c r="T267" s="1">
        <v>42000</v>
      </c>
      <c r="U267" s="1">
        <v>1134000</v>
      </c>
      <c r="V267" s="1">
        <v>113400</v>
      </c>
      <c r="W267" s="1">
        <v>1247400</v>
      </c>
      <c r="X267" s="1" t="s">
        <v>23</v>
      </c>
      <c r="Z267" s="1" t="s">
        <v>1594</v>
      </c>
      <c r="AJ267" s="1" t="s">
        <v>1553</v>
      </c>
      <c r="AK267" s="1" t="s">
        <v>1552</v>
      </c>
      <c r="AL267" s="1" t="s">
        <v>339</v>
      </c>
      <c r="AM267" s="1" t="s">
        <v>339</v>
      </c>
      <c r="AN267" s="1" t="s">
        <v>339</v>
      </c>
      <c r="AO267" s="1" t="s">
        <v>339</v>
      </c>
      <c r="AP267" s="1" t="s">
        <v>1551</v>
      </c>
      <c r="AQ267" s="1" t="s">
        <v>3367</v>
      </c>
    </row>
    <row r="268" spans="1:43" x14ac:dyDescent="0.3">
      <c r="A268" s="1">
        <v>266</v>
      </c>
      <c r="C268" s="1" t="s">
        <v>1564</v>
      </c>
      <c r="D268" s="1" t="s">
        <v>3368</v>
      </c>
      <c r="E268" s="1" t="s">
        <v>3779</v>
      </c>
      <c r="F268" s="1" t="s">
        <v>1592</v>
      </c>
      <c r="G268" s="1" t="s">
        <v>3369</v>
      </c>
      <c r="H268" s="1" t="s">
        <v>1591</v>
      </c>
      <c r="I268" s="1" t="s">
        <v>3368</v>
      </c>
      <c r="J268" s="1" t="s">
        <v>1557</v>
      </c>
      <c r="K268" s="1" t="s">
        <v>1556</v>
      </c>
      <c r="L268" s="1" t="s">
        <v>1555</v>
      </c>
      <c r="M268" s="1" t="s">
        <v>876</v>
      </c>
      <c r="N268" s="1" t="s">
        <v>877</v>
      </c>
      <c r="O268" s="1" t="s">
        <v>93</v>
      </c>
      <c r="P268" s="1">
        <v>0</v>
      </c>
      <c r="Q268" s="1">
        <v>31500</v>
      </c>
      <c r="R268" s="1" t="s">
        <v>42</v>
      </c>
      <c r="S268" s="1">
        <v>6</v>
      </c>
      <c r="T268" s="1">
        <v>37000</v>
      </c>
      <c r="U268" s="1">
        <v>189000</v>
      </c>
      <c r="V268" s="1">
        <v>18900</v>
      </c>
      <c r="W268" s="1">
        <v>207900</v>
      </c>
      <c r="X268" s="1" t="s">
        <v>23</v>
      </c>
      <c r="Z268" s="1" t="s">
        <v>2462</v>
      </c>
      <c r="AJ268" s="1" t="s">
        <v>1553</v>
      </c>
      <c r="AK268" s="1" t="s">
        <v>1552</v>
      </c>
      <c r="AL268" s="1" t="s">
        <v>339</v>
      </c>
      <c r="AM268" s="1" t="s">
        <v>339</v>
      </c>
      <c r="AN268" s="1" t="s">
        <v>339</v>
      </c>
      <c r="AO268" s="1" t="s">
        <v>339</v>
      </c>
      <c r="AP268" s="1" t="s">
        <v>1551</v>
      </c>
      <c r="AQ268" s="1" t="s">
        <v>3367</v>
      </c>
    </row>
    <row r="269" spans="1:43" x14ac:dyDescent="0.3">
      <c r="A269" s="1">
        <v>267</v>
      </c>
      <c r="C269" s="1" t="s">
        <v>1564</v>
      </c>
      <c r="D269" s="1" t="s">
        <v>3368</v>
      </c>
      <c r="E269" s="1" t="s">
        <v>3779</v>
      </c>
      <c r="F269" s="1" t="s">
        <v>1592</v>
      </c>
      <c r="G269" s="1" t="s">
        <v>3369</v>
      </c>
      <c r="H269" s="1" t="s">
        <v>1591</v>
      </c>
      <c r="I269" s="1" t="s">
        <v>3368</v>
      </c>
      <c r="J269" s="1" t="s">
        <v>1557</v>
      </c>
      <c r="K269" s="1" t="s">
        <v>1556</v>
      </c>
      <c r="L269" s="1" t="s">
        <v>1555</v>
      </c>
      <c r="M269" s="1" t="s">
        <v>874</v>
      </c>
      <c r="N269" s="1" t="s">
        <v>875</v>
      </c>
      <c r="O269" s="1" t="s">
        <v>93</v>
      </c>
      <c r="P269" s="1">
        <v>0</v>
      </c>
      <c r="Q269" s="1">
        <v>31500</v>
      </c>
      <c r="R269" s="1" t="s">
        <v>42</v>
      </c>
      <c r="S269" s="1">
        <v>6</v>
      </c>
      <c r="T269" s="1">
        <v>37000</v>
      </c>
      <c r="U269" s="1">
        <v>189000</v>
      </c>
      <c r="V269" s="1">
        <v>18900</v>
      </c>
      <c r="W269" s="1">
        <v>207900</v>
      </c>
      <c r="X269" s="1" t="s">
        <v>23</v>
      </c>
      <c r="Z269" s="1" t="s">
        <v>3370</v>
      </c>
      <c r="AJ269" s="1" t="s">
        <v>1553</v>
      </c>
      <c r="AK269" s="1" t="s">
        <v>1552</v>
      </c>
      <c r="AL269" s="1" t="s">
        <v>339</v>
      </c>
      <c r="AM269" s="1" t="s">
        <v>339</v>
      </c>
      <c r="AN269" s="1" t="s">
        <v>339</v>
      </c>
      <c r="AO269" s="1" t="s">
        <v>339</v>
      </c>
      <c r="AP269" s="1" t="s">
        <v>1551</v>
      </c>
      <c r="AQ269" s="1" t="s">
        <v>3367</v>
      </c>
    </row>
    <row r="270" spans="1:43" x14ac:dyDescent="0.3">
      <c r="A270" s="1">
        <v>268</v>
      </c>
      <c r="C270" s="1" t="s">
        <v>1564</v>
      </c>
      <c r="D270" s="1" t="s">
        <v>3368</v>
      </c>
      <c r="E270" s="1" t="s">
        <v>3779</v>
      </c>
      <c r="F270" s="1" t="s">
        <v>1592</v>
      </c>
      <c r="G270" s="1" t="s">
        <v>3369</v>
      </c>
      <c r="H270" s="1" t="s">
        <v>1591</v>
      </c>
      <c r="I270" s="1" t="s">
        <v>3368</v>
      </c>
      <c r="J270" s="1" t="s">
        <v>1557</v>
      </c>
      <c r="K270" s="1" t="s">
        <v>1556</v>
      </c>
      <c r="L270" s="1" t="s">
        <v>1555</v>
      </c>
      <c r="M270" s="1" t="s">
        <v>900</v>
      </c>
      <c r="N270" s="1" t="s">
        <v>901</v>
      </c>
      <c r="O270" s="1" t="s">
        <v>93</v>
      </c>
      <c r="P270" s="1">
        <v>0</v>
      </c>
      <c r="Q270" s="1">
        <v>24000</v>
      </c>
      <c r="R270" s="1" t="s">
        <v>42</v>
      </c>
      <c r="S270" s="1">
        <v>12</v>
      </c>
      <c r="T270" s="1">
        <v>30000</v>
      </c>
      <c r="U270" s="1">
        <v>288000</v>
      </c>
      <c r="V270" s="1">
        <v>28800</v>
      </c>
      <c r="W270" s="1">
        <v>316800</v>
      </c>
      <c r="X270" s="1" t="s">
        <v>23</v>
      </c>
      <c r="Z270" s="1" t="s">
        <v>2521</v>
      </c>
      <c r="AJ270" s="1" t="s">
        <v>1553</v>
      </c>
      <c r="AK270" s="1" t="s">
        <v>1552</v>
      </c>
      <c r="AL270" s="1" t="s">
        <v>339</v>
      </c>
      <c r="AM270" s="1" t="s">
        <v>339</v>
      </c>
      <c r="AN270" s="1" t="s">
        <v>339</v>
      </c>
      <c r="AO270" s="1" t="s">
        <v>339</v>
      </c>
      <c r="AP270" s="1" t="s">
        <v>1551</v>
      </c>
      <c r="AQ270" s="1" t="s">
        <v>3367</v>
      </c>
    </row>
    <row r="271" spans="1:43" x14ac:dyDescent="0.3">
      <c r="A271" s="1">
        <v>269</v>
      </c>
      <c r="C271" s="1" t="s">
        <v>1564</v>
      </c>
      <c r="D271" s="1" t="s">
        <v>3368</v>
      </c>
      <c r="E271" s="1" t="s">
        <v>3779</v>
      </c>
      <c r="F271" s="1" t="s">
        <v>1592</v>
      </c>
      <c r="G271" s="1" t="s">
        <v>3369</v>
      </c>
      <c r="H271" s="1" t="s">
        <v>1591</v>
      </c>
      <c r="I271" s="1" t="s">
        <v>3368</v>
      </c>
      <c r="J271" s="1" t="s">
        <v>1557</v>
      </c>
      <c r="K271" s="1" t="s">
        <v>1556</v>
      </c>
      <c r="L271" s="1" t="s">
        <v>1555</v>
      </c>
      <c r="M271" s="1" t="s">
        <v>862</v>
      </c>
      <c r="N271" s="1" t="s">
        <v>863</v>
      </c>
      <c r="O271" s="1" t="s">
        <v>93</v>
      </c>
      <c r="P271" s="1">
        <v>0</v>
      </c>
      <c r="Q271" s="1">
        <v>30750</v>
      </c>
      <c r="R271" s="1" t="s">
        <v>42</v>
      </c>
      <c r="S271" s="1">
        <v>18</v>
      </c>
      <c r="T271" s="1">
        <v>41000</v>
      </c>
      <c r="U271" s="1">
        <v>553500</v>
      </c>
      <c r="V271" s="1">
        <v>55350</v>
      </c>
      <c r="W271" s="1">
        <v>608850</v>
      </c>
      <c r="X271" s="1" t="s">
        <v>23</v>
      </c>
      <c r="Z271" s="1" t="s">
        <v>1654</v>
      </c>
      <c r="AJ271" s="1" t="s">
        <v>1553</v>
      </c>
      <c r="AK271" s="1" t="s">
        <v>1552</v>
      </c>
      <c r="AL271" s="1" t="s">
        <v>339</v>
      </c>
      <c r="AM271" s="1" t="s">
        <v>339</v>
      </c>
      <c r="AN271" s="1" t="s">
        <v>339</v>
      </c>
      <c r="AO271" s="1" t="s">
        <v>339</v>
      </c>
      <c r="AP271" s="1" t="s">
        <v>1551</v>
      </c>
      <c r="AQ271" s="1" t="s">
        <v>3367</v>
      </c>
    </row>
    <row r="272" spans="1:43" x14ac:dyDescent="0.3">
      <c r="A272" s="1">
        <v>270</v>
      </c>
      <c r="C272" s="1" t="s">
        <v>1564</v>
      </c>
      <c r="D272" s="1" t="s">
        <v>3368</v>
      </c>
      <c r="E272" s="1" t="s">
        <v>3779</v>
      </c>
      <c r="F272" s="1" t="s">
        <v>1592</v>
      </c>
      <c r="G272" s="1" t="s">
        <v>3369</v>
      </c>
      <c r="H272" s="1" t="s">
        <v>1591</v>
      </c>
      <c r="I272" s="1" t="s">
        <v>3368</v>
      </c>
      <c r="J272" s="1" t="s">
        <v>1557</v>
      </c>
      <c r="K272" s="1" t="s">
        <v>1556</v>
      </c>
      <c r="L272" s="1" t="s">
        <v>1555</v>
      </c>
      <c r="M272" s="1" t="s">
        <v>40</v>
      </c>
      <c r="N272" s="1" t="s">
        <v>41</v>
      </c>
      <c r="O272" s="1" t="s">
        <v>35</v>
      </c>
      <c r="P272" s="1">
        <v>200</v>
      </c>
      <c r="Q272" s="1">
        <v>0</v>
      </c>
      <c r="R272" s="1" t="s">
        <v>42</v>
      </c>
      <c r="S272" s="1">
        <v>200</v>
      </c>
      <c r="T272" s="1">
        <v>310</v>
      </c>
      <c r="U272" s="1">
        <v>0</v>
      </c>
      <c r="V272" s="1">
        <v>0</v>
      </c>
      <c r="W272" s="1">
        <v>0</v>
      </c>
      <c r="X272" s="1" t="s">
        <v>23</v>
      </c>
      <c r="Y272" s="1" t="s">
        <v>2266</v>
      </c>
      <c r="Z272" s="1" t="s">
        <v>339</v>
      </c>
      <c r="AJ272" s="1" t="s">
        <v>1553</v>
      </c>
      <c r="AK272" s="1" t="s">
        <v>1552</v>
      </c>
      <c r="AL272" s="1" t="s">
        <v>339</v>
      </c>
      <c r="AM272" s="1" t="s">
        <v>339</v>
      </c>
      <c r="AN272" s="1" t="s">
        <v>339</v>
      </c>
      <c r="AO272" s="1" t="s">
        <v>339</v>
      </c>
      <c r="AP272" s="1" t="s">
        <v>1551</v>
      </c>
      <c r="AQ272" s="1" t="s">
        <v>3367</v>
      </c>
    </row>
    <row r="273" spans="1:43" x14ac:dyDescent="0.3">
      <c r="A273" s="1">
        <v>271</v>
      </c>
      <c r="C273" s="1" t="s">
        <v>1564</v>
      </c>
      <c r="D273" s="1" t="s">
        <v>3366</v>
      </c>
      <c r="E273" s="1" t="s">
        <v>1727</v>
      </c>
      <c r="F273" s="1" t="s">
        <v>1726</v>
      </c>
      <c r="G273" s="1" t="s">
        <v>3350</v>
      </c>
      <c r="H273" s="1" t="s">
        <v>1559</v>
      </c>
      <c r="I273" s="1" t="s">
        <v>3365</v>
      </c>
      <c r="J273" s="1" t="s">
        <v>1557</v>
      </c>
      <c r="K273" s="1" t="s">
        <v>1556</v>
      </c>
      <c r="L273" s="1" t="s">
        <v>1555</v>
      </c>
      <c r="M273" s="1" t="s">
        <v>971</v>
      </c>
      <c r="N273" s="1" t="s">
        <v>972</v>
      </c>
      <c r="O273" s="1" t="s">
        <v>93</v>
      </c>
      <c r="P273" s="1">
        <v>0</v>
      </c>
      <c r="Q273" s="1">
        <v>28500</v>
      </c>
      <c r="R273" s="1" t="s">
        <v>42</v>
      </c>
      <c r="S273" s="1">
        <v>6</v>
      </c>
      <c r="T273" s="1">
        <v>38000</v>
      </c>
      <c r="U273" s="1">
        <v>171000</v>
      </c>
      <c r="V273" s="1">
        <v>17100</v>
      </c>
      <c r="W273" s="1">
        <v>188100</v>
      </c>
      <c r="X273" s="1" t="s">
        <v>23</v>
      </c>
      <c r="Z273" s="1" t="s">
        <v>2022</v>
      </c>
      <c r="AJ273" s="1" t="s">
        <v>1553</v>
      </c>
      <c r="AK273" s="1" t="s">
        <v>1552</v>
      </c>
      <c r="AL273" s="1" t="s">
        <v>1724</v>
      </c>
      <c r="AM273" s="1" t="s">
        <v>339</v>
      </c>
      <c r="AN273" s="1" t="s">
        <v>339</v>
      </c>
      <c r="AO273" s="1" t="s">
        <v>339</v>
      </c>
      <c r="AP273" s="1" t="s">
        <v>1551</v>
      </c>
      <c r="AQ273" s="1" t="s">
        <v>3355</v>
      </c>
    </row>
    <row r="274" spans="1:43" x14ac:dyDescent="0.3">
      <c r="A274" s="1">
        <v>272</v>
      </c>
      <c r="C274" s="1" t="s">
        <v>1564</v>
      </c>
      <c r="D274" s="1" t="s">
        <v>3366</v>
      </c>
      <c r="E274" s="1" t="s">
        <v>1727</v>
      </c>
      <c r="F274" s="1" t="s">
        <v>1726</v>
      </c>
      <c r="G274" s="1" t="s">
        <v>3350</v>
      </c>
      <c r="H274" s="1" t="s">
        <v>1559</v>
      </c>
      <c r="I274" s="1" t="s">
        <v>3365</v>
      </c>
      <c r="J274" s="1" t="s">
        <v>1557</v>
      </c>
      <c r="K274" s="1" t="s">
        <v>1556</v>
      </c>
      <c r="L274" s="1" t="s">
        <v>1555</v>
      </c>
      <c r="M274" s="1" t="s">
        <v>188</v>
      </c>
      <c r="N274" s="1" t="s">
        <v>186</v>
      </c>
      <c r="O274" s="1" t="s">
        <v>93</v>
      </c>
      <c r="P274" s="1">
        <v>0</v>
      </c>
      <c r="Q274" s="1">
        <v>26250</v>
      </c>
      <c r="R274" s="1" t="s">
        <v>42</v>
      </c>
      <c r="S274" s="1">
        <v>6</v>
      </c>
      <c r="T274" s="1">
        <v>26250</v>
      </c>
      <c r="U274" s="1">
        <v>157500</v>
      </c>
      <c r="V274" s="1">
        <v>15750</v>
      </c>
      <c r="W274" s="1">
        <v>173250</v>
      </c>
      <c r="X274" s="1" t="s">
        <v>23</v>
      </c>
      <c r="Z274" s="1" t="s">
        <v>2279</v>
      </c>
      <c r="AJ274" s="1" t="s">
        <v>1553</v>
      </c>
      <c r="AK274" s="1" t="s">
        <v>1552</v>
      </c>
      <c r="AL274" s="1" t="s">
        <v>1724</v>
      </c>
      <c r="AM274" s="1" t="s">
        <v>339</v>
      </c>
      <c r="AN274" s="1" t="s">
        <v>339</v>
      </c>
      <c r="AO274" s="1" t="s">
        <v>339</v>
      </c>
      <c r="AP274" s="1" t="s">
        <v>1551</v>
      </c>
      <c r="AQ274" s="1" t="s">
        <v>3355</v>
      </c>
    </row>
    <row r="275" spans="1:43" x14ac:dyDescent="0.3">
      <c r="A275" s="1">
        <v>273</v>
      </c>
      <c r="C275" s="1" t="s">
        <v>1564</v>
      </c>
      <c r="D275" s="1" t="s">
        <v>3364</v>
      </c>
      <c r="E275" s="1" t="s">
        <v>1775</v>
      </c>
      <c r="F275" s="1" t="s">
        <v>1774</v>
      </c>
      <c r="G275" s="1" t="s">
        <v>3350</v>
      </c>
      <c r="H275" s="1" t="s">
        <v>1559</v>
      </c>
      <c r="I275" s="1" t="s">
        <v>3363</v>
      </c>
      <c r="J275" s="1" t="s">
        <v>1557</v>
      </c>
      <c r="K275" s="1" t="s">
        <v>1556</v>
      </c>
      <c r="L275" s="1" t="s">
        <v>1555</v>
      </c>
      <c r="M275" s="1" t="s">
        <v>1044</v>
      </c>
      <c r="N275" s="1" t="s">
        <v>1041</v>
      </c>
      <c r="O275" s="1" t="s">
        <v>93</v>
      </c>
      <c r="P275" s="1">
        <v>0</v>
      </c>
      <c r="Q275" s="1">
        <v>76500</v>
      </c>
      <c r="R275" s="1" t="s">
        <v>42</v>
      </c>
      <c r="S275" s="1">
        <v>2</v>
      </c>
      <c r="T275" s="1">
        <v>76500</v>
      </c>
      <c r="U275" s="1">
        <v>153000</v>
      </c>
      <c r="V275" s="1">
        <v>15300</v>
      </c>
      <c r="W275" s="1">
        <v>168300</v>
      </c>
      <c r="X275" s="1" t="s">
        <v>23</v>
      </c>
      <c r="Z275" s="1" t="s">
        <v>1573</v>
      </c>
      <c r="AJ275" s="1" t="s">
        <v>1553</v>
      </c>
      <c r="AK275" s="1" t="s">
        <v>1552</v>
      </c>
      <c r="AL275" s="1" t="s">
        <v>2842</v>
      </c>
      <c r="AM275" s="1" t="s">
        <v>339</v>
      </c>
      <c r="AN275" s="1" t="s">
        <v>339</v>
      </c>
      <c r="AO275" s="1" t="s">
        <v>339</v>
      </c>
      <c r="AP275" s="1" t="s">
        <v>1551</v>
      </c>
      <c r="AQ275" s="1" t="s">
        <v>3355</v>
      </c>
    </row>
    <row r="276" spans="1:43" x14ac:dyDescent="0.3">
      <c r="A276" s="1">
        <v>274</v>
      </c>
      <c r="C276" s="1" t="s">
        <v>1564</v>
      </c>
      <c r="D276" s="1" t="s">
        <v>3364</v>
      </c>
      <c r="E276" s="1" t="s">
        <v>1775</v>
      </c>
      <c r="F276" s="1" t="s">
        <v>1774</v>
      </c>
      <c r="G276" s="1" t="s">
        <v>3350</v>
      </c>
      <c r="H276" s="1" t="s">
        <v>1559</v>
      </c>
      <c r="I276" s="1" t="s">
        <v>3363</v>
      </c>
      <c r="J276" s="1" t="s">
        <v>1557</v>
      </c>
      <c r="K276" s="1" t="s">
        <v>1556</v>
      </c>
      <c r="L276" s="1" t="s">
        <v>1555</v>
      </c>
      <c r="M276" s="1" t="s">
        <v>197</v>
      </c>
      <c r="N276" s="1" t="s">
        <v>198</v>
      </c>
      <c r="O276" s="1" t="s">
        <v>93</v>
      </c>
      <c r="P276" s="1">
        <v>0</v>
      </c>
      <c r="Q276" s="1">
        <v>36000</v>
      </c>
      <c r="R276" s="1" t="s">
        <v>42</v>
      </c>
      <c r="S276" s="1">
        <v>10</v>
      </c>
      <c r="T276" s="1">
        <v>36000</v>
      </c>
      <c r="U276" s="1">
        <v>360000</v>
      </c>
      <c r="V276" s="1">
        <v>36000</v>
      </c>
      <c r="W276" s="1">
        <v>396000</v>
      </c>
      <c r="X276" s="1" t="s">
        <v>23</v>
      </c>
      <c r="Z276" s="1" t="s">
        <v>1721</v>
      </c>
      <c r="AJ276" s="1" t="s">
        <v>1553</v>
      </c>
      <c r="AK276" s="1" t="s">
        <v>1552</v>
      </c>
      <c r="AL276" s="1" t="s">
        <v>2842</v>
      </c>
      <c r="AM276" s="1" t="s">
        <v>339</v>
      </c>
      <c r="AN276" s="1" t="s">
        <v>339</v>
      </c>
      <c r="AO276" s="1" t="s">
        <v>339</v>
      </c>
      <c r="AP276" s="1" t="s">
        <v>1551</v>
      </c>
      <c r="AQ276" s="1" t="s">
        <v>3355</v>
      </c>
    </row>
    <row r="277" spans="1:43" x14ac:dyDescent="0.3">
      <c r="A277" s="1">
        <v>275</v>
      </c>
      <c r="C277" s="1" t="s">
        <v>1564</v>
      </c>
      <c r="D277" s="1" t="s">
        <v>3362</v>
      </c>
      <c r="E277" s="1" t="s">
        <v>2128</v>
      </c>
      <c r="F277" s="1" t="s">
        <v>2127</v>
      </c>
      <c r="G277" s="1" t="s">
        <v>3350</v>
      </c>
      <c r="H277" s="1" t="s">
        <v>1559</v>
      </c>
      <c r="I277" s="1" t="s">
        <v>3361</v>
      </c>
      <c r="J277" s="1" t="s">
        <v>1557</v>
      </c>
      <c r="K277" s="1" t="s">
        <v>1556</v>
      </c>
      <c r="L277" s="1" t="s">
        <v>1555</v>
      </c>
      <c r="M277" s="1" t="s">
        <v>1009</v>
      </c>
      <c r="N277" s="1" t="s">
        <v>1007</v>
      </c>
      <c r="O277" s="1" t="s">
        <v>93</v>
      </c>
      <c r="P277" s="1">
        <v>0</v>
      </c>
      <c r="Q277" s="1">
        <v>16800</v>
      </c>
      <c r="R277" s="1" t="s">
        <v>42</v>
      </c>
      <c r="S277" s="1">
        <v>12</v>
      </c>
      <c r="T277" s="1">
        <v>16800</v>
      </c>
      <c r="U277" s="1">
        <v>201600</v>
      </c>
      <c r="V277" s="1">
        <v>20160</v>
      </c>
      <c r="W277" s="1">
        <v>221760</v>
      </c>
      <c r="X277" s="1" t="s">
        <v>23</v>
      </c>
      <c r="Z277" s="1" t="s">
        <v>1712</v>
      </c>
      <c r="AJ277" s="1" t="s">
        <v>1553</v>
      </c>
      <c r="AK277" s="1" t="s">
        <v>1552</v>
      </c>
      <c r="AL277" s="1" t="s">
        <v>339</v>
      </c>
      <c r="AM277" s="1" t="s">
        <v>339</v>
      </c>
      <c r="AN277" s="1" t="s">
        <v>339</v>
      </c>
      <c r="AO277" s="1" t="s">
        <v>339</v>
      </c>
      <c r="AP277" s="1" t="s">
        <v>1551</v>
      </c>
      <c r="AQ277" s="1" t="s">
        <v>3355</v>
      </c>
    </row>
    <row r="278" spans="1:43" x14ac:dyDescent="0.3">
      <c r="A278" s="1">
        <v>276</v>
      </c>
      <c r="C278" s="1" t="s">
        <v>1564</v>
      </c>
      <c r="D278" s="1" t="s">
        <v>3360</v>
      </c>
      <c r="E278" s="1" t="s">
        <v>1831</v>
      </c>
      <c r="F278" s="1" t="s">
        <v>1830</v>
      </c>
      <c r="G278" s="1" t="s">
        <v>3350</v>
      </c>
      <c r="H278" s="1" t="s">
        <v>1559</v>
      </c>
      <c r="I278" s="1" t="s">
        <v>3359</v>
      </c>
      <c r="J278" s="1" t="s">
        <v>1557</v>
      </c>
      <c r="K278" s="1" t="s">
        <v>1556</v>
      </c>
      <c r="L278" s="1" t="s">
        <v>1555</v>
      </c>
      <c r="M278" s="1" t="s">
        <v>460</v>
      </c>
      <c r="N278" s="1" t="s">
        <v>461</v>
      </c>
      <c r="O278" s="1" t="s">
        <v>93</v>
      </c>
      <c r="P278" s="1">
        <v>0</v>
      </c>
      <c r="Q278" s="1">
        <v>65000</v>
      </c>
      <c r="R278" s="1" t="s">
        <v>42</v>
      </c>
      <c r="S278" s="1">
        <v>6</v>
      </c>
      <c r="T278" s="1">
        <v>65000</v>
      </c>
      <c r="U278" s="1">
        <v>390000</v>
      </c>
      <c r="V278" s="1">
        <v>39000</v>
      </c>
      <c r="W278" s="1">
        <v>429000</v>
      </c>
      <c r="X278" s="1" t="s">
        <v>23</v>
      </c>
      <c r="Z278" s="1" t="s">
        <v>1572</v>
      </c>
      <c r="AJ278" s="1" t="s">
        <v>1553</v>
      </c>
      <c r="AK278" s="1" t="s">
        <v>1552</v>
      </c>
      <c r="AL278" s="1" t="s">
        <v>3358</v>
      </c>
      <c r="AM278" s="1" t="s">
        <v>339</v>
      </c>
      <c r="AN278" s="1" t="s">
        <v>339</v>
      </c>
      <c r="AO278" s="1" t="s">
        <v>339</v>
      </c>
      <c r="AP278" s="1" t="s">
        <v>1551</v>
      </c>
      <c r="AQ278" s="1" t="s">
        <v>3355</v>
      </c>
    </row>
    <row r="279" spans="1:43" x14ac:dyDescent="0.3">
      <c r="A279" s="1">
        <v>277</v>
      </c>
      <c r="C279" s="1" t="s">
        <v>1564</v>
      </c>
      <c r="D279" s="1" t="s">
        <v>3357</v>
      </c>
      <c r="E279" s="1" t="s">
        <v>1736</v>
      </c>
      <c r="F279" s="1" t="s">
        <v>1735</v>
      </c>
      <c r="G279" s="1" t="s">
        <v>3350</v>
      </c>
      <c r="H279" s="1" t="s">
        <v>1559</v>
      </c>
      <c r="I279" s="1" t="s">
        <v>3356</v>
      </c>
      <c r="J279" s="1" t="s">
        <v>1557</v>
      </c>
      <c r="K279" s="1" t="s">
        <v>1556</v>
      </c>
      <c r="L279" s="1" t="s">
        <v>1555</v>
      </c>
      <c r="M279" s="1" t="s">
        <v>1441</v>
      </c>
      <c r="N279" s="1" t="s">
        <v>1442</v>
      </c>
      <c r="O279" s="1" t="s">
        <v>93</v>
      </c>
      <c r="P279" s="1">
        <v>0</v>
      </c>
      <c r="Q279" s="1">
        <v>75000</v>
      </c>
      <c r="R279" s="1" t="s">
        <v>42</v>
      </c>
      <c r="S279" s="1">
        <v>2</v>
      </c>
      <c r="T279" s="1">
        <v>75000</v>
      </c>
      <c r="U279" s="1">
        <v>150000</v>
      </c>
      <c r="V279" s="1">
        <v>15000</v>
      </c>
      <c r="W279" s="1">
        <v>165000</v>
      </c>
      <c r="X279" s="1" t="s">
        <v>23</v>
      </c>
      <c r="Z279" s="1" t="s">
        <v>1733</v>
      </c>
      <c r="AJ279" s="1" t="s">
        <v>1553</v>
      </c>
      <c r="AK279" s="1" t="s">
        <v>1552</v>
      </c>
      <c r="AL279" s="1" t="s">
        <v>339</v>
      </c>
      <c r="AM279" s="1" t="s">
        <v>339</v>
      </c>
      <c r="AN279" s="1" t="s">
        <v>339</v>
      </c>
      <c r="AO279" s="1" t="s">
        <v>339</v>
      </c>
      <c r="AP279" s="1" t="s">
        <v>1551</v>
      </c>
      <c r="AQ279" s="1" t="s">
        <v>3355</v>
      </c>
    </row>
    <row r="280" spans="1:43" x14ac:dyDescent="0.3">
      <c r="A280" s="1">
        <v>278</v>
      </c>
      <c r="C280" s="1" t="s">
        <v>1564</v>
      </c>
      <c r="D280" s="1" t="s">
        <v>3354</v>
      </c>
      <c r="E280" s="1" t="s">
        <v>1718</v>
      </c>
      <c r="F280" s="1" t="s">
        <v>1717</v>
      </c>
      <c r="G280" s="1" t="s">
        <v>3350</v>
      </c>
      <c r="H280" s="1" t="s">
        <v>1559</v>
      </c>
      <c r="I280" s="1" t="s">
        <v>3353</v>
      </c>
      <c r="J280" s="1" t="s">
        <v>1557</v>
      </c>
      <c r="K280" s="1" t="s">
        <v>1556</v>
      </c>
      <c r="L280" s="1" t="s">
        <v>1555</v>
      </c>
      <c r="M280" s="1" t="s">
        <v>197</v>
      </c>
      <c r="N280" s="1" t="s">
        <v>198</v>
      </c>
      <c r="O280" s="1" t="s">
        <v>93</v>
      </c>
      <c r="P280" s="1">
        <v>0</v>
      </c>
      <c r="Q280" s="1">
        <v>34200</v>
      </c>
      <c r="R280" s="1" t="s">
        <v>42</v>
      </c>
      <c r="S280" s="1">
        <v>4</v>
      </c>
      <c r="T280" s="1">
        <v>34200</v>
      </c>
      <c r="U280" s="1">
        <v>136800</v>
      </c>
      <c r="V280" s="1">
        <v>13680</v>
      </c>
      <c r="W280" s="1">
        <v>150480</v>
      </c>
      <c r="X280" s="1" t="s">
        <v>23</v>
      </c>
      <c r="Z280" s="1" t="s">
        <v>1721</v>
      </c>
      <c r="AJ280" s="1" t="s">
        <v>1553</v>
      </c>
      <c r="AK280" s="1" t="s">
        <v>1552</v>
      </c>
      <c r="AL280" s="1" t="s">
        <v>339</v>
      </c>
      <c r="AM280" s="1" t="s">
        <v>339</v>
      </c>
      <c r="AN280" s="1" t="s">
        <v>339</v>
      </c>
      <c r="AO280" s="1" t="s">
        <v>339</v>
      </c>
      <c r="AP280" s="1" t="s">
        <v>1551</v>
      </c>
      <c r="AQ280" s="1" t="s">
        <v>3352</v>
      </c>
    </row>
    <row r="281" spans="1:43" x14ac:dyDescent="0.3">
      <c r="A281" s="1">
        <v>279</v>
      </c>
      <c r="C281" s="1" t="s">
        <v>1564</v>
      </c>
      <c r="D281" s="1" t="s">
        <v>3354</v>
      </c>
      <c r="E281" s="1" t="s">
        <v>1718</v>
      </c>
      <c r="F281" s="1" t="s">
        <v>1717</v>
      </c>
      <c r="G281" s="1" t="s">
        <v>3350</v>
      </c>
      <c r="H281" s="1" t="s">
        <v>1559</v>
      </c>
      <c r="I281" s="1" t="s">
        <v>3353</v>
      </c>
      <c r="J281" s="1" t="s">
        <v>1557</v>
      </c>
      <c r="K281" s="1" t="s">
        <v>1556</v>
      </c>
      <c r="L281" s="1" t="s">
        <v>1555</v>
      </c>
      <c r="M281" s="1" t="s">
        <v>1020</v>
      </c>
      <c r="N281" s="1" t="s">
        <v>1019</v>
      </c>
      <c r="O281" s="1" t="s">
        <v>93</v>
      </c>
      <c r="P281" s="1">
        <v>0</v>
      </c>
      <c r="Q281" s="1">
        <v>19200</v>
      </c>
      <c r="R281" s="1" t="s">
        <v>42</v>
      </c>
      <c r="S281" s="1">
        <v>2</v>
      </c>
      <c r="T281" s="1">
        <v>19200</v>
      </c>
      <c r="U281" s="1">
        <v>38400</v>
      </c>
      <c r="V281" s="1">
        <v>3840</v>
      </c>
      <c r="W281" s="1">
        <v>42240</v>
      </c>
      <c r="X281" s="1" t="s">
        <v>23</v>
      </c>
      <c r="Z281" s="1" t="s">
        <v>1696</v>
      </c>
      <c r="AJ281" s="1" t="s">
        <v>1553</v>
      </c>
      <c r="AK281" s="1" t="s">
        <v>1552</v>
      </c>
      <c r="AL281" s="1" t="s">
        <v>339</v>
      </c>
      <c r="AM281" s="1" t="s">
        <v>339</v>
      </c>
      <c r="AN281" s="1" t="s">
        <v>339</v>
      </c>
      <c r="AO281" s="1" t="s">
        <v>339</v>
      </c>
      <c r="AP281" s="1" t="s">
        <v>1551</v>
      </c>
      <c r="AQ281" s="1" t="s">
        <v>3352</v>
      </c>
    </row>
    <row r="282" spans="1:43" x14ac:dyDescent="0.3">
      <c r="A282" s="1">
        <v>280</v>
      </c>
      <c r="C282" s="1" t="s">
        <v>1564</v>
      </c>
      <c r="D282" s="1" t="s">
        <v>3354</v>
      </c>
      <c r="E282" s="1" t="s">
        <v>1718</v>
      </c>
      <c r="F282" s="1" t="s">
        <v>1717</v>
      </c>
      <c r="G282" s="1" t="s">
        <v>3350</v>
      </c>
      <c r="H282" s="1" t="s">
        <v>1559</v>
      </c>
      <c r="I282" s="1" t="s">
        <v>3353</v>
      </c>
      <c r="J282" s="1" t="s">
        <v>1557</v>
      </c>
      <c r="K282" s="1" t="s">
        <v>1556</v>
      </c>
      <c r="L282" s="1" t="s">
        <v>1555</v>
      </c>
      <c r="M282" s="1" t="s">
        <v>1499</v>
      </c>
      <c r="N282" s="1" t="s">
        <v>1500</v>
      </c>
      <c r="O282" s="1" t="s">
        <v>93</v>
      </c>
      <c r="P282" s="1">
        <v>0</v>
      </c>
      <c r="Q282" s="1">
        <v>15000</v>
      </c>
      <c r="R282" s="1" t="s">
        <v>42</v>
      </c>
      <c r="S282" s="1">
        <v>1</v>
      </c>
      <c r="T282" s="1">
        <v>15000</v>
      </c>
      <c r="U282" s="1">
        <v>15000</v>
      </c>
      <c r="V282" s="1">
        <v>1500</v>
      </c>
      <c r="W282" s="1">
        <v>16500</v>
      </c>
      <c r="X282" s="1" t="s">
        <v>23</v>
      </c>
      <c r="Z282" s="1" t="s">
        <v>1714</v>
      </c>
      <c r="AJ282" s="1" t="s">
        <v>1553</v>
      </c>
      <c r="AK282" s="1" t="s">
        <v>1552</v>
      </c>
      <c r="AL282" s="1" t="s">
        <v>339</v>
      </c>
      <c r="AM282" s="1" t="s">
        <v>339</v>
      </c>
      <c r="AN282" s="1" t="s">
        <v>339</v>
      </c>
      <c r="AO282" s="1" t="s">
        <v>339</v>
      </c>
      <c r="AP282" s="1" t="s">
        <v>1551</v>
      </c>
      <c r="AQ282" s="1" t="s">
        <v>3352</v>
      </c>
    </row>
    <row r="283" spans="1:43" x14ac:dyDescent="0.3">
      <c r="A283" s="1">
        <v>281</v>
      </c>
      <c r="C283" s="1" t="s">
        <v>1564</v>
      </c>
      <c r="D283" s="1" t="s">
        <v>3351</v>
      </c>
      <c r="E283" s="1" t="s">
        <v>1602</v>
      </c>
      <c r="F283" s="1" t="s">
        <v>1601</v>
      </c>
      <c r="G283" s="1" t="s">
        <v>3350</v>
      </c>
      <c r="H283" s="1" t="s">
        <v>1559</v>
      </c>
      <c r="I283" s="1" t="s">
        <v>3349</v>
      </c>
      <c r="J283" s="1" t="s">
        <v>1557</v>
      </c>
      <c r="K283" s="1" t="s">
        <v>1556</v>
      </c>
      <c r="L283" s="1" t="s">
        <v>1555</v>
      </c>
      <c r="M283" s="1" t="s">
        <v>1421</v>
      </c>
      <c r="N283" s="1" t="s">
        <v>1422</v>
      </c>
      <c r="O283" s="1" t="s">
        <v>93</v>
      </c>
      <c r="P283" s="1">
        <v>0</v>
      </c>
      <c r="Q283" s="1">
        <v>9600</v>
      </c>
      <c r="R283" s="1" t="s">
        <v>42</v>
      </c>
      <c r="S283" s="1">
        <v>3</v>
      </c>
      <c r="T283" s="1">
        <v>9600</v>
      </c>
      <c r="U283" s="1">
        <v>28800</v>
      </c>
      <c r="V283" s="1">
        <v>2880</v>
      </c>
      <c r="W283" s="1">
        <v>31680</v>
      </c>
      <c r="X283" s="1" t="s">
        <v>23</v>
      </c>
      <c r="Z283" s="1" t="s">
        <v>1596</v>
      </c>
      <c r="AJ283" s="1" t="s">
        <v>1553</v>
      </c>
      <c r="AK283" s="1" t="s">
        <v>1552</v>
      </c>
      <c r="AL283" s="1" t="s">
        <v>339</v>
      </c>
      <c r="AM283" s="1" t="s">
        <v>339</v>
      </c>
      <c r="AN283" s="1" t="s">
        <v>339</v>
      </c>
      <c r="AO283" s="1" t="s">
        <v>339</v>
      </c>
      <c r="AP283" s="1" t="s">
        <v>1799</v>
      </c>
      <c r="AQ283" s="1" t="s">
        <v>3348</v>
      </c>
    </row>
    <row r="284" spans="1:43" x14ac:dyDescent="0.3">
      <c r="A284" s="1">
        <v>282</v>
      </c>
      <c r="C284" s="1" t="s">
        <v>1564</v>
      </c>
      <c r="D284" s="1" t="s">
        <v>3351</v>
      </c>
      <c r="E284" s="1" t="s">
        <v>1602</v>
      </c>
      <c r="F284" s="1" t="s">
        <v>1601</v>
      </c>
      <c r="G284" s="1" t="s">
        <v>3350</v>
      </c>
      <c r="H284" s="1" t="s">
        <v>1559</v>
      </c>
      <c r="I284" s="1" t="s">
        <v>3349</v>
      </c>
      <c r="J284" s="1" t="s">
        <v>1557</v>
      </c>
      <c r="K284" s="1" t="s">
        <v>1556</v>
      </c>
      <c r="L284" s="1" t="s">
        <v>1555</v>
      </c>
      <c r="M284" s="1" t="s">
        <v>1039</v>
      </c>
      <c r="N284" s="1" t="s">
        <v>1037</v>
      </c>
      <c r="O284" s="1" t="s">
        <v>93</v>
      </c>
      <c r="P284" s="1">
        <v>0</v>
      </c>
      <c r="Q284" s="1">
        <v>45000</v>
      </c>
      <c r="R284" s="1" t="s">
        <v>42</v>
      </c>
      <c r="S284" s="1">
        <v>1</v>
      </c>
      <c r="T284" s="1">
        <v>45000</v>
      </c>
      <c r="U284" s="1">
        <v>45000</v>
      </c>
      <c r="V284" s="1">
        <v>4500</v>
      </c>
      <c r="W284" s="1">
        <v>49500</v>
      </c>
      <c r="X284" s="1" t="s">
        <v>23</v>
      </c>
      <c r="Z284" s="1" t="s">
        <v>1684</v>
      </c>
      <c r="AJ284" s="1" t="s">
        <v>1553</v>
      </c>
      <c r="AK284" s="1" t="s">
        <v>1552</v>
      </c>
      <c r="AL284" s="1" t="s">
        <v>339</v>
      </c>
      <c r="AM284" s="1" t="s">
        <v>339</v>
      </c>
      <c r="AN284" s="1" t="s">
        <v>339</v>
      </c>
      <c r="AO284" s="1" t="s">
        <v>339</v>
      </c>
      <c r="AP284" s="1" t="s">
        <v>1799</v>
      </c>
      <c r="AQ284" s="1" t="s">
        <v>3348</v>
      </c>
    </row>
    <row r="285" spans="1:43" x14ac:dyDescent="0.3">
      <c r="A285" s="1">
        <v>283</v>
      </c>
      <c r="C285" s="1" t="s">
        <v>1564</v>
      </c>
      <c r="D285" s="1" t="s">
        <v>3351</v>
      </c>
      <c r="E285" s="1" t="s">
        <v>1602</v>
      </c>
      <c r="F285" s="1" t="s">
        <v>1601</v>
      </c>
      <c r="G285" s="1" t="s">
        <v>3350</v>
      </c>
      <c r="H285" s="1" t="s">
        <v>1559</v>
      </c>
      <c r="I285" s="1" t="s">
        <v>3349</v>
      </c>
      <c r="J285" s="1" t="s">
        <v>1557</v>
      </c>
      <c r="K285" s="1" t="s">
        <v>1556</v>
      </c>
      <c r="L285" s="1" t="s">
        <v>1555</v>
      </c>
      <c r="M285" s="1" t="s">
        <v>182</v>
      </c>
      <c r="N285" s="1" t="s">
        <v>180</v>
      </c>
      <c r="O285" s="1" t="s">
        <v>93</v>
      </c>
      <c r="P285" s="1">
        <v>0</v>
      </c>
      <c r="Q285" s="1">
        <v>34000</v>
      </c>
      <c r="R285" s="1" t="s">
        <v>42</v>
      </c>
      <c r="S285" s="1">
        <v>3</v>
      </c>
      <c r="T285" s="1">
        <v>34000</v>
      </c>
      <c r="U285" s="1">
        <v>102000</v>
      </c>
      <c r="V285" s="1">
        <v>10200</v>
      </c>
      <c r="W285" s="1">
        <v>112200</v>
      </c>
      <c r="X285" s="1" t="s">
        <v>23</v>
      </c>
      <c r="Z285" s="1" t="s">
        <v>1701</v>
      </c>
      <c r="AJ285" s="1" t="s">
        <v>1553</v>
      </c>
      <c r="AK285" s="1" t="s">
        <v>1552</v>
      </c>
      <c r="AL285" s="1" t="s">
        <v>339</v>
      </c>
      <c r="AM285" s="1" t="s">
        <v>339</v>
      </c>
      <c r="AN285" s="1" t="s">
        <v>339</v>
      </c>
      <c r="AO285" s="1" t="s">
        <v>339</v>
      </c>
      <c r="AP285" s="1" t="s">
        <v>1799</v>
      </c>
      <c r="AQ285" s="1" t="s">
        <v>3348</v>
      </c>
    </row>
    <row r="286" spans="1:43" x14ac:dyDescent="0.3">
      <c r="A286" s="1">
        <v>284</v>
      </c>
      <c r="C286" s="1" t="s">
        <v>1564</v>
      </c>
      <c r="D286" s="1" t="s">
        <v>3351</v>
      </c>
      <c r="E286" s="1" t="s">
        <v>1602</v>
      </c>
      <c r="F286" s="1" t="s">
        <v>1601</v>
      </c>
      <c r="G286" s="1" t="s">
        <v>3350</v>
      </c>
      <c r="H286" s="1" t="s">
        <v>1559</v>
      </c>
      <c r="I286" s="1" t="s">
        <v>3349</v>
      </c>
      <c r="J286" s="1" t="s">
        <v>1557</v>
      </c>
      <c r="K286" s="1" t="s">
        <v>1556</v>
      </c>
      <c r="L286" s="1" t="s">
        <v>1555</v>
      </c>
      <c r="M286" s="1" t="s">
        <v>543</v>
      </c>
      <c r="N286" s="1" t="s">
        <v>544</v>
      </c>
      <c r="O286" s="1" t="s">
        <v>93</v>
      </c>
      <c r="P286" s="1">
        <v>0</v>
      </c>
      <c r="Q286" s="1">
        <v>17000</v>
      </c>
      <c r="R286" s="1" t="s">
        <v>42</v>
      </c>
      <c r="S286" s="1">
        <v>1</v>
      </c>
      <c r="T286" s="1">
        <v>17000</v>
      </c>
      <c r="U286" s="1">
        <v>17000</v>
      </c>
      <c r="V286" s="1">
        <v>1700</v>
      </c>
      <c r="W286" s="1">
        <v>18700</v>
      </c>
      <c r="X286" s="1" t="s">
        <v>23</v>
      </c>
      <c r="Z286" s="1" t="s">
        <v>1598</v>
      </c>
      <c r="AJ286" s="1" t="s">
        <v>1553</v>
      </c>
      <c r="AK286" s="1" t="s">
        <v>1552</v>
      </c>
      <c r="AL286" s="1" t="s">
        <v>339</v>
      </c>
      <c r="AM286" s="1" t="s">
        <v>339</v>
      </c>
      <c r="AN286" s="1" t="s">
        <v>339</v>
      </c>
      <c r="AO286" s="1" t="s">
        <v>339</v>
      </c>
      <c r="AP286" s="1" t="s">
        <v>1799</v>
      </c>
      <c r="AQ286" s="1" t="s">
        <v>3348</v>
      </c>
    </row>
    <row r="287" spans="1:43" x14ac:dyDescent="0.3">
      <c r="A287" s="1">
        <v>285</v>
      </c>
      <c r="C287" s="1" t="s">
        <v>1564</v>
      </c>
      <c r="D287" s="1" t="s">
        <v>3347</v>
      </c>
      <c r="E287" s="1" t="s">
        <v>2077</v>
      </c>
      <c r="F287" s="1" t="s">
        <v>2076</v>
      </c>
      <c r="G287" s="1" t="s">
        <v>3325</v>
      </c>
      <c r="H287" s="1" t="s">
        <v>1559</v>
      </c>
      <c r="I287" s="1" t="s">
        <v>3346</v>
      </c>
      <c r="J287" s="1" t="s">
        <v>1557</v>
      </c>
      <c r="K287" s="1" t="s">
        <v>1556</v>
      </c>
      <c r="L287" s="1" t="s">
        <v>1555</v>
      </c>
      <c r="M287" s="1" t="s">
        <v>893</v>
      </c>
      <c r="N287" s="1" t="s">
        <v>894</v>
      </c>
      <c r="O287" s="1" t="s">
        <v>93</v>
      </c>
      <c r="P287" s="1">
        <v>0</v>
      </c>
      <c r="Q287" s="1">
        <v>31500</v>
      </c>
      <c r="R287" s="1" t="s">
        <v>42</v>
      </c>
      <c r="S287" s="1">
        <v>3</v>
      </c>
      <c r="T287" s="1">
        <v>31500</v>
      </c>
      <c r="U287" s="1">
        <v>94500</v>
      </c>
      <c r="V287" s="1">
        <v>9450</v>
      </c>
      <c r="W287" s="1">
        <v>103950</v>
      </c>
      <c r="X287" s="1" t="s">
        <v>23</v>
      </c>
      <c r="Z287" s="1" t="s">
        <v>1589</v>
      </c>
      <c r="AJ287" s="1" t="s">
        <v>1553</v>
      </c>
      <c r="AK287" s="1" t="s">
        <v>1552</v>
      </c>
      <c r="AL287" s="1" t="s">
        <v>2079</v>
      </c>
      <c r="AM287" s="1" t="s">
        <v>339</v>
      </c>
      <c r="AN287" s="1" t="s">
        <v>339</v>
      </c>
      <c r="AO287" s="1" t="s">
        <v>339</v>
      </c>
      <c r="AP287" s="1" t="s">
        <v>1551</v>
      </c>
      <c r="AQ287" s="1" t="s">
        <v>3337</v>
      </c>
    </row>
    <row r="288" spans="1:43" x14ac:dyDescent="0.3">
      <c r="A288" s="1">
        <v>286</v>
      </c>
      <c r="C288" s="1" t="s">
        <v>1564</v>
      </c>
      <c r="D288" s="1" t="s">
        <v>3347</v>
      </c>
      <c r="E288" s="1" t="s">
        <v>2077</v>
      </c>
      <c r="F288" s="1" t="s">
        <v>2076</v>
      </c>
      <c r="G288" s="1" t="s">
        <v>3325</v>
      </c>
      <c r="H288" s="1" t="s">
        <v>1559</v>
      </c>
      <c r="I288" s="1" t="s">
        <v>3346</v>
      </c>
      <c r="J288" s="1" t="s">
        <v>1557</v>
      </c>
      <c r="K288" s="1" t="s">
        <v>1556</v>
      </c>
      <c r="L288" s="1" t="s">
        <v>1555</v>
      </c>
      <c r="M288" s="1" t="s">
        <v>910</v>
      </c>
      <c r="N288" s="1" t="s">
        <v>911</v>
      </c>
      <c r="O288" s="1" t="s">
        <v>93</v>
      </c>
      <c r="P288" s="1">
        <v>0</v>
      </c>
      <c r="Q288" s="1">
        <v>22500</v>
      </c>
      <c r="R288" s="1" t="s">
        <v>42</v>
      </c>
      <c r="S288" s="1">
        <v>9</v>
      </c>
      <c r="T288" s="1">
        <v>22500</v>
      </c>
      <c r="U288" s="1">
        <v>202500</v>
      </c>
      <c r="V288" s="1">
        <v>20250</v>
      </c>
      <c r="W288" s="1">
        <v>222750</v>
      </c>
      <c r="X288" s="1" t="s">
        <v>23</v>
      </c>
      <c r="Z288" s="1" t="s">
        <v>2290</v>
      </c>
      <c r="AJ288" s="1" t="s">
        <v>1553</v>
      </c>
      <c r="AK288" s="1" t="s">
        <v>1552</v>
      </c>
      <c r="AL288" s="1" t="s">
        <v>2079</v>
      </c>
      <c r="AM288" s="1" t="s">
        <v>339</v>
      </c>
      <c r="AN288" s="1" t="s">
        <v>339</v>
      </c>
      <c r="AO288" s="1" t="s">
        <v>339</v>
      </c>
      <c r="AP288" s="1" t="s">
        <v>1551</v>
      </c>
      <c r="AQ288" s="1" t="s">
        <v>3337</v>
      </c>
    </row>
    <row r="289" spans="1:43" x14ac:dyDescent="0.3">
      <c r="A289" s="1">
        <v>287</v>
      </c>
      <c r="C289" s="1" t="s">
        <v>1564</v>
      </c>
      <c r="D289" s="1" t="s">
        <v>3345</v>
      </c>
      <c r="E289" s="1" t="s">
        <v>1679</v>
      </c>
      <c r="F289" s="1" t="s">
        <v>1678</v>
      </c>
      <c r="G289" s="1" t="s">
        <v>3325</v>
      </c>
      <c r="H289" s="1" t="s">
        <v>1559</v>
      </c>
      <c r="I289" s="1" t="s">
        <v>3344</v>
      </c>
      <c r="J289" s="1" t="s">
        <v>1557</v>
      </c>
      <c r="K289" s="1" t="s">
        <v>1556</v>
      </c>
      <c r="L289" s="1" t="s">
        <v>1555</v>
      </c>
      <c r="M289" s="1" t="s">
        <v>2662</v>
      </c>
      <c r="N289" s="1" t="s">
        <v>2661</v>
      </c>
      <c r="O289" s="1" t="s">
        <v>93</v>
      </c>
      <c r="P289" s="1">
        <v>0</v>
      </c>
      <c r="Q289" s="1">
        <v>32000</v>
      </c>
      <c r="R289" s="1" t="s">
        <v>42</v>
      </c>
      <c r="S289" s="1">
        <v>12</v>
      </c>
      <c r="T289" s="1">
        <v>32000</v>
      </c>
      <c r="U289" s="1">
        <v>384000</v>
      </c>
      <c r="V289" s="1">
        <v>38400</v>
      </c>
      <c r="W289" s="1">
        <v>422400</v>
      </c>
      <c r="X289" s="1" t="s">
        <v>23</v>
      </c>
      <c r="Z289" s="1" t="s">
        <v>2660</v>
      </c>
      <c r="AJ289" s="1" t="s">
        <v>1553</v>
      </c>
      <c r="AK289" s="1" t="s">
        <v>1552</v>
      </c>
      <c r="AL289" s="1" t="s">
        <v>339</v>
      </c>
      <c r="AM289" s="1" t="s">
        <v>339</v>
      </c>
      <c r="AN289" s="1" t="s">
        <v>339</v>
      </c>
      <c r="AO289" s="1" t="s">
        <v>339</v>
      </c>
      <c r="AP289" s="1" t="s">
        <v>1551</v>
      </c>
      <c r="AQ289" s="1" t="s">
        <v>3337</v>
      </c>
    </row>
    <row r="290" spans="1:43" x14ac:dyDescent="0.3">
      <c r="A290" s="1">
        <v>288</v>
      </c>
      <c r="C290" s="1" t="s">
        <v>1564</v>
      </c>
      <c r="D290" s="1" t="s">
        <v>3343</v>
      </c>
      <c r="E290" s="1" t="s">
        <v>1948</v>
      </c>
      <c r="F290" s="1" t="s">
        <v>1947</v>
      </c>
      <c r="G290" s="1" t="s">
        <v>3325</v>
      </c>
      <c r="H290" s="1" t="s">
        <v>1559</v>
      </c>
      <c r="I290" s="1" t="s">
        <v>3342</v>
      </c>
      <c r="J290" s="1" t="s">
        <v>1557</v>
      </c>
      <c r="K290" s="1" t="s">
        <v>1556</v>
      </c>
      <c r="L290" s="1" t="s">
        <v>1555</v>
      </c>
      <c r="M290" s="1" t="s">
        <v>189</v>
      </c>
      <c r="N290" s="1" t="s">
        <v>190</v>
      </c>
      <c r="O290" s="1" t="s">
        <v>93</v>
      </c>
      <c r="P290" s="1">
        <v>0</v>
      </c>
      <c r="Q290" s="1">
        <v>195000</v>
      </c>
      <c r="R290" s="1" t="s">
        <v>42</v>
      </c>
      <c r="S290" s="1">
        <v>1</v>
      </c>
      <c r="T290" s="1">
        <v>300000</v>
      </c>
      <c r="U290" s="1">
        <v>195000</v>
      </c>
      <c r="V290" s="1">
        <v>19500</v>
      </c>
      <c r="W290" s="1">
        <v>214500</v>
      </c>
      <c r="X290" s="1" t="s">
        <v>23</v>
      </c>
      <c r="Z290" s="1" t="s">
        <v>3333</v>
      </c>
      <c r="AJ290" s="1" t="s">
        <v>1553</v>
      </c>
      <c r="AK290" s="1" t="s">
        <v>1552</v>
      </c>
      <c r="AL290" s="1" t="s">
        <v>339</v>
      </c>
      <c r="AM290" s="1" t="s">
        <v>339</v>
      </c>
      <c r="AN290" s="1" t="s">
        <v>339</v>
      </c>
      <c r="AO290" s="1" t="s">
        <v>339</v>
      </c>
      <c r="AP290" s="1" t="s">
        <v>1551</v>
      </c>
      <c r="AQ290" s="1" t="s">
        <v>3337</v>
      </c>
    </row>
    <row r="291" spans="1:43" x14ac:dyDescent="0.3">
      <c r="A291" s="1">
        <v>289</v>
      </c>
      <c r="C291" s="1" t="s">
        <v>1564</v>
      </c>
      <c r="D291" s="1" t="s">
        <v>3343</v>
      </c>
      <c r="E291" s="1" t="s">
        <v>1948</v>
      </c>
      <c r="F291" s="1" t="s">
        <v>1947</v>
      </c>
      <c r="G291" s="1" t="s">
        <v>3325</v>
      </c>
      <c r="H291" s="1" t="s">
        <v>1559</v>
      </c>
      <c r="I291" s="1" t="s">
        <v>3342</v>
      </c>
      <c r="J291" s="1" t="s">
        <v>1557</v>
      </c>
      <c r="K291" s="1" t="s">
        <v>1556</v>
      </c>
      <c r="L291" s="1" t="s">
        <v>1555</v>
      </c>
      <c r="M291" s="1" t="s">
        <v>1387</v>
      </c>
      <c r="N291" s="1" t="s">
        <v>1388</v>
      </c>
      <c r="O291" s="1" t="s">
        <v>93</v>
      </c>
      <c r="P291" s="1">
        <v>0</v>
      </c>
      <c r="Q291" s="1">
        <v>46500</v>
      </c>
      <c r="R291" s="1" t="s">
        <v>42</v>
      </c>
      <c r="S291" s="1">
        <v>1</v>
      </c>
      <c r="T291" s="1">
        <v>62000</v>
      </c>
      <c r="U291" s="1">
        <v>46500</v>
      </c>
      <c r="V291" s="1">
        <v>4650</v>
      </c>
      <c r="W291" s="1">
        <v>51150</v>
      </c>
      <c r="X291" s="1" t="s">
        <v>23</v>
      </c>
      <c r="Z291" s="1" t="s">
        <v>2055</v>
      </c>
      <c r="AJ291" s="1" t="s">
        <v>1553</v>
      </c>
      <c r="AK291" s="1" t="s">
        <v>1552</v>
      </c>
      <c r="AL291" s="1" t="s">
        <v>339</v>
      </c>
      <c r="AM291" s="1" t="s">
        <v>339</v>
      </c>
      <c r="AN291" s="1" t="s">
        <v>339</v>
      </c>
      <c r="AO291" s="1" t="s">
        <v>339</v>
      </c>
      <c r="AP291" s="1" t="s">
        <v>1551</v>
      </c>
      <c r="AQ291" s="1" t="s">
        <v>3337</v>
      </c>
    </row>
    <row r="292" spans="1:43" x14ac:dyDescent="0.3">
      <c r="A292" s="1">
        <v>290</v>
      </c>
      <c r="C292" s="1" t="s">
        <v>1564</v>
      </c>
      <c r="D292" s="1" t="s">
        <v>3343</v>
      </c>
      <c r="E292" s="1" t="s">
        <v>1948</v>
      </c>
      <c r="F292" s="1" t="s">
        <v>1947</v>
      </c>
      <c r="G292" s="1" t="s">
        <v>3325</v>
      </c>
      <c r="H292" s="1" t="s">
        <v>1559</v>
      </c>
      <c r="I292" s="1" t="s">
        <v>3342</v>
      </c>
      <c r="J292" s="1" t="s">
        <v>1557</v>
      </c>
      <c r="K292" s="1" t="s">
        <v>1556</v>
      </c>
      <c r="L292" s="1" t="s">
        <v>1555</v>
      </c>
      <c r="M292" s="1" t="s">
        <v>609</v>
      </c>
      <c r="N292" s="1" t="s">
        <v>610</v>
      </c>
      <c r="O292" s="1" t="s">
        <v>93</v>
      </c>
      <c r="P292" s="1">
        <v>0</v>
      </c>
      <c r="Q292" s="1">
        <v>60500</v>
      </c>
      <c r="R292" s="1" t="s">
        <v>42</v>
      </c>
      <c r="S292" s="1">
        <v>1</v>
      </c>
      <c r="T292" s="1">
        <v>110000</v>
      </c>
      <c r="U292" s="1">
        <v>60500</v>
      </c>
      <c r="V292" s="1">
        <v>6050</v>
      </c>
      <c r="W292" s="1">
        <v>66550</v>
      </c>
      <c r="X292" s="1" t="s">
        <v>23</v>
      </c>
      <c r="Z292" s="1" t="s">
        <v>1770</v>
      </c>
      <c r="AJ292" s="1" t="s">
        <v>1553</v>
      </c>
      <c r="AK292" s="1" t="s">
        <v>1552</v>
      </c>
      <c r="AL292" s="1" t="s">
        <v>339</v>
      </c>
      <c r="AM292" s="1" t="s">
        <v>339</v>
      </c>
      <c r="AN292" s="1" t="s">
        <v>339</v>
      </c>
      <c r="AO292" s="1" t="s">
        <v>339</v>
      </c>
      <c r="AP292" s="1" t="s">
        <v>1551</v>
      </c>
      <c r="AQ292" s="1" t="s">
        <v>3337</v>
      </c>
    </row>
    <row r="293" spans="1:43" x14ac:dyDescent="0.3">
      <c r="A293" s="1">
        <v>291</v>
      </c>
      <c r="C293" s="1" t="s">
        <v>1564</v>
      </c>
      <c r="D293" s="1" t="s">
        <v>3341</v>
      </c>
      <c r="E293" s="1" t="s">
        <v>2058</v>
      </c>
      <c r="F293" s="1" t="s">
        <v>2057</v>
      </c>
      <c r="G293" s="1" t="s">
        <v>3325</v>
      </c>
      <c r="H293" s="1" t="s">
        <v>1559</v>
      </c>
      <c r="I293" s="1" t="s">
        <v>3340</v>
      </c>
      <c r="J293" s="1" t="s">
        <v>1557</v>
      </c>
      <c r="K293" s="1" t="s">
        <v>1556</v>
      </c>
      <c r="L293" s="1" t="s">
        <v>1555</v>
      </c>
      <c r="M293" s="1" t="s">
        <v>1387</v>
      </c>
      <c r="N293" s="1" t="s">
        <v>1388</v>
      </c>
      <c r="O293" s="1" t="s">
        <v>93</v>
      </c>
      <c r="P293" s="1">
        <v>0</v>
      </c>
      <c r="Q293" s="1">
        <v>43400</v>
      </c>
      <c r="R293" s="1" t="s">
        <v>42</v>
      </c>
      <c r="S293" s="1">
        <v>12</v>
      </c>
      <c r="T293" s="1">
        <v>62000</v>
      </c>
      <c r="U293" s="1">
        <v>520800</v>
      </c>
      <c r="V293" s="1">
        <v>52080</v>
      </c>
      <c r="W293" s="1">
        <v>572880</v>
      </c>
      <c r="X293" s="1" t="s">
        <v>23</v>
      </c>
      <c r="Z293" s="1" t="s">
        <v>2055</v>
      </c>
      <c r="AJ293" s="1" t="s">
        <v>1553</v>
      </c>
      <c r="AK293" s="1" t="s">
        <v>1552</v>
      </c>
      <c r="AL293" s="1" t="s">
        <v>339</v>
      </c>
      <c r="AM293" s="1" t="s">
        <v>339</v>
      </c>
      <c r="AN293" s="1" t="s">
        <v>339</v>
      </c>
      <c r="AO293" s="1" t="s">
        <v>339</v>
      </c>
      <c r="AP293" s="1" t="s">
        <v>1551</v>
      </c>
      <c r="AQ293" s="1" t="s">
        <v>3337</v>
      </c>
    </row>
    <row r="294" spans="1:43" x14ac:dyDescent="0.3">
      <c r="A294" s="1">
        <v>292</v>
      </c>
      <c r="C294" s="1" t="s">
        <v>1564</v>
      </c>
      <c r="D294" s="1" t="s">
        <v>3341</v>
      </c>
      <c r="E294" s="1" t="s">
        <v>2058</v>
      </c>
      <c r="F294" s="1" t="s">
        <v>2057</v>
      </c>
      <c r="G294" s="1" t="s">
        <v>3325</v>
      </c>
      <c r="H294" s="1" t="s">
        <v>1559</v>
      </c>
      <c r="I294" s="1" t="s">
        <v>3340</v>
      </c>
      <c r="J294" s="1" t="s">
        <v>1557</v>
      </c>
      <c r="K294" s="1" t="s">
        <v>1556</v>
      </c>
      <c r="L294" s="1" t="s">
        <v>1555</v>
      </c>
      <c r="M294" s="1" t="s">
        <v>1034</v>
      </c>
      <c r="N294" s="1" t="s">
        <v>1035</v>
      </c>
      <c r="O294" s="1" t="s">
        <v>93</v>
      </c>
      <c r="P294" s="1">
        <v>0</v>
      </c>
      <c r="Q294" s="1">
        <v>73000</v>
      </c>
      <c r="R294" s="1" t="s">
        <v>42</v>
      </c>
      <c r="S294" s="1">
        <v>2</v>
      </c>
      <c r="T294" s="1">
        <v>113000</v>
      </c>
      <c r="U294" s="1">
        <v>146000</v>
      </c>
      <c r="V294" s="1">
        <v>14600</v>
      </c>
      <c r="W294" s="1">
        <v>160600</v>
      </c>
      <c r="X294" s="1" t="s">
        <v>23</v>
      </c>
      <c r="Z294" s="1" t="s">
        <v>1688</v>
      </c>
      <c r="AJ294" s="1" t="s">
        <v>1553</v>
      </c>
      <c r="AK294" s="1" t="s">
        <v>1552</v>
      </c>
      <c r="AL294" s="1" t="s">
        <v>339</v>
      </c>
      <c r="AM294" s="1" t="s">
        <v>339</v>
      </c>
      <c r="AN294" s="1" t="s">
        <v>339</v>
      </c>
      <c r="AO294" s="1" t="s">
        <v>339</v>
      </c>
      <c r="AP294" s="1" t="s">
        <v>1551</v>
      </c>
      <c r="AQ294" s="1" t="s">
        <v>3337</v>
      </c>
    </row>
    <row r="295" spans="1:43" x14ac:dyDescent="0.3">
      <c r="A295" s="1">
        <v>293</v>
      </c>
      <c r="C295" s="1" t="s">
        <v>1564</v>
      </c>
      <c r="D295" s="1" t="s">
        <v>3339</v>
      </c>
      <c r="E295" s="1" t="s">
        <v>2009</v>
      </c>
      <c r="F295" s="1" t="s">
        <v>2008</v>
      </c>
      <c r="G295" s="1" t="s">
        <v>3325</v>
      </c>
      <c r="H295" s="1" t="s">
        <v>1559</v>
      </c>
      <c r="I295" s="1" t="s">
        <v>3338</v>
      </c>
      <c r="J295" s="1" t="s">
        <v>1557</v>
      </c>
      <c r="K295" s="1" t="s">
        <v>1556</v>
      </c>
      <c r="L295" s="1" t="s">
        <v>1555</v>
      </c>
      <c r="M295" s="1" t="s">
        <v>1387</v>
      </c>
      <c r="N295" s="1" t="s">
        <v>1388</v>
      </c>
      <c r="O295" s="1" t="s">
        <v>93</v>
      </c>
      <c r="P295" s="1">
        <v>0</v>
      </c>
      <c r="Q295" s="1">
        <v>43400</v>
      </c>
      <c r="R295" s="1" t="s">
        <v>42</v>
      </c>
      <c r="S295" s="1">
        <v>6</v>
      </c>
      <c r="T295" s="1">
        <v>62000</v>
      </c>
      <c r="U295" s="1">
        <v>260400</v>
      </c>
      <c r="V295" s="1">
        <v>26040</v>
      </c>
      <c r="W295" s="1">
        <v>286440</v>
      </c>
      <c r="X295" s="1" t="s">
        <v>23</v>
      </c>
      <c r="Z295" s="1" t="s">
        <v>2055</v>
      </c>
      <c r="AJ295" s="1" t="s">
        <v>1553</v>
      </c>
      <c r="AK295" s="1" t="s">
        <v>1552</v>
      </c>
      <c r="AL295" s="1" t="s">
        <v>339</v>
      </c>
      <c r="AM295" s="1" t="s">
        <v>339</v>
      </c>
      <c r="AN295" s="1" t="s">
        <v>339</v>
      </c>
      <c r="AO295" s="1" t="s">
        <v>339</v>
      </c>
      <c r="AP295" s="1" t="s">
        <v>1551</v>
      </c>
      <c r="AQ295" s="1" t="s">
        <v>3337</v>
      </c>
    </row>
    <row r="296" spans="1:43" x14ac:dyDescent="0.3">
      <c r="A296" s="1">
        <v>294</v>
      </c>
      <c r="C296" s="1" t="s">
        <v>1564</v>
      </c>
      <c r="D296" s="1" t="s">
        <v>3339</v>
      </c>
      <c r="E296" s="1" t="s">
        <v>2009</v>
      </c>
      <c r="F296" s="1" t="s">
        <v>2008</v>
      </c>
      <c r="G296" s="1" t="s">
        <v>3325</v>
      </c>
      <c r="H296" s="1" t="s">
        <v>1559</v>
      </c>
      <c r="I296" s="1" t="s">
        <v>3338</v>
      </c>
      <c r="J296" s="1" t="s">
        <v>1557</v>
      </c>
      <c r="K296" s="1" t="s">
        <v>1556</v>
      </c>
      <c r="L296" s="1" t="s">
        <v>1555</v>
      </c>
      <c r="M296" s="1" t="s">
        <v>1102</v>
      </c>
      <c r="N296" s="1" t="s">
        <v>1101</v>
      </c>
      <c r="O296" s="1" t="s">
        <v>93</v>
      </c>
      <c r="P296" s="1">
        <v>0</v>
      </c>
      <c r="Q296" s="1">
        <v>24500</v>
      </c>
      <c r="R296" s="1" t="s">
        <v>42</v>
      </c>
      <c r="S296" s="1">
        <v>12</v>
      </c>
      <c r="T296" s="1">
        <v>35000</v>
      </c>
      <c r="U296" s="1">
        <v>294000</v>
      </c>
      <c r="V296" s="1">
        <v>29400</v>
      </c>
      <c r="W296" s="1">
        <v>323400</v>
      </c>
      <c r="X296" s="1" t="s">
        <v>23</v>
      </c>
      <c r="Z296" s="1" t="s">
        <v>1619</v>
      </c>
      <c r="AJ296" s="1" t="s">
        <v>1553</v>
      </c>
      <c r="AK296" s="1" t="s">
        <v>1552</v>
      </c>
      <c r="AL296" s="1" t="s">
        <v>339</v>
      </c>
      <c r="AM296" s="1" t="s">
        <v>339</v>
      </c>
      <c r="AN296" s="1" t="s">
        <v>339</v>
      </c>
      <c r="AO296" s="1" t="s">
        <v>339</v>
      </c>
      <c r="AP296" s="1" t="s">
        <v>1551</v>
      </c>
      <c r="AQ296" s="1" t="s">
        <v>3337</v>
      </c>
    </row>
    <row r="297" spans="1:43" x14ac:dyDescent="0.3">
      <c r="A297" s="1">
        <v>295</v>
      </c>
      <c r="C297" s="1" t="s">
        <v>1564</v>
      </c>
      <c r="D297" s="1" t="s">
        <v>3339</v>
      </c>
      <c r="E297" s="1" t="s">
        <v>2009</v>
      </c>
      <c r="F297" s="1" t="s">
        <v>2008</v>
      </c>
      <c r="G297" s="1" t="s">
        <v>3325</v>
      </c>
      <c r="H297" s="1" t="s">
        <v>1559</v>
      </c>
      <c r="I297" s="1" t="s">
        <v>3338</v>
      </c>
      <c r="J297" s="1" t="s">
        <v>1557</v>
      </c>
      <c r="K297" s="1" t="s">
        <v>1556</v>
      </c>
      <c r="L297" s="1" t="s">
        <v>1555</v>
      </c>
      <c r="M297" s="1" t="s">
        <v>609</v>
      </c>
      <c r="N297" s="1" t="s">
        <v>610</v>
      </c>
      <c r="O297" s="1" t="s">
        <v>93</v>
      </c>
      <c r="P297" s="1">
        <v>0</v>
      </c>
      <c r="Q297" s="1">
        <v>60500</v>
      </c>
      <c r="R297" s="1" t="s">
        <v>42</v>
      </c>
      <c r="S297" s="1">
        <v>6</v>
      </c>
      <c r="T297" s="1">
        <v>110000</v>
      </c>
      <c r="U297" s="1">
        <v>363000</v>
      </c>
      <c r="V297" s="1">
        <v>36300</v>
      </c>
      <c r="W297" s="1">
        <v>399300</v>
      </c>
      <c r="X297" s="1" t="s">
        <v>23</v>
      </c>
      <c r="Z297" s="1" t="s">
        <v>1770</v>
      </c>
      <c r="AJ297" s="1" t="s">
        <v>1553</v>
      </c>
      <c r="AK297" s="1" t="s">
        <v>1552</v>
      </c>
      <c r="AL297" s="1" t="s">
        <v>339</v>
      </c>
      <c r="AM297" s="1" t="s">
        <v>339</v>
      </c>
      <c r="AN297" s="1" t="s">
        <v>339</v>
      </c>
      <c r="AO297" s="1" t="s">
        <v>339</v>
      </c>
      <c r="AP297" s="1" t="s">
        <v>1551</v>
      </c>
      <c r="AQ297" s="1" t="s">
        <v>3337</v>
      </c>
    </row>
    <row r="298" spans="1:43" x14ac:dyDescent="0.3">
      <c r="A298" s="1">
        <v>296</v>
      </c>
      <c r="C298" s="1" t="s">
        <v>1564</v>
      </c>
      <c r="D298" s="1" t="s">
        <v>3336</v>
      </c>
      <c r="E298" s="1" t="s">
        <v>2269</v>
      </c>
      <c r="F298" s="1" t="s">
        <v>2268</v>
      </c>
      <c r="G298" s="1" t="s">
        <v>3325</v>
      </c>
      <c r="H298" s="1" t="s">
        <v>1591</v>
      </c>
      <c r="I298" s="1" t="s">
        <v>3335</v>
      </c>
      <c r="J298" s="1" t="s">
        <v>1557</v>
      </c>
      <c r="K298" s="1" t="s">
        <v>1556</v>
      </c>
      <c r="L298" s="1" t="s">
        <v>1555</v>
      </c>
      <c r="M298" s="1" t="s">
        <v>197</v>
      </c>
      <c r="N298" s="1" t="s">
        <v>198</v>
      </c>
      <c r="O298" s="1" t="s">
        <v>93</v>
      </c>
      <c r="P298" s="1">
        <v>0</v>
      </c>
      <c r="Q298" s="1">
        <v>34280</v>
      </c>
      <c r="R298" s="1" t="s">
        <v>42</v>
      </c>
      <c r="S298" s="1">
        <v>6</v>
      </c>
      <c r="T298" s="1">
        <v>34280</v>
      </c>
      <c r="U298" s="1">
        <v>205680</v>
      </c>
      <c r="V298" s="1">
        <v>20568</v>
      </c>
      <c r="W298" s="1">
        <v>226248</v>
      </c>
      <c r="X298" s="1" t="s">
        <v>23</v>
      </c>
      <c r="Z298" s="1" t="s">
        <v>1721</v>
      </c>
      <c r="AJ298" s="1" t="s">
        <v>1553</v>
      </c>
      <c r="AK298" s="1" t="s">
        <v>1552</v>
      </c>
      <c r="AL298" s="1" t="s">
        <v>339</v>
      </c>
      <c r="AM298" s="1" t="s">
        <v>339</v>
      </c>
      <c r="AN298" s="1" t="s">
        <v>339</v>
      </c>
      <c r="AO298" s="1" t="s">
        <v>339</v>
      </c>
      <c r="AP298" s="1" t="s">
        <v>1799</v>
      </c>
      <c r="AQ298" s="1" t="s">
        <v>3334</v>
      </c>
    </row>
    <row r="299" spans="1:43" x14ac:dyDescent="0.3">
      <c r="A299" s="1">
        <v>297</v>
      </c>
      <c r="C299" s="1" t="s">
        <v>1564</v>
      </c>
      <c r="D299" s="1" t="s">
        <v>3332</v>
      </c>
      <c r="E299" s="1" t="s">
        <v>3331</v>
      </c>
      <c r="F299" s="1" t="s">
        <v>3330</v>
      </c>
      <c r="G299" s="1" t="s">
        <v>3325</v>
      </c>
      <c r="H299" s="1" t="s">
        <v>1559</v>
      </c>
      <c r="I299" s="1" t="s">
        <v>3329</v>
      </c>
      <c r="J299" s="1" t="s">
        <v>1557</v>
      </c>
      <c r="K299" s="1" t="s">
        <v>1556</v>
      </c>
      <c r="L299" s="1" t="s">
        <v>1555</v>
      </c>
      <c r="M299" s="1" t="s">
        <v>189</v>
      </c>
      <c r="N299" s="1" t="s">
        <v>190</v>
      </c>
      <c r="O299" s="1" t="s">
        <v>93</v>
      </c>
      <c r="P299" s="1">
        <v>0</v>
      </c>
      <c r="Q299" s="1">
        <v>195000</v>
      </c>
      <c r="R299" s="1" t="s">
        <v>42</v>
      </c>
      <c r="S299" s="1">
        <v>6</v>
      </c>
      <c r="T299" s="1">
        <v>300000</v>
      </c>
      <c r="U299" s="1">
        <v>1170000</v>
      </c>
      <c r="V299" s="1">
        <v>117000</v>
      </c>
      <c r="W299" s="1">
        <v>1287000</v>
      </c>
      <c r="X299" s="1" t="s">
        <v>23</v>
      </c>
      <c r="Z299" s="1" t="s">
        <v>3333</v>
      </c>
      <c r="AJ299" s="1" t="s">
        <v>1553</v>
      </c>
      <c r="AK299" s="1" t="s">
        <v>1552</v>
      </c>
      <c r="AL299" s="1" t="s">
        <v>339</v>
      </c>
      <c r="AM299" s="1" t="s">
        <v>339</v>
      </c>
      <c r="AN299" s="1" t="s">
        <v>339</v>
      </c>
      <c r="AO299" s="1" t="s">
        <v>339</v>
      </c>
      <c r="AP299" s="1" t="s">
        <v>1551</v>
      </c>
      <c r="AQ299" s="1" t="s">
        <v>3322</v>
      </c>
    </row>
    <row r="300" spans="1:43" x14ac:dyDescent="0.3">
      <c r="A300" s="1">
        <v>298</v>
      </c>
      <c r="C300" s="1" t="s">
        <v>1564</v>
      </c>
      <c r="D300" s="1" t="s">
        <v>3332</v>
      </c>
      <c r="E300" s="1" t="s">
        <v>3331</v>
      </c>
      <c r="F300" s="1" t="s">
        <v>3330</v>
      </c>
      <c r="G300" s="1" t="s">
        <v>3325</v>
      </c>
      <c r="H300" s="1" t="s">
        <v>1559</v>
      </c>
      <c r="I300" s="1" t="s">
        <v>3329</v>
      </c>
      <c r="J300" s="1" t="s">
        <v>1557</v>
      </c>
      <c r="K300" s="1" t="s">
        <v>1556</v>
      </c>
      <c r="L300" s="1" t="s">
        <v>1555</v>
      </c>
      <c r="M300" s="1" t="s">
        <v>609</v>
      </c>
      <c r="N300" s="1" t="s">
        <v>610</v>
      </c>
      <c r="O300" s="1" t="s">
        <v>93</v>
      </c>
      <c r="P300" s="1">
        <v>0</v>
      </c>
      <c r="Q300" s="1">
        <v>60500</v>
      </c>
      <c r="R300" s="1" t="s">
        <v>42</v>
      </c>
      <c r="S300" s="1">
        <v>12</v>
      </c>
      <c r="T300" s="1">
        <v>110000</v>
      </c>
      <c r="U300" s="1">
        <v>726000</v>
      </c>
      <c r="V300" s="1">
        <v>72600</v>
      </c>
      <c r="W300" s="1">
        <v>798600</v>
      </c>
      <c r="X300" s="1" t="s">
        <v>23</v>
      </c>
      <c r="Z300" s="1" t="s">
        <v>1770</v>
      </c>
      <c r="AJ300" s="1" t="s">
        <v>1553</v>
      </c>
      <c r="AK300" s="1" t="s">
        <v>1552</v>
      </c>
      <c r="AL300" s="1" t="s">
        <v>339</v>
      </c>
      <c r="AM300" s="1" t="s">
        <v>339</v>
      </c>
      <c r="AN300" s="1" t="s">
        <v>339</v>
      </c>
      <c r="AO300" s="1" t="s">
        <v>339</v>
      </c>
      <c r="AP300" s="1" t="s">
        <v>1551</v>
      </c>
      <c r="AQ300" s="1" t="s">
        <v>3322</v>
      </c>
    </row>
    <row r="301" spans="1:43" x14ac:dyDescent="0.3">
      <c r="A301" s="1">
        <v>299</v>
      </c>
      <c r="C301" s="1" t="s">
        <v>1564</v>
      </c>
      <c r="D301" s="1" t="s">
        <v>3328</v>
      </c>
      <c r="E301" s="1" t="s">
        <v>1562</v>
      </c>
      <c r="F301" s="1" t="s">
        <v>1561</v>
      </c>
      <c r="G301" s="1" t="s">
        <v>3325</v>
      </c>
      <c r="H301" s="1" t="s">
        <v>1559</v>
      </c>
      <c r="I301" s="1" t="s">
        <v>3327</v>
      </c>
      <c r="J301" s="1" t="s">
        <v>1557</v>
      </c>
      <c r="K301" s="1" t="s">
        <v>1556</v>
      </c>
      <c r="L301" s="1" t="s">
        <v>1555</v>
      </c>
      <c r="M301" s="1" t="s">
        <v>460</v>
      </c>
      <c r="N301" s="1" t="s">
        <v>461</v>
      </c>
      <c r="O301" s="1" t="s">
        <v>93</v>
      </c>
      <c r="P301" s="1">
        <v>0</v>
      </c>
      <c r="Q301" s="1">
        <v>65000</v>
      </c>
      <c r="R301" s="1" t="s">
        <v>42</v>
      </c>
      <c r="S301" s="1">
        <v>2</v>
      </c>
      <c r="T301" s="1">
        <v>65000</v>
      </c>
      <c r="U301" s="1">
        <v>130000</v>
      </c>
      <c r="V301" s="1">
        <v>13000</v>
      </c>
      <c r="W301" s="1">
        <v>143000</v>
      </c>
      <c r="X301" s="1" t="s">
        <v>23</v>
      </c>
      <c r="Z301" s="1" t="s">
        <v>1572</v>
      </c>
      <c r="AJ301" s="1" t="s">
        <v>1553</v>
      </c>
      <c r="AK301" s="1" t="s">
        <v>1552</v>
      </c>
      <c r="AL301" s="1" t="s">
        <v>339</v>
      </c>
      <c r="AM301" s="1" t="s">
        <v>339</v>
      </c>
      <c r="AN301" s="1" t="s">
        <v>339</v>
      </c>
      <c r="AO301" s="1" t="s">
        <v>339</v>
      </c>
      <c r="AP301" s="1" t="s">
        <v>1551</v>
      </c>
      <c r="AQ301" s="1" t="s">
        <v>3322</v>
      </c>
    </row>
    <row r="302" spans="1:43" x14ac:dyDescent="0.3">
      <c r="A302" s="1">
        <v>300</v>
      </c>
      <c r="C302" s="1" t="s">
        <v>1564</v>
      </c>
      <c r="D302" s="1" t="s">
        <v>3328</v>
      </c>
      <c r="E302" s="1" t="s">
        <v>1562</v>
      </c>
      <c r="F302" s="1" t="s">
        <v>1561</v>
      </c>
      <c r="G302" s="1" t="s">
        <v>3325</v>
      </c>
      <c r="H302" s="1" t="s">
        <v>1559</v>
      </c>
      <c r="I302" s="1" t="s">
        <v>3327</v>
      </c>
      <c r="J302" s="1" t="s">
        <v>1557</v>
      </c>
      <c r="K302" s="1" t="s">
        <v>1556</v>
      </c>
      <c r="L302" s="1" t="s">
        <v>1555</v>
      </c>
      <c r="M302" s="1" t="s">
        <v>108</v>
      </c>
      <c r="N302" s="1" t="s">
        <v>109</v>
      </c>
      <c r="O302" s="1" t="s">
        <v>93</v>
      </c>
      <c r="P302" s="1">
        <v>0</v>
      </c>
      <c r="Q302" s="1">
        <v>74400</v>
      </c>
      <c r="R302" s="1" t="s">
        <v>42</v>
      </c>
      <c r="S302" s="1">
        <v>1</v>
      </c>
      <c r="T302" s="1">
        <v>74400</v>
      </c>
      <c r="U302" s="1">
        <v>74400</v>
      </c>
      <c r="V302" s="1">
        <v>7440</v>
      </c>
      <c r="W302" s="1">
        <v>81840</v>
      </c>
      <c r="X302" s="1" t="s">
        <v>23</v>
      </c>
      <c r="Z302" s="1" t="s">
        <v>1574</v>
      </c>
      <c r="AJ302" s="1" t="s">
        <v>1553</v>
      </c>
      <c r="AK302" s="1" t="s">
        <v>1552</v>
      </c>
      <c r="AL302" s="1" t="s">
        <v>339</v>
      </c>
      <c r="AM302" s="1" t="s">
        <v>339</v>
      </c>
      <c r="AN302" s="1" t="s">
        <v>339</v>
      </c>
      <c r="AO302" s="1" t="s">
        <v>339</v>
      </c>
      <c r="AP302" s="1" t="s">
        <v>1551</v>
      </c>
      <c r="AQ302" s="1" t="s">
        <v>3322</v>
      </c>
    </row>
    <row r="303" spans="1:43" x14ac:dyDescent="0.3">
      <c r="A303" s="1">
        <v>301</v>
      </c>
      <c r="C303" s="1" t="s">
        <v>1564</v>
      </c>
      <c r="D303" s="1" t="s">
        <v>3328</v>
      </c>
      <c r="E303" s="1" t="s">
        <v>1562</v>
      </c>
      <c r="F303" s="1" t="s">
        <v>1561</v>
      </c>
      <c r="G303" s="1" t="s">
        <v>3325</v>
      </c>
      <c r="H303" s="1" t="s">
        <v>1559</v>
      </c>
      <c r="I303" s="1" t="s">
        <v>3327</v>
      </c>
      <c r="J303" s="1" t="s">
        <v>1557</v>
      </c>
      <c r="K303" s="1" t="s">
        <v>1556</v>
      </c>
      <c r="L303" s="1" t="s">
        <v>1555</v>
      </c>
      <c r="M303" s="1" t="s">
        <v>760</v>
      </c>
      <c r="N303" s="1" t="s">
        <v>761</v>
      </c>
      <c r="O303" s="1" t="s">
        <v>93</v>
      </c>
      <c r="P303" s="1">
        <v>0</v>
      </c>
      <c r="Q303" s="1">
        <v>69000</v>
      </c>
      <c r="R303" s="1" t="s">
        <v>42</v>
      </c>
      <c r="S303" s="1">
        <v>2</v>
      </c>
      <c r="T303" s="1">
        <v>69000</v>
      </c>
      <c r="U303" s="1">
        <v>138000</v>
      </c>
      <c r="V303" s="1">
        <v>13800</v>
      </c>
      <c r="W303" s="1">
        <v>151800</v>
      </c>
      <c r="X303" s="1" t="s">
        <v>23</v>
      </c>
      <c r="Z303" s="1" t="s">
        <v>3243</v>
      </c>
      <c r="AJ303" s="1" t="s">
        <v>1553</v>
      </c>
      <c r="AK303" s="1" t="s">
        <v>1552</v>
      </c>
      <c r="AL303" s="1" t="s">
        <v>339</v>
      </c>
      <c r="AM303" s="1" t="s">
        <v>339</v>
      </c>
      <c r="AN303" s="1" t="s">
        <v>339</v>
      </c>
      <c r="AO303" s="1" t="s">
        <v>339</v>
      </c>
      <c r="AP303" s="1" t="s">
        <v>1551</v>
      </c>
      <c r="AQ303" s="1" t="s">
        <v>3322</v>
      </c>
    </row>
    <row r="304" spans="1:43" x14ac:dyDescent="0.3">
      <c r="A304" s="1">
        <v>302</v>
      </c>
      <c r="C304" s="1" t="s">
        <v>1564</v>
      </c>
      <c r="D304" s="1" t="s">
        <v>3328</v>
      </c>
      <c r="E304" s="1" t="s">
        <v>1562</v>
      </c>
      <c r="F304" s="1" t="s">
        <v>1561</v>
      </c>
      <c r="G304" s="1" t="s">
        <v>3325</v>
      </c>
      <c r="H304" s="1" t="s">
        <v>1559</v>
      </c>
      <c r="I304" s="1" t="s">
        <v>3327</v>
      </c>
      <c r="J304" s="1" t="s">
        <v>1557</v>
      </c>
      <c r="K304" s="1" t="s">
        <v>1556</v>
      </c>
      <c r="L304" s="1" t="s">
        <v>1555</v>
      </c>
      <c r="M304" s="1" t="s">
        <v>1269</v>
      </c>
      <c r="N304" s="1" t="s">
        <v>1270</v>
      </c>
      <c r="O304" s="1" t="s">
        <v>93</v>
      </c>
      <c r="P304" s="1">
        <v>0</v>
      </c>
      <c r="Q304" s="1">
        <v>47000</v>
      </c>
      <c r="R304" s="1" t="s">
        <v>42</v>
      </c>
      <c r="S304" s="1">
        <v>2</v>
      </c>
      <c r="T304" s="1">
        <v>47000</v>
      </c>
      <c r="U304" s="1">
        <v>94000</v>
      </c>
      <c r="V304" s="1">
        <v>9400</v>
      </c>
      <c r="W304" s="1">
        <v>103400</v>
      </c>
      <c r="X304" s="1" t="s">
        <v>23</v>
      </c>
      <c r="Z304" s="1" t="s">
        <v>1571</v>
      </c>
      <c r="AJ304" s="1" t="s">
        <v>1553</v>
      </c>
      <c r="AK304" s="1" t="s">
        <v>1552</v>
      </c>
      <c r="AL304" s="1" t="s">
        <v>339</v>
      </c>
      <c r="AM304" s="1" t="s">
        <v>339</v>
      </c>
      <c r="AN304" s="1" t="s">
        <v>339</v>
      </c>
      <c r="AO304" s="1" t="s">
        <v>339</v>
      </c>
      <c r="AP304" s="1" t="s">
        <v>1551</v>
      </c>
      <c r="AQ304" s="1" t="s">
        <v>3322</v>
      </c>
    </row>
    <row r="305" spans="1:43" x14ac:dyDescent="0.3">
      <c r="A305" s="1">
        <v>303</v>
      </c>
      <c r="C305" s="1" t="s">
        <v>1564</v>
      </c>
      <c r="D305" s="1" t="s">
        <v>3328</v>
      </c>
      <c r="E305" s="1" t="s">
        <v>1562</v>
      </c>
      <c r="F305" s="1" t="s">
        <v>1561</v>
      </c>
      <c r="G305" s="1" t="s">
        <v>3325</v>
      </c>
      <c r="H305" s="1" t="s">
        <v>1559</v>
      </c>
      <c r="I305" s="1" t="s">
        <v>3327</v>
      </c>
      <c r="J305" s="1" t="s">
        <v>1557</v>
      </c>
      <c r="K305" s="1" t="s">
        <v>1556</v>
      </c>
      <c r="L305" s="1" t="s">
        <v>1555</v>
      </c>
      <c r="M305" s="1" t="s">
        <v>144</v>
      </c>
      <c r="N305" s="1" t="s">
        <v>145</v>
      </c>
      <c r="O305" s="1" t="s">
        <v>93</v>
      </c>
      <c r="P305" s="1">
        <v>0</v>
      </c>
      <c r="Q305" s="1">
        <v>90000</v>
      </c>
      <c r="R305" s="1" t="s">
        <v>42</v>
      </c>
      <c r="S305" s="1">
        <v>2</v>
      </c>
      <c r="T305" s="1">
        <v>90000</v>
      </c>
      <c r="U305" s="1">
        <v>180000</v>
      </c>
      <c r="V305" s="1">
        <v>18000</v>
      </c>
      <c r="W305" s="1">
        <v>198000</v>
      </c>
      <c r="X305" s="1" t="s">
        <v>23</v>
      </c>
      <c r="Z305" s="1" t="s">
        <v>2428</v>
      </c>
      <c r="AJ305" s="1" t="s">
        <v>1553</v>
      </c>
      <c r="AK305" s="1" t="s">
        <v>1552</v>
      </c>
      <c r="AL305" s="1" t="s">
        <v>339</v>
      </c>
      <c r="AM305" s="1" t="s">
        <v>339</v>
      </c>
      <c r="AN305" s="1" t="s">
        <v>339</v>
      </c>
      <c r="AO305" s="1" t="s">
        <v>339</v>
      </c>
      <c r="AP305" s="1" t="s">
        <v>1551</v>
      </c>
      <c r="AQ305" s="1" t="s">
        <v>3322</v>
      </c>
    </row>
    <row r="306" spans="1:43" x14ac:dyDescent="0.3">
      <c r="A306" s="1">
        <v>304</v>
      </c>
      <c r="C306" s="1" t="s">
        <v>1564</v>
      </c>
      <c r="D306" s="1" t="s">
        <v>3328</v>
      </c>
      <c r="E306" s="1" t="s">
        <v>1562</v>
      </c>
      <c r="F306" s="1" t="s">
        <v>1561</v>
      </c>
      <c r="G306" s="1" t="s">
        <v>3325</v>
      </c>
      <c r="H306" s="1" t="s">
        <v>1559</v>
      </c>
      <c r="I306" s="1" t="s">
        <v>3327</v>
      </c>
      <c r="J306" s="1" t="s">
        <v>1557</v>
      </c>
      <c r="K306" s="1" t="s">
        <v>1556</v>
      </c>
      <c r="L306" s="1" t="s">
        <v>1555</v>
      </c>
      <c r="M306" s="1" t="s">
        <v>622</v>
      </c>
      <c r="N306" s="1" t="s">
        <v>621</v>
      </c>
      <c r="O306" s="1" t="s">
        <v>93</v>
      </c>
      <c r="P306" s="1">
        <v>0</v>
      </c>
      <c r="Q306" s="1">
        <v>56000</v>
      </c>
      <c r="R306" s="1" t="s">
        <v>42</v>
      </c>
      <c r="S306" s="1">
        <v>3</v>
      </c>
      <c r="T306" s="1">
        <v>56000</v>
      </c>
      <c r="U306" s="1">
        <v>168000</v>
      </c>
      <c r="V306" s="1">
        <v>16800</v>
      </c>
      <c r="W306" s="1">
        <v>184800</v>
      </c>
      <c r="X306" s="1" t="s">
        <v>23</v>
      </c>
      <c r="Z306" s="1" t="s">
        <v>2800</v>
      </c>
      <c r="AJ306" s="1" t="s">
        <v>1553</v>
      </c>
      <c r="AK306" s="1" t="s">
        <v>1552</v>
      </c>
      <c r="AL306" s="1" t="s">
        <v>339</v>
      </c>
      <c r="AM306" s="1" t="s">
        <v>339</v>
      </c>
      <c r="AN306" s="1" t="s">
        <v>339</v>
      </c>
      <c r="AO306" s="1" t="s">
        <v>339</v>
      </c>
      <c r="AP306" s="1" t="s">
        <v>1551</v>
      </c>
      <c r="AQ306" s="1" t="s">
        <v>3322</v>
      </c>
    </row>
    <row r="307" spans="1:43" x14ac:dyDescent="0.3">
      <c r="A307" s="1">
        <v>305</v>
      </c>
      <c r="C307" s="1" t="s">
        <v>1564</v>
      </c>
      <c r="D307" s="1" t="s">
        <v>3326</v>
      </c>
      <c r="E307" s="1" t="s">
        <v>1694</v>
      </c>
      <c r="F307" s="1" t="s">
        <v>1693</v>
      </c>
      <c r="G307" s="1" t="s">
        <v>3325</v>
      </c>
      <c r="H307" s="1" t="s">
        <v>1559</v>
      </c>
      <c r="I307" s="1" t="s">
        <v>3324</v>
      </c>
      <c r="J307" s="1" t="s">
        <v>1557</v>
      </c>
      <c r="K307" s="1" t="s">
        <v>1556</v>
      </c>
      <c r="L307" s="1" t="s">
        <v>1555</v>
      </c>
      <c r="M307" s="1" t="s">
        <v>801</v>
      </c>
      <c r="N307" s="1" t="s">
        <v>800</v>
      </c>
      <c r="O307" s="1" t="s">
        <v>93</v>
      </c>
      <c r="P307" s="1">
        <v>0</v>
      </c>
      <c r="Q307" s="1">
        <v>16500</v>
      </c>
      <c r="R307" s="1" t="s">
        <v>42</v>
      </c>
      <c r="S307" s="1">
        <v>6</v>
      </c>
      <c r="T307" s="1">
        <v>16500</v>
      </c>
      <c r="U307" s="1">
        <v>99000</v>
      </c>
      <c r="V307" s="1">
        <v>9900</v>
      </c>
      <c r="W307" s="1">
        <v>108900</v>
      </c>
      <c r="X307" s="1" t="s">
        <v>23</v>
      </c>
      <c r="Z307" s="1" t="s">
        <v>2061</v>
      </c>
      <c r="AJ307" s="1" t="s">
        <v>1553</v>
      </c>
      <c r="AK307" s="1" t="s">
        <v>1552</v>
      </c>
      <c r="AL307" s="1" t="s">
        <v>3323</v>
      </c>
      <c r="AM307" s="1" t="s">
        <v>339</v>
      </c>
      <c r="AN307" s="1" t="s">
        <v>339</v>
      </c>
      <c r="AO307" s="1" t="s">
        <v>339</v>
      </c>
      <c r="AP307" s="1" t="s">
        <v>1551</v>
      </c>
      <c r="AQ307" s="1" t="s">
        <v>3322</v>
      </c>
    </row>
    <row r="308" spans="1:43" x14ac:dyDescent="0.3">
      <c r="A308" s="1">
        <v>306</v>
      </c>
      <c r="C308" s="1" t="s">
        <v>1564</v>
      </c>
      <c r="D308" s="1" t="s">
        <v>3326</v>
      </c>
      <c r="E308" s="1" t="s">
        <v>1694</v>
      </c>
      <c r="F308" s="1" t="s">
        <v>1693</v>
      </c>
      <c r="G308" s="1" t="s">
        <v>3325</v>
      </c>
      <c r="H308" s="1" t="s">
        <v>1559</v>
      </c>
      <c r="I308" s="1" t="s">
        <v>3324</v>
      </c>
      <c r="J308" s="1" t="s">
        <v>1557</v>
      </c>
      <c r="K308" s="1" t="s">
        <v>1556</v>
      </c>
      <c r="L308" s="1" t="s">
        <v>1555</v>
      </c>
      <c r="M308" s="1" t="s">
        <v>1387</v>
      </c>
      <c r="N308" s="1" t="s">
        <v>1388</v>
      </c>
      <c r="O308" s="1" t="s">
        <v>93</v>
      </c>
      <c r="P308" s="1">
        <v>0</v>
      </c>
      <c r="Q308" s="1">
        <v>46500</v>
      </c>
      <c r="R308" s="1" t="s">
        <v>42</v>
      </c>
      <c r="S308" s="1">
        <v>6</v>
      </c>
      <c r="T308" s="1">
        <v>62000</v>
      </c>
      <c r="U308" s="1">
        <v>279000</v>
      </c>
      <c r="V308" s="1">
        <v>27900</v>
      </c>
      <c r="W308" s="1">
        <v>306900</v>
      </c>
      <c r="X308" s="1" t="s">
        <v>23</v>
      </c>
      <c r="Z308" s="1" t="s">
        <v>2055</v>
      </c>
      <c r="AJ308" s="1" t="s">
        <v>1553</v>
      </c>
      <c r="AK308" s="1" t="s">
        <v>1552</v>
      </c>
      <c r="AL308" s="1" t="s">
        <v>3323</v>
      </c>
      <c r="AM308" s="1" t="s">
        <v>339</v>
      </c>
      <c r="AN308" s="1" t="s">
        <v>339</v>
      </c>
      <c r="AO308" s="1" t="s">
        <v>339</v>
      </c>
      <c r="AP308" s="1" t="s">
        <v>1551</v>
      </c>
      <c r="AQ308" s="1" t="s">
        <v>3322</v>
      </c>
    </row>
    <row r="309" spans="1:43" x14ac:dyDescent="0.3">
      <c r="A309" s="1">
        <v>307</v>
      </c>
      <c r="C309" s="1" t="s">
        <v>1564</v>
      </c>
      <c r="D309" s="1" t="s">
        <v>3326</v>
      </c>
      <c r="E309" s="1" t="s">
        <v>1694</v>
      </c>
      <c r="F309" s="1" t="s">
        <v>1693</v>
      </c>
      <c r="G309" s="1" t="s">
        <v>3325</v>
      </c>
      <c r="H309" s="1" t="s">
        <v>1559</v>
      </c>
      <c r="I309" s="1" t="s">
        <v>3324</v>
      </c>
      <c r="J309" s="1" t="s">
        <v>1557</v>
      </c>
      <c r="K309" s="1" t="s">
        <v>1556</v>
      </c>
      <c r="L309" s="1" t="s">
        <v>1555</v>
      </c>
      <c r="M309" s="1" t="s">
        <v>1399</v>
      </c>
      <c r="N309" s="1" t="s">
        <v>1400</v>
      </c>
      <c r="O309" s="1" t="s">
        <v>93</v>
      </c>
      <c r="P309" s="1">
        <v>0</v>
      </c>
      <c r="Q309" s="1">
        <v>57000</v>
      </c>
      <c r="R309" s="1" t="s">
        <v>42</v>
      </c>
      <c r="S309" s="1">
        <v>3</v>
      </c>
      <c r="T309" s="1">
        <v>57000</v>
      </c>
      <c r="U309" s="1">
        <v>171000</v>
      </c>
      <c r="V309" s="1">
        <v>17100</v>
      </c>
      <c r="W309" s="1">
        <v>188100</v>
      </c>
      <c r="X309" s="1" t="s">
        <v>23</v>
      </c>
      <c r="Z309" s="1" t="s">
        <v>1626</v>
      </c>
      <c r="AJ309" s="1" t="s">
        <v>1553</v>
      </c>
      <c r="AK309" s="1" t="s">
        <v>1552</v>
      </c>
      <c r="AL309" s="1" t="s">
        <v>3323</v>
      </c>
      <c r="AM309" s="1" t="s">
        <v>339</v>
      </c>
      <c r="AN309" s="1" t="s">
        <v>339</v>
      </c>
      <c r="AO309" s="1" t="s">
        <v>339</v>
      </c>
      <c r="AP309" s="1" t="s">
        <v>1551</v>
      </c>
      <c r="AQ309" s="1" t="s">
        <v>3322</v>
      </c>
    </row>
    <row r="310" spans="1:43" x14ac:dyDescent="0.3">
      <c r="A310" s="1">
        <v>308</v>
      </c>
      <c r="C310" s="1" t="s">
        <v>1564</v>
      </c>
      <c r="D310" s="1" t="s">
        <v>3320</v>
      </c>
      <c r="E310" s="1" t="s">
        <v>2269</v>
      </c>
      <c r="F310" s="1" t="s">
        <v>2268</v>
      </c>
      <c r="G310" s="1" t="s">
        <v>3312</v>
      </c>
      <c r="H310" s="1" t="s">
        <v>1591</v>
      </c>
      <c r="I310" s="1" t="s">
        <v>3304</v>
      </c>
      <c r="J310" s="1" t="s">
        <v>1557</v>
      </c>
      <c r="K310" s="1" t="s">
        <v>1556</v>
      </c>
      <c r="L310" s="1" t="s">
        <v>1555</v>
      </c>
      <c r="M310" s="1" t="s">
        <v>505</v>
      </c>
      <c r="N310" s="1" t="s">
        <v>506</v>
      </c>
      <c r="O310" s="1" t="s">
        <v>93</v>
      </c>
      <c r="P310" s="1">
        <v>0</v>
      </c>
      <c r="Q310" s="1">
        <v>728000</v>
      </c>
      <c r="R310" s="1" t="s">
        <v>42</v>
      </c>
      <c r="S310" s="1">
        <v>3</v>
      </c>
      <c r="T310" s="1">
        <v>1080000</v>
      </c>
      <c r="U310" s="1">
        <v>2184000</v>
      </c>
      <c r="V310" s="1">
        <v>218400</v>
      </c>
      <c r="W310" s="1">
        <v>2402400</v>
      </c>
      <c r="X310" s="1" t="s">
        <v>23</v>
      </c>
      <c r="Z310" s="1" t="s">
        <v>3321</v>
      </c>
      <c r="AJ310" s="1" t="s">
        <v>1553</v>
      </c>
      <c r="AK310" s="1" t="s">
        <v>1552</v>
      </c>
      <c r="AL310" s="1" t="s">
        <v>339</v>
      </c>
      <c r="AM310" s="1" t="s">
        <v>339</v>
      </c>
      <c r="AN310" s="1" t="s">
        <v>339</v>
      </c>
      <c r="AO310" s="1" t="s">
        <v>339</v>
      </c>
      <c r="AP310" s="1" t="s">
        <v>1799</v>
      </c>
      <c r="AQ310" s="1" t="s">
        <v>3319</v>
      </c>
    </row>
    <row r="311" spans="1:43" x14ac:dyDescent="0.3">
      <c r="A311" s="1">
        <v>309</v>
      </c>
      <c r="C311" s="1" t="s">
        <v>1564</v>
      </c>
      <c r="D311" s="1" t="s">
        <v>3320</v>
      </c>
      <c r="E311" s="1" t="s">
        <v>2269</v>
      </c>
      <c r="F311" s="1" t="s">
        <v>2268</v>
      </c>
      <c r="G311" s="1" t="s">
        <v>3312</v>
      </c>
      <c r="H311" s="1" t="s">
        <v>1591</v>
      </c>
      <c r="I311" s="1" t="s">
        <v>3304</v>
      </c>
      <c r="J311" s="1" t="s">
        <v>1557</v>
      </c>
      <c r="K311" s="1" t="s">
        <v>1556</v>
      </c>
      <c r="L311" s="1" t="s">
        <v>1555</v>
      </c>
      <c r="M311" s="1" t="s">
        <v>47</v>
      </c>
      <c r="N311" s="1" t="s">
        <v>48</v>
      </c>
      <c r="O311" s="1" t="s">
        <v>35</v>
      </c>
      <c r="P311" s="1">
        <v>30</v>
      </c>
      <c r="Q311" s="1">
        <v>0</v>
      </c>
      <c r="R311" s="1" t="s">
        <v>36</v>
      </c>
      <c r="S311" s="1">
        <v>30</v>
      </c>
      <c r="T311" s="1">
        <v>460</v>
      </c>
      <c r="U311" s="1">
        <v>0</v>
      </c>
      <c r="V311" s="1">
        <v>0</v>
      </c>
      <c r="W311" s="1">
        <v>0</v>
      </c>
      <c r="X311" s="1" t="s">
        <v>23</v>
      </c>
      <c r="Y311" s="1" t="s">
        <v>2266</v>
      </c>
      <c r="Z311" s="1" t="s">
        <v>339</v>
      </c>
      <c r="AJ311" s="1" t="s">
        <v>1553</v>
      </c>
      <c r="AK311" s="1" t="s">
        <v>1552</v>
      </c>
      <c r="AL311" s="1" t="s">
        <v>339</v>
      </c>
      <c r="AM311" s="1" t="s">
        <v>339</v>
      </c>
      <c r="AN311" s="1" t="s">
        <v>339</v>
      </c>
      <c r="AO311" s="1" t="s">
        <v>339</v>
      </c>
      <c r="AP311" s="1" t="s">
        <v>1799</v>
      </c>
      <c r="AQ311" s="1" t="s">
        <v>3319</v>
      </c>
    </row>
    <row r="312" spans="1:43" x14ac:dyDescent="0.3">
      <c r="A312" s="1">
        <v>310</v>
      </c>
      <c r="C312" s="1" t="s">
        <v>1564</v>
      </c>
      <c r="D312" s="1" t="s">
        <v>3320</v>
      </c>
      <c r="E312" s="1" t="s">
        <v>2269</v>
      </c>
      <c r="F312" s="1" t="s">
        <v>2268</v>
      </c>
      <c r="G312" s="1" t="s">
        <v>3312</v>
      </c>
      <c r="H312" s="1" t="s">
        <v>1591</v>
      </c>
      <c r="I312" s="1" t="s">
        <v>3304</v>
      </c>
      <c r="J312" s="1" t="s">
        <v>1557</v>
      </c>
      <c r="K312" s="1" t="s">
        <v>1556</v>
      </c>
      <c r="L312" s="1" t="s">
        <v>1555</v>
      </c>
      <c r="M312" s="1" t="s">
        <v>85</v>
      </c>
      <c r="N312" s="1" t="s">
        <v>86</v>
      </c>
      <c r="O312" s="1" t="s">
        <v>35</v>
      </c>
      <c r="P312" s="1">
        <v>30</v>
      </c>
      <c r="Q312" s="1">
        <v>0</v>
      </c>
      <c r="R312" s="1" t="s">
        <v>36</v>
      </c>
      <c r="S312" s="1">
        <v>30</v>
      </c>
      <c r="T312" s="1">
        <v>390</v>
      </c>
      <c r="U312" s="1">
        <v>0</v>
      </c>
      <c r="V312" s="1">
        <v>0</v>
      </c>
      <c r="W312" s="1">
        <v>0</v>
      </c>
      <c r="X312" s="1" t="s">
        <v>23</v>
      </c>
      <c r="Y312" s="1" t="s">
        <v>2266</v>
      </c>
      <c r="Z312" s="1" t="s">
        <v>339</v>
      </c>
      <c r="AJ312" s="1" t="s">
        <v>1553</v>
      </c>
      <c r="AK312" s="1" t="s">
        <v>1552</v>
      </c>
      <c r="AL312" s="1" t="s">
        <v>339</v>
      </c>
      <c r="AM312" s="1" t="s">
        <v>339</v>
      </c>
      <c r="AN312" s="1" t="s">
        <v>339</v>
      </c>
      <c r="AO312" s="1" t="s">
        <v>339</v>
      </c>
      <c r="AP312" s="1" t="s">
        <v>1799</v>
      </c>
      <c r="AQ312" s="1" t="s">
        <v>3319</v>
      </c>
    </row>
    <row r="313" spans="1:43" x14ac:dyDescent="0.3">
      <c r="A313" s="1">
        <v>311</v>
      </c>
      <c r="C313" s="1" t="s">
        <v>1564</v>
      </c>
      <c r="D313" s="1" t="s">
        <v>3318</v>
      </c>
      <c r="E313" s="1" t="s">
        <v>2344</v>
      </c>
      <c r="F313" s="1" t="s">
        <v>2343</v>
      </c>
      <c r="G313" s="1" t="s">
        <v>3312</v>
      </c>
      <c r="H313" s="1" t="s">
        <v>1591</v>
      </c>
      <c r="I313" s="1" t="s">
        <v>3317</v>
      </c>
      <c r="J313" s="1" t="s">
        <v>1557</v>
      </c>
      <c r="K313" s="1" t="s">
        <v>1556</v>
      </c>
      <c r="L313" s="1" t="s">
        <v>1555</v>
      </c>
      <c r="M313" s="1" t="s">
        <v>154</v>
      </c>
      <c r="N313" s="1" t="s">
        <v>153</v>
      </c>
      <c r="O313" s="1" t="s">
        <v>93</v>
      </c>
      <c r="P313" s="1">
        <v>0</v>
      </c>
      <c r="Q313" s="1">
        <v>24000</v>
      </c>
      <c r="R313" s="1" t="s">
        <v>42</v>
      </c>
      <c r="S313" s="1">
        <v>12</v>
      </c>
      <c r="T313" s="1">
        <v>32000</v>
      </c>
      <c r="U313" s="1">
        <v>288000</v>
      </c>
      <c r="V313" s="1">
        <v>28800</v>
      </c>
      <c r="W313" s="1">
        <v>316800</v>
      </c>
      <c r="X313" s="1" t="s">
        <v>23</v>
      </c>
      <c r="Z313" s="1" t="s">
        <v>2944</v>
      </c>
      <c r="AJ313" s="1" t="s">
        <v>1553</v>
      </c>
      <c r="AK313" s="1" t="s">
        <v>1552</v>
      </c>
      <c r="AL313" s="1" t="s">
        <v>339</v>
      </c>
      <c r="AM313" s="1" t="s">
        <v>339</v>
      </c>
      <c r="AN313" s="1" t="s">
        <v>339</v>
      </c>
      <c r="AO313" s="1" t="s">
        <v>339</v>
      </c>
      <c r="AP313" s="1" t="s">
        <v>1551</v>
      </c>
      <c r="AQ313" s="1" t="s">
        <v>3316</v>
      </c>
    </row>
    <row r="314" spans="1:43" x14ac:dyDescent="0.3">
      <c r="A314" s="1">
        <v>312</v>
      </c>
      <c r="C314" s="1" t="s">
        <v>1564</v>
      </c>
      <c r="D314" s="1" t="s">
        <v>3318</v>
      </c>
      <c r="E314" s="1" t="s">
        <v>2344</v>
      </c>
      <c r="F314" s="1" t="s">
        <v>2343</v>
      </c>
      <c r="G314" s="1" t="s">
        <v>3312</v>
      </c>
      <c r="H314" s="1" t="s">
        <v>1591</v>
      </c>
      <c r="I314" s="1" t="s">
        <v>3317</v>
      </c>
      <c r="J314" s="1" t="s">
        <v>1557</v>
      </c>
      <c r="K314" s="1" t="s">
        <v>1556</v>
      </c>
      <c r="L314" s="1" t="s">
        <v>1555</v>
      </c>
      <c r="M314" s="1" t="s">
        <v>144</v>
      </c>
      <c r="N314" s="1" t="s">
        <v>145</v>
      </c>
      <c r="O314" s="1" t="s">
        <v>93</v>
      </c>
      <c r="P314" s="1">
        <v>0</v>
      </c>
      <c r="Q314" s="1">
        <v>84000</v>
      </c>
      <c r="R314" s="1" t="s">
        <v>42</v>
      </c>
      <c r="S314" s="1">
        <v>12</v>
      </c>
      <c r="T314" s="1">
        <v>120000</v>
      </c>
      <c r="U314" s="1">
        <v>1008000</v>
      </c>
      <c r="V314" s="1">
        <v>100800</v>
      </c>
      <c r="W314" s="1">
        <v>1108800</v>
      </c>
      <c r="X314" s="1" t="s">
        <v>23</v>
      </c>
      <c r="Z314" s="1" t="s">
        <v>2428</v>
      </c>
      <c r="AJ314" s="1" t="s">
        <v>1553</v>
      </c>
      <c r="AK314" s="1" t="s">
        <v>1552</v>
      </c>
      <c r="AL314" s="1" t="s">
        <v>339</v>
      </c>
      <c r="AM314" s="1" t="s">
        <v>339</v>
      </c>
      <c r="AN314" s="1" t="s">
        <v>339</v>
      </c>
      <c r="AO314" s="1" t="s">
        <v>339</v>
      </c>
      <c r="AP314" s="1" t="s">
        <v>1551</v>
      </c>
      <c r="AQ314" s="1" t="s">
        <v>3316</v>
      </c>
    </row>
    <row r="315" spans="1:43" x14ac:dyDescent="0.3">
      <c r="A315" s="1">
        <v>313</v>
      </c>
      <c r="C315" s="1" t="s">
        <v>1564</v>
      </c>
      <c r="D315" s="1" t="s">
        <v>3313</v>
      </c>
      <c r="E315" s="1" t="s">
        <v>1602</v>
      </c>
      <c r="F315" s="1" t="s">
        <v>1601</v>
      </c>
      <c r="G315" s="1" t="s">
        <v>3312</v>
      </c>
      <c r="H315" s="1" t="s">
        <v>1559</v>
      </c>
      <c r="I315" s="1" t="s">
        <v>3311</v>
      </c>
      <c r="J315" s="1" t="s">
        <v>1557</v>
      </c>
      <c r="K315" s="1" t="s">
        <v>1556</v>
      </c>
      <c r="L315" s="1" t="s">
        <v>1555</v>
      </c>
      <c r="M315" s="1" t="s">
        <v>3315</v>
      </c>
      <c r="N315" s="1" t="s">
        <v>169</v>
      </c>
      <c r="O315" s="1" t="s">
        <v>93</v>
      </c>
      <c r="P315" s="1">
        <v>0</v>
      </c>
      <c r="Q315" s="1">
        <v>67600</v>
      </c>
      <c r="R315" s="1" t="s">
        <v>42</v>
      </c>
      <c r="S315" s="1">
        <v>2</v>
      </c>
      <c r="T315" s="1">
        <v>67600</v>
      </c>
      <c r="U315" s="1">
        <v>135200</v>
      </c>
      <c r="V315" s="1">
        <v>13520</v>
      </c>
      <c r="W315" s="1">
        <v>148720</v>
      </c>
      <c r="X315" s="1" t="s">
        <v>23</v>
      </c>
      <c r="Z315" s="1" t="s">
        <v>3314</v>
      </c>
      <c r="AJ315" s="1" t="s">
        <v>1553</v>
      </c>
      <c r="AK315" s="1" t="s">
        <v>1552</v>
      </c>
      <c r="AL315" s="1" t="s">
        <v>339</v>
      </c>
      <c r="AM315" s="1" t="s">
        <v>339</v>
      </c>
      <c r="AN315" s="1" t="s">
        <v>339</v>
      </c>
      <c r="AO315" s="1" t="s">
        <v>339</v>
      </c>
      <c r="AP315" s="1" t="s">
        <v>1551</v>
      </c>
      <c r="AQ315" s="1" t="s">
        <v>3310</v>
      </c>
    </row>
    <row r="316" spans="1:43" x14ac:dyDescent="0.3">
      <c r="A316" s="1">
        <v>314</v>
      </c>
      <c r="C316" s="1" t="s">
        <v>1564</v>
      </c>
      <c r="D316" s="1" t="s">
        <v>3313</v>
      </c>
      <c r="E316" s="1" t="s">
        <v>1602</v>
      </c>
      <c r="F316" s="1" t="s">
        <v>1601</v>
      </c>
      <c r="G316" s="1" t="s">
        <v>3312</v>
      </c>
      <c r="H316" s="1" t="s">
        <v>1559</v>
      </c>
      <c r="I316" s="1" t="s">
        <v>3311</v>
      </c>
      <c r="J316" s="1" t="s">
        <v>1557</v>
      </c>
      <c r="K316" s="1" t="s">
        <v>1556</v>
      </c>
      <c r="L316" s="1" t="s">
        <v>1555</v>
      </c>
      <c r="M316" s="1" t="s">
        <v>460</v>
      </c>
      <c r="N316" s="1" t="s">
        <v>461</v>
      </c>
      <c r="O316" s="1" t="s">
        <v>93</v>
      </c>
      <c r="P316" s="1">
        <v>0</v>
      </c>
      <c r="Q316" s="1">
        <v>65000</v>
      </c>
      <c r="R316" s="1" t="s">
        <v>42</v>
      </c>
      <c r="S316" s="1">
        <v>2</v>
      </c>
      <c r="T316" s="1">
        <v>65000</v>
      </c>
      <c r="U316" s="1">
        <v>130000</v>
      </c>
      <c r="V316" s="1">
        <v>13000</v>
      </c>
      <c r="W316" s="1">
        <v>143000</v>
      </c>
      <c r="X316" s="1" t="s">
        <v>23</v>
      </c>
      <c r="Z316" s="1" t="s">
        <v>1572</v>
      </c>
      <c r="AJ316" s="1" t="s">
        <v>1553</v>
      </c>
      <c r="AK316" s="1" t="s">
        <v>1552</v>
      </c>
      <c r="AL316" s="1" t="s">
        <v>339</v>
      </c>
      <c r="AM316" s="1" t="s">
        <v>339</v>
      </c>
      <c r="AN316" s="1" t="s">
        <v>339</v>
      </c>
      <c r="AO316" s="1" t="s">
        <v>339</v>
      </c>
      <c r="AP316" s="1" t="s">
        <v>1551</v>
      </c>
      <c r="AQ316" s="1" t="s">
        <v>3310</v>
      </c>
    </row>
    <row r="317" spans="1:43" x14ac:dyDescent="0.3">
      <c r="A317" s="1">
        <v>315</v>
      </c>
      <c r="C317" s="1" t="s">
        <v>1564</v>
      </c>
      <c r="D317" s="1" t="s">
        <v>3313</v>
      </c>
      <c r="E317" s="1" t="s">
        <v>1602</v>
      </c>
      <c r="F317" s="1" t="s">
        <v>1601</v>
      </c>
      <c r="G317" s="1" t="s">
        <v>3312</v>
      </c>
      <c r="H317" s="1" t="s">
        <v>1559</v>
      </c>
      <c r="I317" s="1" t="s">
        <v>3311</v>
      </c>
      <c r="J317" s="1" t="s">
        <v>1557</v>
      </c>
      <c r="K317" s="1" t="s">
        <v>1556</v>
      </c>
      <c r="L317" s="1" t="s">
        <v>1555</v>
      </c>
      <c r="M317" s="1" t="s">
        <v>543</v>
      </c>
      <c r="N317" s="1" t="s">
        <v>544</v>
      </c>
      <c r="O317" s="1" t="s">
        <v>93</v>
      </c>
      <c r="P317" s="1">
        <v>0</v>
      </c>
      <c r="Q317" s="1">
        <v>17000</v>
      </c>
      <c r="R317" s="1" t="s">
        <v>42</v>
      </c>
      <c r="S317" s="1">
        <v>2</v>
      </c>
      <c r="T317" s="1">
        <v>17000</v>
      </c>
      <c r="U317" s="1">
        <v>34000</v>
      </c>
      <c r="V317" s="1">
        <v>3400</v>
      </c>
      <c r="W317" s="1">
        <v>37400</v>
      </c>
      <c r="X317" s="1" t="s">
        <v>23</v>
      </c>
      <c r="Z317" s="1" t="s">
        <v>1598</v>
      </c>
      <c r="AJ317" s="1" t="s">
        <v>1553</v>
      </c>
      <c r="AK317" s="1" t="s">
        <v>1552</v>
      </c>
      <c r="AL317" s="1" t="s">
        <v>339</v>
      </c>
      <c r="AM317" s="1" t="s">
        <v>339</v>
      </c>
      <c r="AN317" s="1" t="s">
        <v>339</v>
      </c>
      <c r="AO317" s="1" t="s">
        <v>339</v>
      </c>
      <c r="AP317" s="1" t="s">
        <v>1551</v>
      </c>
      <c r="AQ317" s="1" t="s">
        <v>3310</v>
      </c>
    </row>
    <row r="318" spans="1:43" x14ac:dyDescent="0.3">
      <c r="A318" s="1">
        <v>316</v>
      </c>
      <c r="C318" s="1" t="s">
        <v>1564</v>
      </c>
      <c r="D318" s="1" t="s">
        <v>3313</v>
      </c>
      <c r="E318" s="1" t="s">
        <v>1602</v>
      </c>
      <c r="F318" s="1" t="s">
        <v>1601</v>
      </c>
      <c r="G318" s="1" t="s">
        <v>3312</v>
      </c>
      <c r="H318" s="1" t="s">
        <v>1559</v>
      </c>
      <c r="I318" s="1" t="s">
        <v>3311</v>
      </c>
      <c r="J318" s="1" t="s">
        <v>1557</v>
      </c>
      <c r="K318" s="1" t="s">
        <v>1556</v>
      </c>
      <c r="L318" s="1" t="s">
        <v>1555</v>
      </c>
      <c r="M318" s="1" t="s">
        <v>698</v>
      </c>
      <c r="N318" s="1" t="s">
        <v>695</v>
      </c>
      <c r="O318" s="1" t="s">
        <v>93</v>
      </c>
      <c r="P318" s="1">
        <v>0</v>
      </c>
      <c r="Q318" s="1">
        <v>10000</v>
      </c>
      <c r="R318" s="1" t="s">
        <v>42</v>
      </c>
      <c r="S318" s="1">
        <v>2</v>
      </c>
      <c r="T318" s="1">
        <v>10000</v>
      </c>
      <c r="U318" s="1">
        <v>20000</v>
      </c>
      <c r="V318" s="1">
        <v>2000</v>
      </c>
      <c r="W318" s="1">
        <v>22000</v>
      </c>
      <c r="X318" s="1" t="s">
        <v>23</v>
      </c>
      <c r="Z318" s="1" t="s">
        <v>1666</v>
      </c>
      <c r="AJ318" s="1" t="s">
        <v>1553</v>
      </c>
      <c r="AK318" s="1" t="s">
        <v>1552</v>
      </c>
      <c r="AL318" s="1" t="s">
        <v>339</v>
      </c>
      <c r="AM318" s="1" t="s">
        <v>339</v>
      </c>
      <c r="AN318" s="1" t="s">
        <v>339</v>
      </c>
      <c r="AO318" s="1" t="s">
        <v>339</v>
      </c>
      <c r="AP318" s="1" t="s">
        <v>1551</v>
      </c>
      <c r="AQ318" s="1" t="s">
        <v>3310</v>
      </c>
    </row>
    <row r="319" spans="1:43" x14ac:dyDescent="0.3">
      <c r="A319" s="1">
        <v>317</v>
      </c>
      <c r="C319" s="1" t="s">
        <v>1564</v>
      </c>
      <c r="D319" s="1" t="s">
        <v>3313</v>
      </c>
      <c r="E319" s="1" t="s">
        <v>1602</v>
      </c>
      <c r="F319" s="1" t="s">
        <v>1601</v>
      </c>
      <c r="G319" s="1" t="s">
        <v>3312</v>
      </c>
      <c r="H319" s="1" t="s">
        <v>1559</v>
      </c>
      <c r="I319" s="1" t="s">
        <v>3311</v>
      </c>
      <c r="J319" s="1" t="s">
        <v>1557</v>
      </c>
      <c r="K319" s="1" t="s">
        <v>1556</v>
      </c>
      <c r="L319" s="1" t="s">
        <v>1555</v>
      </c>
      <c r="M319" s="1" t="s">
        <v>182</v>
      </c>
      <c r="N319" s="1" t="s">
        <v>180</v>
      </c>
      <c r="O319" s="1" t="s">
        <v>93</v>
      </c>
      <c r="P319" s="1">
        <v>0</v>
      </c>
      <c r="Q319" s="1">
        <v>34000</v>
      </c>
      <c r="R319" s="1" t="s">
        <v>42</v>
      </c>
      <c r="S319" s="1">
        <v>2</v>
      </c>
      <c r="T319" s="1">
        <v>34000</v>
      </c>
      <c r="U319" s="1">
        <v>68000</v>
      </c>
      <c r="V319" s="1">
        <v>6800</v>
      </c>
      <c r="W319" s="1">
        <v>74800</v>
      </c>
      <c r="X319" s="1" t="s">
        <v>23</v>
      </c>
      <c r="Z319" s="1" t="s">
        <v>1701</v>
      </c>
      <c r="AJ319" s="1" t="s">
        <v>1553</v>
      </c>
      <c r="AK319" s="1" t="s">
        <v>1552</v>
      </c>
      <c r="AL319" s="1" t="s">
        <v>339</v>
      </c>
      <c r="AM319" s="1" t="s">
        <v>339</v>
      </c>
      <c r="AN319" s="1" t="s">
        <v>339</v>
      </c>
      <c r="AO319" s="1" t="s">
        <v>339</v>
      </c>
      <c r="AP319" s="1" t="s">
        <v>1551</v>
      </c>
      <c r="AQ319" s="1" t="s">
        <v>3310</v>
      </c>
    </row>
    <row r="320" spans="1:43" x14ac:dyDescent="0.3">
      <c r="A320" s="1">
        <v>318</v>
      </c>
      <c r="C320" s="1" t="s">
        <v>1564</v>
      </c>
      <c r="D320" s="1" t="s">
        <v>3309</v>
      </c>
      <c r="E320" s="1" t="s">
        <v>1718</v>
      </c>
      <c r="F320" s="1" t="s">
        <v>1717</v>
      </c>
      <c r="G320" s="1" t="s">
        <v>3295</v>
      </c>
      <c r="H320" s="1" t="s">
        <v>1559</v>
      </c>
      <c r="I320" s="1" t="s">
        <v>3306</v>
      </c>
      <c r="J320" s="1" t="s">
        <v>1557</v>
      </c>
      <c r="K320" s="1" t="s">
        <v>1556</v>
      </c>
      <c r="L320" s="1" t="s">
        <v>1555</v>
      </c>
      <c r="M320" s="1" t="s">
        <v>1020</v>
      </c>
      <c r="N320" s="1" t="s">
        <v>1019</v>
      </c>
      <c r="O320" s="1" t="s">
        <v>93</v>
      </c>
      <c r="P320" s="1">
        <v>0</v>
      </c>
      <c r="Q320" s="1">
        <v>19200</v>
      </c>
      <c r="R320" s="1" t="s">
        <v>42</v>
      </c>
      <c r="S320" s="1">
        <v>2</v>
      </c>
      <c r="T320" s="1">
        <v>19200</v>
      </c>
      <c r="U320" s="1">
        <v>38400</v>
      </c>
      <c r="V320" s="1">
        <v>3840</v>
      </c>
      <c r="W320" s="1">
        <v>42240</v>
      </c>
      <c r="X320" s="1" t="s">
        <v>23</v>
      </c>
      <c r="Z320" s="1" t="s">
        <v>1696</v>
      </c>
      <c r="AJ320" s="1" t="s">
        <v>1553</v>
      </c>
      <c r="AK320" s="1" t="s">
        <v>1552</v>
      </c>
      <c r="AL320" s="1" t="s">
        <v>3305</v>
      </c>
      <c r="AM320" s="1" t="s">
        <v>339</v>
      </c>
      <c r="AN320" s="1" t="s">
        <v>339</v>
      </c>
      <c r="AO320" s="1" t="s">
        <v>339</v>
      </c>
      <c r="AP320" s="1" t="s">
        <v>1551</v>
      </c>
      <c r="AQ320" s="1" t="s">
        <v>3308</v>
      </c>
    </row>
    <row r="321" spans="1:43" x14ac:dyDescent="0.3">
      <c r="A321" s="1">
        <v>319</v>
      </c>
      <c r="C321" s="1" t="s">
        <v>1564</v>
      </c>
      <c r="D321" s="1" t="s">
        <v>3307</v>
      </c>
      <c r="E321" s="1" t="s">
        <v>1718</v>
      </c>
      <c r="F321" s="1" t="s">
        <v>1717</v>
      </c>
      <c r="G321" s="1" t="s">
        <v>3295</v>
      </c>
      <c r="H321" s="1" t="s">
        <v>1559</v>
      </c>
      <c r="I321" s="1" t="s">
        <v>3306</v>
      </c>
      <c r="J321" s="1" t="s">
        <v>1557</v>
      </c>
      <c r="K321" s="1" t="s">
        <v>1556</v>
      </c>
      <c r="L321" s="1" t="s">
        <v>1555</v>
      </c>
      <c r="M321" s="1" t="s">
        <v>197</v>
      </c>
      <c r="N321" s="1" t="s">
        <v>198</v>
      </c>
      <c r="O321" s="1" t="s">
        <v>93</v>
      </c>
      <c r="P321" s="1">
        <v>0</v>
      </c>
      <c r="Q321" s="1">
        <v>34200</v>
      </c>
      <c r="R321" s="1" t="s">
        <v>42</v>
      </c>
      <c r="S321" s="1">
        <v>4</v>
      </c>
      <c r="T321" s="1">
        <v>34200</v>
      </c>
      <c r="U321" s="1">
        <v>136800</v>
      </c>
      <c r="V321" s="1">
        <v>13680</v>
      </c>
      <c r="W321" s="1">
        <v>150480</v>
      </c>
      <c r="X321" s="1" t="s">
        <v>23</v>
      </c>
      <c r="Z321" s="1" t="s">
        <v>1721</v>
      </c>
      <c r="AJ321" s="1" t="s">
        <v>1553</v>
      </c>
      <c r="AK321" s="1" t="s">
        <v>1552</v>
      </c>
      <c r="AL321" s="1" t="s">
        <v>3305</v>
      </c>
      <c r="AM321" s="1" t="s">
        <v>339</v>
      </c>
      <c r="AN321" s="1" t="s">
        <v>339</v>
      </c>
      <c r="AO321" s="1" t="s">
        <v>339</v>
      </c>
      <c r="AP321" s="1" t="s">
        <v>1551</v>
      </c>
      <c r="AQ321" s="1" t="s">
        <v>3300</v>
      </c>
    </row>
    <row r="322" spans="1:43" x14ac:dyDescent="0.3">
      <c r="A322" s="1">
        <v>320</v>
      </c>
      <c r="C322" s="1" t="s">
        <v>1564</v>
      </c>
      <c r="D322" s="1" t="s">
        <v>3304</v>
      </c>
      <c r="E322" s="1" t="s">
        <v>3303</v>
      </c>
      <c r="F322" s="1" t="s">
        <v>3302</v>
      </c>
      <c r="G322" s="1" t="s">
        <v>3295</v>
      </c>
      <c r="H322" s="1" t="s">
        <v>1559</v>
      </c>
      <c r="I322" s="1" t="s">
        <v>3301</v>
      </c>
      <c r="J322" s="1" t="s">
        <v>1557</v>
      </c>
      <c r="K322" s="1" t="s">
        <v>1556</v>
      </c>
      <c r="L322" s="1" t="s">
        <v>1555</v>
      </c>
      <c r="M322" s="1" t="s">
        <v>791</v>
      </c>
      <c r="N322" s="1" t="s">
        <v>792</v>
      </c>
      <c r="O322" s="1" t="s">
        <v>93</v>
      </c>
      <c r="P322" s="1">
        <v>0</v>
      </c>
      <c r="Q322" s="1">
        <v>28000</v>
      </c>
      <c r="R322" s="1" t="s">
        <v>42</v>
      </c>
      <c r="S322" s="1">
        <v>6</v>
      </c>
      <c r="T322" s="1">
        <v>28000</v>
      </c>
      <c r="U322" s="1">
        <v>168000</v>
      </c>
      <c r="V322" s="1">
        <v>16800</v>
      </c>
      <c r="W322" s="1">
        <v>184800</v>
      </c>
      <c r="X322" s="1" t="s">
        <v>23</v>
      </c>
      <c r="Z322" s="1" t="s">
        <v>1795</v>
      </c>
      <c r="AJ322" s="1" t="s">
        <v>1553</v>
      </c>
      <c r="AK322" s="1" t="s">
        <v>1552</v>
      </c>
      <c r="AL322" s="1" t="s">
        <v>339</v>
      </c>
      <c r="AM322" s="1" t="s">
        <v>339</v>
      </c>
      <c r="AN322" s="1" t="s">
        <v>339</v>
      </c>
      <c r="AO322" s="1" t="s">
        <v>339</v>
      </c>
      <c r="AP322" s="1" t="s">
        <v>1551</v>
      </c>
      <c r="AQ322" s="1" t="s">
        <v>3300</v>
      </c>
    </row>
    <row r="323" spans="1:43" x14ac:dyDescent="0.3">
      <c r="A323" s="1">
        <v>321</v>
      </c>
      <c r="C323" s="1" t="s">
        <v>1564</v>
      </c>
      <c r="D323" s="1" t="s">
        <v>3299</v>
      </c>
      <c r="E323" s="1" t="s">
        <v>1750</v>
      </c>
      <c r="F323" s="1" t="s">
        <v>1749</v>
      </c>
      <c r="G323" s="1" t="s">
        <v>3295</v>
      </c>
      <c r="H323" s="1" t="s">
        <v>1621</v>
      </c>
      <c r="I323" s="1" t="s">
        <v>3298</v>
      </c>
      <c r="J323" s="1" t="s">
        <v>1557</v>
      </c>
      <c r="K323" s="1" t="s">
        <v>1556</v>
      </c>
      <c r="L323" s="1" t="s">
        <v>1555</v>
      </c>
      <c r="M323" s="1" t="s">
        <v>627</v>
      </c>
      <c r="N323" s="1" t="s">
        <v>628</v>
      </c>
      <c r="O323" s="1" t="s">
        <v>93</v>
      </c>
      <c r="P323" s="1">
        <v>1</v>
      </c>
      <c r="Q323" s="1">
        <v>0</v>
      </c>
      <c r="R323" s="1" t="s">
        <v>42</v>
      </c>
      <c r="S323" s="1">
        <v>1</v>
      </c>
      <c r="T323" s="1">
        <v>120000</v>
      </c>
      <c r="U323" s="1">
        <v>0</v>
      </c>
      <c r="V323" s="1">
        <v>0</v>
      </c>
      <c r="W323" s="1">
        <v>0</v>
      </c>
      <c r="X323" s="1" t="s">
        <v>23</v>
      </c>
      <c r="Y323" s="1" t="s">
        <v>1659</v>
      </c>
      <c r="Z323" s="1" t="s">
        <v>1921</v>
      </c>
      <c r="AJ323" s="1" t="s">
        <v>1553</v>
      </c>
      <c r="AK323" s="1" t="s">
        <v>1552</v>
      </c>
      <c r="AL323" s="1" t="s">
        <v>3297</v>
      </c>
      <c r="AM323" s="1" t="s">
        <v>339</v>
      </c>
      <c r="AN323" s="1" t="s">
        <v>339</v>
      </c>
      <c r="AO323" s="1" t="s">
        <v>339</v>
      </c>
      <c r="AP323" s="1" t="s">
        <v>1551</v>
      </c>
      <c r="AQ323" s="1" t="s">
        <v>3293</v>
      </c>
    </row>
    <row r="324" spans="1:43" x14ac:dyDescent="0.3">
      <c r="A324" s="1">
        <v>322</v>
      </c>
      <c r="C324" s="1" t="s">
        <v>1564</v>
      </c>
      <c r="D324" s="1" t="s">
        <v>3299</v>
      </c>
      <c r="E324" s="1" t="s">
        <v>1750</v>
      </c>
      <c r="F324" s="1" t="s">
        <v>1749</v>
      </c>
      <c r="G324" s="1" t="s">
        <v>3295</v>
      </c>
      <c r="H324" s="1" t="s">
        <v>1621</v>
      </c>
      <c r="I324" s="1" t="s">
        <v>3298</v>
      </c>
      <c r="J324" s="1" t="s">
        <v>1557</v>
      </c>
      <c r="K324" s="1" t="s">
        <v>1556</v>
      </c>
      <c r="L324" s="1" t="s">
        <v>1555</v>
      </c>
      <c r="M324" s="1" t="s">
        <v>623</v>
      </c>
      <c r="N324" s="1" t="s">
        <v>624</v>
      </c>
      <c r="O324" s="1" t="s">
        <v>93</v>
      </c>
      <c r="P324" s="1">
        <v>1</v>
      </c>
      <c r="Q324" s="1">
        <v>0</v>
      </c>
      <c r="R324" s="1" t="s">
        <v>42</v>
      </c>
      <c r="S324" s="1">
        <v>1</v>
      </c>
      <c r="T324" s="1">
        <v>56000</v>
      </c>
      <c r="U324" s="1">
        <v>0</v>
      </c>
      <c r="V324" s="1">
        <v>0</v>
      </c>
      <c r="W324" s="1">
        <v>0</v>
      </c>
      <c r="X324" s="1" t="s">
        <v>23</v>
      </c>
      <c r="Y324" s="1" t="s">
        <v>1659</v>
      </c>
      <c r="Z324" s="1" t="s">
        <v>2571</v>
      </c>
      <c r="AJ324" s="1" t="s">
        <v>1553</v>
      </c>
      <c r="AK324" s="1" t="s">
        <v>1552</v>
      </c>
      <c r="AL324" s="1" t="s">
        <v>3297</v>
      </c>
      <c r="AM324" s="1" t="s">
        <v>339</v>
      </c>
      <c r="AN324" s="1" t="s">
        <v>339</v>
      </c>
      <c r="AO324" s="1" t="s">
        <v>339</v>
      </c>
      <c r="AP324" s="1" t="s">
        <v>1551</v>
      </c>
      <c r="AQ324" s="1" t="s">
        <v>3293</v>
      </c>
    </row>
    <row r="325" spans="1:43" x14ac:dyDescent="0.3">
      <c r="A325" s="1">
        <v>323</v>
      </c>
      <c r="C325" s="1" t="s">
        <v>1564</v>
      </c>
      <c r="D325" s="1" t="s">
        <v>3299</v>
      </c>
      <c r="E325" s="1" t="s">
        <v>1750</v>
      </c>
      <c r="F325" s="1" t="s">
        <v>1749</v>
      </c>
      <c r="G325" s="1" t="s">
        <v>3295</v>
      </c>
      <c r="H325" s="1" t="s">
        <v>1621</v>
      </c>
      <c r="I325" s="1" t="s">
        <v>3298</v>
      </c>
      <c r="J325" s="1" t="s">
        <v>1557</v>
      </c>
      <c r="K325" s="1" t="s">
        <v>1556</v>
      </c>
      <c r="L325" s="1" t="s">
        <v>1555</v>
      </c>
      <c r="M325" s="1" t="s">
        <v>618</v>
      </c>
      <c r="N325" s="1" t="s">
        <v>619</v>
      </c>
      <c r="O325" s="1" t="s">
        <v>93</v>
      </c>
      <c r="P325" s="1">
        <v>1</v>
      </c>
      <c r="Q325" s="1">
        <v>0</v>
      </c>
      <c r="R325" s="1" t="s">
        <v>42</v>
      </c>
      <c r="S325" s="1">
        <v>1</v>
      </c>
      <c r="T325" s="1">
        <v>45000</v>
      </c>
      <c r="U325" s="1">
        <v>0</v>
      </c>
      <c r="V325" s="1">
        <v>0</v>
      </c>
      <c r="W325" s="1">
        <v>0</v>
      </c>
      <c r="X325" s="1" t="s">
        <v>23</v>
      </c>
      <c r="Y325" s="1" t="s">
        <v>1659</v>
      </c>
      <c r="Z325" s="1" t="s">
        <v>1636</v>
      </c>
      <c r="AJ325" s="1" t="s">
        <v>1553</v>
      </c>
      <c r="AK325" s="1" t="s">
        <v>1552</v>
      </c>
      <c r="AL325" s="1" t="s">
        <v>3297</v>
      </c>
      <c r="AM325" s="1" t="s">
        <v>339</v>
      </c>
      <c r="AN325" s="1" t="s">
        <v>339</v>
      </c>
      <c r="AO325" s="1" t="s">
        <v>339</v>
      </c>
      <c r="AP325" s="1" t="s">
        <v>1551</v>
      </c>
      <c r="AQ325" s="1" t="s">
        <v>3293</v>
      </c>
    </row>
    <row r="326" spans="1:43" x14ac:dyDescent="0.3">
      <c r="A326" s="1">
        <v>324</v>
      </c>
      <c r="C326" s="1" t="s">
        <v>1564</v>
      </c>
      <c r="D326" s="1" t="s">
        <v>3296</v>
      </c>
      <c r="E326" s="1" t="s">
        <v>1602</v>
      </c>
      <c r="F326" s="1" t="s">
        <v>1601</v>
      </c>
      <c r="G326" s="1" t="s">
        <v>3295</v>
      </c>
      <c r="H326" s="1" t="s">
        <v>1559</v>
      </c>
      <c r="I326" s="1" t="s">
        <v>3294</v>
      </c>
      <c r="J326" s="1" t="s">
        <v>1557</v>
      </c>
      <c r="K326" s="1" t="s">
        <v>1556</v>
      </c>
      <c r="L326" s="1" t="s">
        <v>1555</v>
      </c>
      <c r="M326" s="1" t="s">
        <v>1450</v>
      </c>
      <c r="N326" s="1" t="s">
        <v>1451</v>
      </c>
      <c r="O326" s="1" t="s">
        <v>93</v>
      </c>
      <c r="P326" s="1">
        <v>0</v>
      </c>
      <c r="Q326" s="1">
        <v>146250</v>
      </c>
      <c r="R326" s="1" t="s">
        <v>42</v>
      </c>
      <c r="S326" s="1">
        <v>2</v>
      </c>
      <c r="T326" s="1">
        <v>195000</v>
      </c>
      <c r="U326" s="1">
        <v>292500</v>
      </c>
      <c r="V326" s="1">
        <v>29250</v>
      </c>
      <c r="W326" s="1">
        <v>321750</v>
      </c>
      <c r="X326" s="1" t="s">
        <v>23</v>
      </c>
      <c r="Z326" s="1" t="s">
        <v>1671</v>
      </c>
      <c r="AJ326" s="1" t="s">
        <v>1553</v>
      </c>
      <c r="AK326" s="1" t="s">
        <v>1552</v>
      </c>
      <c r="AL326" s="1" t="s">
        <v>339</v>
      </c>
      <c r="AM326" s="1" t="s">
        <v>339</v>
      </c>
      <c r="AN326" s="1" t="s">
        <v>339</v>
      </c>
      <c r="AO326" s="1" t="s">
        <v>339</v>
      </c>
      <c r="AP326" s="1" t="s">
        <v>1551</v>
      </c>
      <c r="AQ326" s="1" t="s">
        <v>3293</v>
      </c>
    </row>
    <row r="327" spans="1:43" x14ac:dyDescent="0.3">
      <c r="A327" s="1">
        <v>325</v>
      </c>
      <c r="C327" s="1" t="s">
        <v>1564</v>
      </c>
      <c r="D327" s="1" t="s">
        <v>3296</v>
      </c>
      <c r="E327" s="1" t="s">
        <v>1602</v>
      </c>
      <c r="F327" s="1" t="s">
        <v>1601</v>
      </c>
      <c r="G327" s="1" t="s">
        <v>3295</v>
      </c>
      <c r="H327" s="1" t="s">
        <v>1559</v>
      </c>
      <c r="I327" s="1" t="s">
        <v>3294</v>
      </c>
      <c r="J327" s="1" t="s">
        <v>1557</v>
      </c>
      <c r="K327" s="1" t="s">
        <v>1556</v>
      </c>
      <c r="L327" s="1" t="s">
        <v>1555</v>
      </c>
      <c r="M327" s="1" t="s">
        <v>1421</v>
      </c>
      <c r="N327" s="1" t="s">
        <v>1422</v>
      </c>
      <c r="O327" s="1" t="s">
        <v>93</v>
      </c>
      <c r="P327" s="1">
        <v>0</v>
      </c>
      <c r="Q327" s="1">
        <v>9600</v>
      </c>
      <c r="R327" s="1" t="s">
        <v>42</v>
      </c>
      <c r="S327" s="1">
        <v>4</v>
      </c>
      <c r="T327" s="1">
        <v>9600</v>
      </c>
      <c r="U327" s="1">
        <v>38400</v>
      </c>
      <c r="V327" s="1">
        <v>3840</v>
      </c>
      <c r="W327" s="1">
        <v>42240</v>
      </c>
      <c r="X327" s="1" t="s">
        <v>23</v>
      </c>
      <c r="Z327" s="1" t="s">
        <v>1596</v>
      </c>
      <c r="AJ327" s="1" t="s">
        <v>1553</v>
      </c>
      <c r="AK327" s="1" t="s">
        <v>1552</v>
      </c>
      <c r="AL327" s="1" t="s">
        <v>339</v>
      </c>
      <c r="AM327" s="1" t="s">
        <v>339</v>
      </c>
      <c r="AN327" s="1" t="s">
        <v>339</v>
      </c>
      <c r="AO327" s="1" t="s">
        <v>339</v>
      </c>
      <c r="AP327" s="1" t="s">
        <v>1551</v>
      </c>
      <c r="AQ327" s="1" t="s">
        <v>3293</v>
      </c>
    </row>
    <row r="328" spans="1:43" x14ac:dyDescent="0.3">
      <c r="A328" s="1">
        <v>326</v>
      </c>
      <c r="C328" s="1" t="s">
        <v>1564</v>
      </c>
      <c r="D328" s="1" t="s">
        <v>3292</v>
      </c>
      <c r="E328" s="1" t="s">
        <v>3039</v>
      </c>
      <c r="F328" s="1" t="s">
        <v>3038</v>
      </c>
      <c r="G328" s="1" t="s">
        <v>3285</v>
      </c>
      <c r="H328" s="1" t="s">
        <v>1559</v>
      </c>
      <c r="I328" s="1" t="s">
        <v>3286</v>
      </c>
      <c r="J328" s="1" t="s">
        <v>1557</v>
      </c>
      <c r="K328" s="1" t="s">
        <v>1556</v>
      </c>
      <c r="L328" s="1" t="s">
        <v>1555</v>
      </c>
      <c r="M328" s="1" t="s">
        <v>1431</v>
      </c>
      <c r="N328" s="1" t="s">
        <v>1432</v>
      </c>
      <c r="O328" s="1" t="s">
        <v>93</v>
      </c>
      <c r="P328" s="1">
        <v>0</v>
      </c>
      <c r="Q328" s="1">
        <v>21600</v>
      </c>
      <c r="R328" s="1" t="s">
        <v>42</v>
      </c>
      <c r="S328" s="1">
        <v>12</v>
      </c>
      <c r="T328" s="1">
        <v>21600</v>
      </c>
      <c r="U328" s="1">
        <v>259200</v>
      </c>
      <c r="V328" s="1">
        <v>25920</v>
      </c>
      <c r="W328" s="1">
        <v>285120</v>
      </c>
      <c r="X328" s="1" t="s">
        <v>23</v>
      </c>
      <c r="Z328" s="1" t="s">
        <v>1637</v>
      </c>
      <c r="AJ328" s="1" t="s">
        <v>1553</v>
      </c>
      <c r="AK328" s="1" t="s">
        <v>1552</v>
      </c>
      <c r="AL328" s="1" t="s">
        <v>339</v>
      </c>
      <c r="AM328" s="1" t="s">
        <v>339</v>
      </c>
      <c r="AN328" s="1" t="s">
        <v>339</v>
      </c>
      <c r="AO328" s="1" t="s">
        <v>339</v>
      </c>
      <c r="AP328" s="1" t="s">
        <v>1551</v>
      </c>
      <c r="AQ328" s="1" t="s">
        <v>3287</v>
      </c>
    </row>
    <row r="329" spans="1:43" x14ac:dyDescent="0.3">
      <c r="A329" s="1">
        <v>327</v>
      </c>
      <c r="C329" s="1" t="s">
        <v>1564</v>
      </c>
      <c r="D329" s="1" t="s">
        <v>3291</v>
      </c>
      <c r="E329" s="1" t="s">
        <v>1710</v>
      </c>
      <c r="F329" s="1" t="s">
        <v>1709</v>
      </c>
      <c r="G329" s="1" t="s">
        <v>3285</v>
      </c>
      <c r="H329" s="1" t="s">
        <v>1559</v>
      </c>
      <c r="I329" s="1" t="s">
        <v>3290</v>
      </c>
      <c r="J329" s="1" t="s">
        <v>1557</v>
      </c>
      <c r="K329" s="1" t="s">
        <v>1556</v>
      </c>
      <c r="L329" s="1" t="s">
        <v>1555</v>
      </c>
      <c r="M329" s="1" t="s">
        <v>1118</v>
      </c>
      <c r="N329" s="1" t="s">
        <v>1119</v>
      </c>
      <c r="O329" s="1" t="s">
        <v>93</v>
      </c>
      <c r="P329" s="1">
        <v>0</v>
      </c>
      <c r="Q329" s="1">
        <v>25600</v>
      </c>
      <c r="R329" s="1" t="s">
        <v>42</v>
      </c>
      <c r="S329" s="1">
        <v>2</v>
      </c>
      <c r="T329" s="1">
        <v>25600</v>
      </c>
      <c r="U329" s="1">
        <v>51200</v>
      </c>
      <c r="V329" s="1">
        <v>5120</v>
      </c>
      <c r="W329" s="1">
        <v>56320</v>
      </c>
      <c r="X329" s="1" t="s">
        <v>23</v>
      </c>
      <c r="Z329" s="1" t="s">
        <v>1595</v>
      </c>
      <c r="AJ329" s="1" t="s">
        <v>1553</v>
      </c>
      <c r="AK329" s="1" t="s">
        <v>1552</v>
      </c>
      <c r="AL329" s="1" t="s">
        <v>339</v>
      </c>
      <c r="AM329" s="1" t="s">
        <v>339</v>
      </c>
      <c r="AN329" s="1" t="s">
        <v>339</v>
      </c>
      <c r="AO329" s="1" t="s">
        <v>339</v>
      </c>
      <c r="AP329" s="1" t="s">
        <v>1551</v>
      </c>
      <c r="AQ329" s="1" t="s">
        <v>3287</v>
      </c>
    </row>
    <row r="330" spans="1:43" x14ac:dyDescent="0.3">
      <c r="A330" s="1">
        <v>328</v>
      </c>
      <c r="C330" s="1" t="s">
        <v>1564</v>
      </c>
      <c r="D330" s="1" t="s">
        <v>3291</v>
      </c>
      <c r="E330" s="1" t="s">
        <v>1710</v>
      </c>
      <c r="F330" s="1" t="s">
        <v>1709</v>
      </c>
      <c r="G330" s="1" t="s">
        <v>3285</v>
      </c>
      <c r="H330" s="1" t="s">
        <v>1559</v>
      </c>
      <c r="I330" s="1" t="s">
        <v>3290</v>
      </c>
      <c r="J330" s="1" t="s">
        <v>1557</v>
      </c>
      <c r="K330" s="1" t="s">
        <v>1556</v>
      </c>
      <c r="L330" s="1" t="s">
        <v>1555</v>
      </c>
      <c r="M330" s="1" t="s">
        <v>1009</v>
      </c>
      <c r="N330" s="1" t="s">
        <v>1007</v>
      </c>
      <c r="O330" s="1" t="s">
        <v>93</v>
      </c>
      <c r="P330" s="1">
        <v>0</v>
      </c>
      <c r="Q330" s="1">
        <v>17850</v>
      </c>
      <c r="R330" s="1" t="s">
        <v>42</v>
      </c>
      <c r="S330" s="1">
        <v>4</v>
      </c>
      <c r="T330" s="1">
        <v>17850</v>
      </c>
      <c r="U330" s="1">
        <v>71400</v>
      </c>
      <c r="V330" s="1">
        <v>7140</v>
      </c>
      <c r="W330" s="1">
        <v>78540</v>
      </c>
      <c r="X330" s="1" t="s">
        <v>23</v>
      </c>
      <c r="Z330" s="1" t="s">
        <v>1712</v>
      </c>
      <c r="AJ330" s="1" t="s">
        <v>1553</v>
      </c>
      <c r="AK330" s="1" t="s">
        <v>1552</v>
      </c>
      <c r="AL330" s="1" t="s">
        <v>339</v>
      </c>
      <c r="AM330" s="1" t="s">
        <v>339</v>
      </c>
      <c r="AN330" s="1" t="s">
        <v>339</v>
      </c>
      <c r="AO330" s="1" t="s">
        <v>339</v>
      </c>
      <c r="AP330" s="1" t="s">
        <v>1551</v>
      </c>
      <c r="AQ330" s="1" t="s">
        <v>3287</v>
      </c>
    </row>
    <row r="331" spans="1:43" x14ac:dyDescent="0.3">
      <c r="A331" s="1">
        <v>329</v>
      </c>
      <c r="C331" s="1" t="s">
        <v>1564</v>
      </c>
      <c r="D331" s="1" t="s">
        <v>3291</v>
      </c>
      <c r="E331" s="1" t="s">
        <v>1710</v>
      </c>
      <c r="F331" s="1" t="s">
        <v>1709</v>
      </c>
      <c r="G331" s="1" t="s">
        <v>3285</v>
      </c>
      <c r="H331" s="1" t="s">
        <v>1559</v>
      </c>
      <c r="I331" s="1" t="s">
        <v>3290</v>
      </c>
      <c r="J331" s="1" t="s">
        <v>1557</v>
      </c>
      <c r="K331" s="1" t="s">
        <v>1556</v>
      </c>
      <c r="L331" s="1" t="s">
        <v>1555</v>
      </c>
      <c r="M331" s="1" t="s">
        <v>1110</v>
      </c>
      <c r="N331" s="1" t="s">
        <v>1111</v>
      </c>
      <c r="O331" s="1" t="s">
        <v>93</v>
      </c>
      <c r="P331" s="1">
        <v>0</v>
      </c>
      <c r="Q331" s="1">
        <v>32800</v>
      </c>
      <c r="R331" s="1" t="s">
        <v>42</v>
      </c>
      <c r="S331" s="1">
        <v>2</v>
      </c>
      <c r="T331" s="1">
        <v>32800</v>
      </c>
      <c r="U331" s="1">
        <v>65600</v>
      </c>
      <c r="V331" s="1">
        <v>6560</v>
      </c>
      <c r="W331" s="1">
        <v>72160</v>
      </c>
      <c r="X331" s="1" t="s">
        <v>23</v>
      </c>
      <c r="Z331" s="1" t="s">
        <v>1961</v>
      </c>
      <c r="AJ331" s="1" t="s">
        <v>1553</v>
      </c>
      <c r="AK331" s="1" t="s">
        <v>1552</v>
      </c>
      <c r="AL331" s="1" t="s">
        <v>339</v>
      </c>
      <c r="AM331" s="1" t="s">
        <v>339</v>
      </c>
      <c r="AN331" s="1" t="s">
        <v>339</v>
      </c>
      <c r="AO331" s="1" t="s">
        <v>339</v>
      </c>
      <c r="AP331" s="1" t="s">
        <v>1551</v>
      </c>
      <c r="AQ331" s="1" t="s">
        <v>3287</v>
      </c>
    </row>
    <row r="332" spans="1:43" x14ac:dyDescent="0.3">
      <c r="A332" s="1">
        <v>330</v>
      </c>
      <c r="C332" s="1" t="s">
        <v>1564</v>
      </c>
      <c r="D332" s="1" t="s">
        <v>3289</v>
      </c>
      <c r="E332" s="1" t="s">
        <v>1982</v>
      </c>
      <c r="F332" s="1" t="s">
        <v>1981</v>
      </c>
      <c r="G332" s="1" t="s">
        <v>3285</v>
      </c>
      <c r="H332" s="1" t="s">
        <v>1559</v>
      </c>
      <c r="I332" s="1" t="s">
        <v>3288</v>
      </c>
      <c r="J332" s="1" t="s">
        <v>1557</v>
      </c>
      <c r="K332" s="1" t="s">
        <v>1556</v>
      </c>
      <c r="L332" s="1" t="s">
        <v>1555</v>
      </c>
      <c r="M332" s="1" t="s">
        <v>1499</v>
      </c>
      <c r="N332" s="1" t="s">
        <v>1500</v>
      </c>
      <c r="O332" s="1" t="s">
        <v>93</v>
      </c>
      <c r="P332" s="1">
        <v>0</v>
      </c>
      <c r="Q332" s="1">
        <v>16000</v>
      </c>
      <c r="R332" s="1" t="s">
        <v>42</v>
      </c>
      <c r="S332" s="1">
        <v>36</v>
      </c>
      <c r="T332" s="1">
        <v>16000</v>
      </c>
      <c r="U332" s="1">
        <v>576000</v>
      </c>
      <c r="V332" s="1">
        <v>57600</v>
      </c>
      <c r="W332" s="1">
        <v>633600</v>
      </c>
      <c r="X332" s="1" t="s">
        <v>23</v>
      </c>
      <c r="Z332" s="1" t="s">
        <v>1714</v>
      </c>
      <c r="AJ332" s="1" t="s">
        <v>1553</v>
      </c>
      <c r="AK332" s="1" t="s">
        <v>1552</v>
      </c>
      <c r="AL332" s="1" t="s">
        <v>339</v>
      </c>
      <c r="AM332" s="1" t="s">
        <v>339</v>
      </c>
      <c r="AN332" s="1" t="s">
        <v>339</v>
      </c>
      <c r="AO332" s="1" t="s">
        <v>339</v>
      </c>
      <c r="AP332" s="1" t="s">
        <v>1551</v>
      </c>
      <c r="AQ332" s="1" t="s">
        <v>3287</v>
      </c>
    </row>
    <row r="333" spans="1:43" x14ac:dyDescent="0.3">
      <c r="A333" s="1">
        <v>331</v>
      </c>
      <c r="C333" s="1" t="s">
        <v>1564</v>
      </c>
      <c r="D333" s="1" t="s">
        <v>3286</v>
      </c>
      <c r="E333" s="1" t="s">
        <v>2568</v>
      </c>
      <c r="F333" s="1" t="s">
        <v>2567</v>
      </c>
      <c r="G333" s="1" t="s">
        <v>3285</v>
      </c>
      <c r="H333" s="1" t="s">
        <v>1559</v>
      </c>
      <c r="I333" s="1" t="s">
        <v>3284</v>
      </c>
      <c r="J333" s="1" t="s">
        <v>1557</v>
      </c>
      <c r="K333" s="1" t="s">
        <v>1556</v>
      </c>
      <c r="L333" s="1" t="s">
        <v>1555</v>
      </c>
      <c r="M333" s="1" t="s">
        <v>1421</v>
      </c>
      <c r="N333" s="1" t="s">
        <v>1422</v>
      </c>
      <c r="O333" s="1" t="s">
        <v>93</v>
      </c>
      <c r="P333" s="1">
        <v>0</v>
      </c>
      <c r="Q333" s="1">
        <v>10200</v>
      </c>
      <c r="R333" s="1" t="s">
        <v>42</v>
      </c>
      <c r="S333" s="1">
        <v>2</v>
      </c>
      <c r="T333" s="1">
        <v>10200</v>
      </c>
      <c r="U333" s="1">
        <v>20400</v>
      </c>
      <c r="V333" s="1">
        <v>2040</v>
      </c>
      <c r="W333" s="1">
        <v>22440</v>
      </c>
      <c r="X333" s="1" t="s">
        <v>23</v>
      </c>
      <c r="Z333" s="1" t="s">
        <v>1596</v>
      </c>
      <c r="AJ333" s="1" t="s">
        <v>1553</v>
      </c>
      <c r="AK333" s="1" t="s">
        <v>1552</v>
      </c>
      <c r="AL333" s="1" t="s">
        <v>339</v>
      </c>
      <c r="AM333" s="1" t="s">
        <v>339</v>
      </c>
      <c r="AN333" s="1" t="s">
        <v>339</v>
      </c>
      <c r="AO333" s="1" t="s">
        <v>339</v>
      </c>
      <c r="AP333" s="1" t="s">
        <v>1551</v>
      </c>
      <c r="AQ333" s="1" t="s">
        <v>3283</v>
      </c>
    </row>
    <row r="334" spans="1:43" x14ac:dyDescent="0.3">
      <c r="A334" s="1">
        <v>332</v>
      </c>
      <c r="C334" s="1" t="s">
        <v>1564</v>
      </c>
      <c r="D334" s="1" t="s">
        <v>3286</v>
      </c>
      <c r="E334" s="1" t="s">
        <v>2568</v>
      </c>
      <c r="F334" s="1" t="s">
        <v>2567</v>
      </c>
      <c r="G334" s="1" t="s">
        <v>3285</v>
      </c>
      <c r="H334" s="1" t="s">
        <v>1559</v>
      </c>
      <c r="I334" s="1" t="s">
        <v>3284</v>
      </c>
      <c r="J334" s="1" t="s">
        <v>1557</v>
      </c>
      <c r="K334" s="1" t="s">
        <v>1556</v>
      </c>
      <c r="L334" s="1" t="s">
        <v>1555</v>
      </c>
      <c r="M334" s="1" t="s">
        <v>1419</v>
      </c>
      <c r="N334" s="1" t="s">
        <v>1420</v>
      </c>
      <c r="O334" s="1" t="s">
        <v>93</v>
      </c>
      <c r="P334" s="1">
        <v>0</v>
      </c>
      <c r="Q334" s="1">
        <v>10200</v>
      </c>
      <c r="R334" s="1" t="s">
        <v>42</v>
      </c>
      <c r="S334" s="1">
        <v>2</v>
      </c>
      <c r="T334" s="1">
        <v>12000</v>
      </c>
      <c r="U334" s="1">
        <v>20400</v>
      </c>
      <c r="V334" s="1">
        <v>2040</v>
      </c>
      <c r="W334" s="1">
        <v>22440</v>
      </c>
      <c r="X334" s="1" t="s">
        <v>23</v>
      </c>
      <c r="Z334" s="1" t="s">
        <v>2617</v>
      </c>
      <c r="AJ334" s="1" t="s">
        <v>1553</v>
      </c>
      <c r="AK334" s="1" t="s">
        <v>1552</v>
      </c>
      <c r="AL334" s="1" t="s">
        <v>339</v>
      </c>
      <c r="AM334" s="1" t="s">
        <v>339</v>
      </c>
      <c r="AN334" s="1" t="s">
        <v>339</v>
      </c>
      <c r="AO334" s="1" t="s">
        <v>339</v>
      </c>
      <c r="AP334" s="1" t="s">
        <v>1551</v>
      </c>
      <c r="AQ334" s="1" t="s">
        <v>3283</v>
      </c>
    </row>
    <row r="335" spans="1:43" x14ac:dyDescent="0.3">
      <c r="A335" s="1">
        <v>333</v>
      </c>
      <c r="C335" s="1" t="s">
        <v>1564</v>
      </c>
      <c r="D335" s="1" t="s">
        <v>3286</v>
      </c>
      <c r="E335" s="1" t="s">
        <v>2568</v>
      </c>
      <c r="F335" s="1" t="s">
        <v>2567</v>
      </c>
      <c r="G335" s="1" t="s">
        <v>3285</v>
      </c>
      <c r="H335" s="1" t="s">
        <v>1559</v>
      </c>
      <c r="I335" s="1" t="s">
        <v>3284</v>
      </c>
      <c r="J335" s="1" t="s">
        <v>1557</v>
      </c>
      <c r="K335" s="1" t="s">
        <v>1556</v>
      </c>
      <c r="L335" s="1" t="s">
        <v>1555</v>
      </c>
      <c r="M335" s="1" t="s">
        <v>182</v>
      </c>
      <c r="N335" s="1" t="s">
        <v>180</v>
      </c>
      <c r="O335" s="1" t="s">
        <v>93</v>
      </c>
      <c r="P335" s="1">
        <v>0</v>
      </c>
      <c r="Q335" s="1">
        <v>34400</v>
      </c>
      <c r="R335" s="1" t="s">
        <v>42</v>
      </c>
      <c r="S335" s="1">
        <v>2</v>
      </c>
      <c r="T335" s="1">
        <v>43000</v>
      </c>
      <c r="U335" s="1">
        <v>68800</v>
      </c>
      <c r="V335" s="1">
        <v>6880</v>
      </c>
      <c r="W335" s="1">
        <v>75680</v>
      </c>
      <c r="X335" s="1" t="s">
        <v>23</v>
      </c>
      <c r="Z335" s="1" t="s">
        <v>1701</v>
      </c>
      <c r="AJ335" s="1" t="s">
        <v>1553</v>
      </c>
      <c r="AK335" s="1" t="s">
        <v>1552</v>
      </c>
      <c r="AL335" s="1" t="s">
        <v>339</v>
      </c>
      <c r="AM335" s="1" t="s">
        <v>339</v>
      </c>
      <c r="AN335" s="1" t="s">
        <v>339</v>
      </c>
      <c r="AO335" s="1" t="s">
        <v>339</v>
      </c>
      <c r="AP335" s="1" t="s">
        <v>1551</v>
      </c>
      <c r="AQ335" s="1" t="s">
        <v>3283</v>
      </c>
    </row>
    <row r="336" spans="1:43" x14ac:dyDescent="0.3">
      <c r="A336" s="1">
        <v>334</v>
      </c>
      <c r="C336" s="1" t="s">
        <v>1564</v>
      </c>
      <c r="D336" s="1" t="s">
        <v>3286</v>
      </c>
      <c r="E336" s="1" t="s">
        <v>2568</v>
      </c>
      <c r="F336" s="1" t="s">
        <v>2567</v>
      </c>
      <c r="G336" s="1" t="s">
        <v>3285</v>
      </c>
      <c r="H336" s="1" t="s">
        <v>1559</v>
      </c>
      <c r="I336" s="1" t="s">
        <v>3284</v>
      </c>
      <c r="J336" s="1" t="s">
        <v>1557</v>
      </c>
      <c r="K336" s="1" t="s">
        <v>1556</v>
      </c>
      <c r="L336" s="1" t="s">
        <v>1555</v>
      </c>
      <c r="M336" s="1" t="s">
        <v>614</v>
      </c>
      <c r="N336" s="1" t="s">
        <v>615</v>
      </c>
      <c r="O336" s="1" t="s">
        <v>93</v>
      </c>
      <c r="P336" s="1">
        <v>0</v>
      </c>
      <c r="Q336" s="1">
        <v>32000</v>
      </c>
      <c r="R336" s="1" t="s">
        <v>42</v>
      </c>
      <c r="S336" s="1">
        <v>2</v>
      </c>
      <c r="T336" s="1">
        <v>40000</v>
      </c>
      <c r="U336" s="1">
        <v>64000</v>
      </c>
      <c r="V336" s="1">
        <v>6400</v>
      </c>
      <c r="W336" s="1">
        <v>70400</v>
      </c>
      <c r="X336" s="1" t="s">
        <v>23</v>
      </c>
      <c r="Z336" s="1" t="s">
        <v>3185</v>
      </c>
      <c r="AJ336" s="1" t="s">
        <v>1553</v>
      </c>
      <c r="AK336" s="1" t="s">
        <v>1552</v>
      </c>
      <c r="AL336" s="1" t="s">
        <v>339</v>
      </c>
      <c r="AM336" s="1" t="s">
        <v>339</v>
      </c>
      <c r="AN336" s="1" t="s">
        <v>339</v>
      </c>
      <c r="AO336" s="1" t="s">
        <v>339</v>
      </c>
      <c r="AP336" s="1" t="s">
        <v>1551</v>
      </c>
      <c r="AQ336" s="1" t="s">
        <v>3283</v>
      </c>
    </row>
    <row r="337" spans="1:43" x14ac:dyDescent="0.3">
      <c r="A337" s="1">
        <v>335</v>
      </c>
      <c r="C337" s="1" t="s">
        <v>1564</v>
      </c>
      <c r="D337" s="1" t="s">
        <v>3286</v>
      </c>
      <c r="E337" s="1" t="s">
        <v>2568</v>
      </c>
      <c r="F337" s="1" t="s">
        <v>2567</v>
      </c>
      <c r="G337" s="1" t="s">
        <v>3285</v>
      </c>
      <c r="H337" s="1" t="s">
        <v>1559</v>
      </c>
      <c r="I337" s="1" t="s">
        <v>3284</v>
      </c>
      <c r="J337" s="1" t="s">
        <v>1557</v>
      </c>
      <c r="K337" s="1" t="s">
        <v>1556</v>
      </c>
      <c r="L337" s="1" t="s">
        <v>1555</v>
      </c>
      <c r="M337" s="1" t="s">
        <v>1499</v>
      </c>
      <c r="N337" s="1" t="s">
        <v>1500</v>
      </c>
      <c r="O337" s="1" t="s">
        <v>93</v>
      </c>
      <c r="P337" s="1">
        <v>0</v>
      </c>
      <c r="Q337" s="1">
        <v>17000</v>
      </c>
      <c r="R337" s="1" t="s">
        <v>42</v>
      </c>
      <c r="S337" s="1">
        <v>1</v>
      </c>
      <c r="T337" s="1">
        <v>20000</v>
      </c>
      <c r="U337" s="1">
        <v>17000</v>
      </c>
      <c r="V337" s="1">
        <v>1700</v>
      </c>
      <c r="W337" s="1">
        <v>18700</v>
      </c>
      <c r="X337" s="1" t="s">
        <v>23</v>
      </c>
      <c r="Z337" s="1" t="s">
        <v>1714</v>
      </c>
      <c r="AJ337" s="1" t="s">
        <v>1553</v>
      </c>
      <c r="AK337" s="1" t="s">
        <v>1552</v>
      </c>
      <c r="AL337" s="1" t="s">
        <v>339</v>
      </c>
      <c r="AM337" s="1" t="s">
        <v>339</v>
      </c>
      <c r="AN337" s="1" t="s">
        <v>339</v>
      </c>
      <c r="AO337" s="1" t="s">
        <v>339</v>
      </c>
      <c r="AP337" s="1" t="s">
        <v>1551</v>
      </c>
      <c r="AQ337" s="1" t="s">
        <v>3283</v>
      </c>
    </row>
    <row r="338" spans="1:43" x14ac:dyDescent="0.3">
      <c r="A338" s="1">
        <v>336</v>
      </c>
      <c r="C338" s="1" t="s">
        <v>1564</v>
      </c>
      <c r="D338" s="1" t="s">
        <v>3286</v>
      </c>
      <c r="E338" s="1" t="s">
        <v>2568</v>
      </c>
      <c r="F338" s="1" t="s">
        <v>2567</v>
      </c>
      <c r="G338" s="1" t="s">
        <v>3285</v>
      </c>
      <c r="H338" s="1" t="s">
        <v>1559</v>
      </c>
      <c r="I338" s="1" t="s">
        <v>3284</v>
      </c>
      <c r="J338" s="1" t="s">
        <v>1557</v>
      </c>
      <c r="K338" s="1" t="s">
        <v>1556</v>
      </c>
      <c r="L338" s="1" t="s">
        <v>1555</v>
      </c>
      <c r="M338" s="1" t="s">
        <v>188</v>
      </c>
      <c r="N338" s="1" t="s">
        <v>186</v>
      </c>
      <c r="O338" s="1" t="s">
        <v>93</v>
      </c>
      <c r="P338" s="1">
        <v>0</v>
      </c>
      <c r="Q338" s="1">
        <v>29750</v>
      </c>
      <c r="R338" s="1" t="s">
        <v>42</v>
      </c>
      <c r="S338" s="1">
        <v>1</v>
      </c>
      <c r="T338" s="1">
        <v>35000</v>
      </c>
      <c r="U338" s="1">
        <v>29750</v>
      </c>
      <c r="V338" s="1">
        <v>2975</v>
      </c>
      <c r="W338" s="1">
        <v>32725</v>
      </c>
      <c r="X338" s="1" t="s">
        <v>23</v>
      </c>
      <c r="Z338" s="1" t="s">
        <v>2279</v>
      </c>
      <c r="AJ338" s="1" t="s">
        <v>1553</v>
      </c>
      <c r="AK338" s="1" t="s">
        <v>1552</v>
      </c>
      <c r="AL338" s="1" t="s">
        <v>339</v>
      </c>
      <c r="AM338" s="1" t="s">
        <v>339</v>
      </c>
      <c r="AN338" s="1" t="s">
        <v>339</v>
      </c>
      <c r="AO338" s="1" t="s">
        <v>339</v>
      </c>
      <c r="AP338" s="1" t="s">
        <v>1551</v>
      </c>
      <c r="AQ338" s="1" t="s">
        <v>3283</v>
      </c>
    </row>
    <row r="339" spans="1:43" x14ac:dyDescent="0.3">
      <c r="A339" s="1">
        <v>337</v>
      </c>
      <c r="C339" s="1" t="s">
        <v>1564</v>
      </c>
      <c r="D339" s="1" t="s">
        <v>3281</v>
      </c>
      <c r="E339" s="1" t="s">
        <v>1750</v>
      </c>
      <c r="F339" s="1" t="s">
        <v>1749</v>
      </c>
      <c r="G339" s="1" t="s">
        <v>3282</v>
      </c>
      <c r="H339" s="1" t="s">
        <v>1621</v>
      </c>
      <c r="I339" s="1" t="s">
        <v>3281</v>
      </c>
      <c r="J339" s="1" t="s">
        <v>1557</v>
      </c>
      <c r="K339" s="1" t="s">
        <v>1556</v>
      </c>
      <c r="L339" s="1" t="s">
        <v>1555</v>
      </c>
      <c r="M339" s="1" t="s">
        <v>3280</v>
      </c>
      <c r="N339" s="1" t="s">
        <v>3279</v>
      </c>
      <c r="O339" s="1" t="s">
        <v>93</v>
      </c>
      <c r="P339" s="1">
        <v>0</v>
      </c>
      <c r="Q339" s="1">
        <v>66000</v>
      </c>
      <c r="R339" s="1" t="s">
        <v>42</v>
      </c>
      <c r="S339" s="1">
        <v>194</v>
      </c>
      <c r="T339" s="1">
        <v>84000</v>
      </c>
      <c r="U339" s="1">
        <v>12804000</v>
      </c>
      <c r="V339" s="1">
        <v>1280400</v>
      </c>
      <c r="W339" s="1">
        <v>14084400</v>
      </c>
      <c r="X339" s="1" t="s">
        <v>23</v>
      </c>
      <c r="Z339" s="1" t="s">
        <v>2508</v>
      </c>
      <c r="AJ339" s="1" t="s">
        <v>1553</v>
      </c>
      <c r="AK339" s="1" t="s">
        <v>1552</v>
      </c>
      <c r="AL339" s="1" t="s">
        <v>339</v>
      </c>
      <c r="AM339" s="1" t="s">
        <v>339</v>
      </c>
      <c r="AN339" s="1" t="s">
        <v>339</v>
      </c>
      <c r="AO339" s="1" t="s">
        <v>339</v>
      </c>
      <c r="AP339" s="1" t="s">
        <v>1551</v>
      </c>
      <c r="AQ339" s="1" t="s">
        <v>3278</v>
      </c>
    </row>
    <row r="340" spans="1:43" x14ac:dyDescent="0.3">
      <c r="A340" s="1">
        <v>338</v>
      </c>
      <c r="C340" s="1" t="s">
        <v>1564</v>
      </c>
      <c r="D340" s="1" t="s">
        <v>3277</v>
      </c>
      <c r="E340" s="1" t="s">
        <v>3276</v>
      </c>
      <c r="F340" s="1" t="s">
        <v>3275</v>
      </c>
      <c r="G340" s="1" t="s">
        <v>3254</v>
      </c>
      <c r="H340" s="1" t="s">
        <v>1559</v>
      </c>
      <c r="I340" s="1" t="s">
        <v>3274</v>
      </c>
      <c r="J340" s="1" t="s">
        <v>1557</v>
      </c>
      <c r="K340" s="1" t="s">
        <v>1556</v>
      </c>
      <c r="L340" s="1" t="s">
        <v>1555</v>
      </c>
      <c r="M340" s="1" t="s">
        <v>609</v>
      </c>
      <c r="N340" s="1" t="s">
        <v>610</v>
      </c>
      <c r="O340" s="1" t="s">
        <v>93</v>
      </c>
      <c r="P340" s="1">
        <v>0</v>
      </c>
      <c r="Q340" s="1">
        <v>60500</v>
      </c>
      <c r="R340" s="1" t="s">
        <v>42</v>
      </c>
      <c r="S340" s="1">
        <v>12</v>
      </c>
      <c r="T340" s="1">
        <v>110000</v>
      </c>
      <c r="U340" s="1">
        <v>726000</v>
      </c>
      <c r="V340" s="1">
        <v>72600</v>
      </c>
      <c r="W340" s="1">
        <v>798600</v>
      </c>
      <c r="X340" s="1" t="s">
        <v>23</v>
      </c>
      <c r="Z340" s="1" t="s">
        <v>1770</v>
      </c>
      <c r="AJ340" s="1" t="s">
        <v>1553</v>
      </c>
      <c r="AK340" s="1" t="s">
        <v>1552</v>
      </c>
      <c r="AL340" s="1" t="s">
        <v>339</v>
      </c>
      <c r="AM340" s="1" t="s">
        <v>339</v>
      </c>
      <c r="AN340" s="1" t="s">
        <v>339</v>
      </c>
      <c r="AO340" s="1" t="s">
        <v>339</v>
      </c>
      <c r="AP340" s="1" t="s">
        <v>1551</v>
      </c>
      <c r="AQ340" s="1" t="s">
        <v>3273</v>
      </c>
    </row>
    <row r="341" spans="1:43" x14ac:dyDescent="0.3">
      <c r="A341" s="1">
        <v>339</v>
      </c>
      <c r="C341" s="1" t="s">
        <v>1564</v>
      </c>
      <c r="D341" s="1" t="s">
        <v>3272</v>
      </c>
      <c r="E341" s="1" t="s">
        <v>1903</v>
      </c>
      <c r="F341" s="1" t="s">
        <v>1902</v>
      </c>
      <c r="G341" s="1" t="s">
        <v>3254</v>
      </c>
      <c r="H341" s="1" t="s">
        <v>1559</v>
      </c>
      <c r="I341" s="1" t="s">
        <v>3271</v>
      </c>
      <c r="J341" s="1" t="s">
        <v>1557</v>
      </c>
      <c r="K341" s="1" t="s">
        <v>1556</v>
      </c>
      <c r="L341" s="1" t="s">
        <v>1555</v>
      </c>
      <c r="M341" s="1" t="s">
        <v>1032</v>
      </c>
      <c r="N341" s="1" t="s">
        <v>1033</v>
      </c>
      <c r="O341" s="1" t="s">
        <v>93</v>
      </c>
      <c r="P341" s="1">
        <v>0</v>
      </c>
      <c r="Q341" s="1">
        <v>46400</v>
      </c>
      <c r="R341" s="1" t="s">
        <v>42</v>
      </c>
      <c r="S341" s="1">
        <v>12</v>
      </c>
      <c r="T341" s="1">
        <v>46400</v>
      </c>
      <c r="U341" s="1">
        <v>556800</v>
      </c>
      <c r="V341" s="1">
        <v>55680</v>
      </c>
      <c r="W341" s="1">
        <v>612480</v>
      </c>
      <c r="X341" s="1" t="s">
        <v>23</v>
      </c>
      <c r="Z341" s="1" t="s">
        <v>1689</v>
      </c>
      <c r="AJ341" s="1" t="s">
        <v>1553</v>
      </c>
      <c r="AK341" s="1" t="s">
        <v>1552</v>
      </c>
      <c r="AL341" s="1" t="s">
        <v>339</v>
      </c>
      <c r="AM341" s="1" t="s">
        <v>339</v>
      </c>
      <c r="AN341" s="1" t="s">
        <v>339</v>
      </c>
      <c r="AO341" s="1" t="s">
        <v>339</v>
      </c>
      <c r="AP341" s="1" t="s">
        <v>1551</v>
      </c>
      <c r="AQ341" s="1" t="s">
        <v>3263</v>
      </c>
    </row>
    <row r="342" spans="1:43" x14ac:dyDescent="0.3">
      <c r="A342" s="1">
        <v>340</v>
      </c>
      <c r="C342" s="1" t="s">
        <v>1564</v>
      </c>
      <c r="D342" s="1" t="s">
        <v>3270</v>
      </c>
      <c r="E342" s="1" t="s">
        <v>1699</v>
      </c>
      <c r="F342" s="1" t="s">
        <v>1698</v>
      </c>
      <c r="G342" s="1" t="s">
        <v>3254</v>
      </c>
      <c r="H342" s="1" t="s">
        <v>1559</v>
      </c>
      <c r="I342" s="1" t="s">
        <v>3261</v>
      </c>
      <c r="J342" s="1" t="s">
        <v>1557</v>
      </c>
      <c r="K342" s="1" t="s">
        <v>1556</v>
      </c>
      <c r="L342" s="1" t="s">
        <v>1555</v>
      </c>
      <c r="M342" s="1" t="s">
        <v>1039</v>
      </c>
      <c r="N342" s="1" t="s">
        <v>1037</v>
      </c>
      <c r="O342" s="1" t="s">
        <v>93</v>
      </c>
      <c r="P342" s="1">
        <v>0</v>
      </c>
      <c r="Q342" s="1">
        <v>46400</v>
      </c>
      <c r="R342" s="1" t="s">
        <v>42</v>
      </c>
      <c r="S342" s="1">
        <v>6</v>
      </c>
      <c r="T342" s="1">
        <v>46400</v>
      </c>
      <c r="U342" s="1">
        <v>278400</v>
      </c>
      <c r="V342" s="1">
        <v>27840</v>
      </c>
      <c r="W342" s="1">
        <v>306240</v>
      </c>
      <c r="X342" s="1" t="s">
        <v>23</v>
      </c>
      <c r="Z342" s="1" t="s">
        <v>1684</v>
      </c>
      <c r="AJ342" s="1" t="s">
        <v>1553</v>
      </c>
      <c r="AK342" s="1" t="s">
        <v>1552</v>
      </c>
      <c r="AL342" s="1" t="s">
        <v>339</v>
      </c>
      <c r="AM342" s="1" t="s">
        <v>339</v>
      </c>
      <c r="AN342" s="1" t="s">
        <v>339</v>
      </c>
      <c r="AO342" s="1" t="s">
        <v>339</v>
      </c>
      <c r="AP342" s="1" t="s">
        <v>1551</v>
      </c>
      <c r="AQ342" s="1" t="s">
        <v>3263</v>
      </c>
    </row>
    <row r="343" spans="1:43" x14ac:dyDescent="0.3">
      <c r="A343" s="1">
        <v>341</v>
      </c>
      <c r="C343" s="1" t="s">
        <v>1564</v>
      </c>
      <c r="D343" s="1" t="s">
        <v>3270</v>
      </c>
      <c r="E343" s="1" t="s">
        <v>1699</v>
      </c>
      <c r="F343" s="1" t="s">
        <v>1698</v>
      </c>
      <c r="G343" s="1" t="s">
        <v>3254</v>
      </c>
      <c r="H343" s="1" t="s">
        <v>1559</v>
      </c>
      <c r="I343" s="1" t="s">
        <v>3261</v>
      </c>
      <c r="J343" s="1" t="s">
        <v>1557</v>
      </c>
      <c r="K343" s="1" t="s">
        <v>1556</v>
      </c>
      <c r="L343" s="1" t="s">
        <v>1555</v>
      </c>
      <c r="M343" s="1" t="s">
        <v>1044</v>
      </c>
      <c r="N343" s="1" t="s">
        <v>1041</v>
      </c>
      <c r="O343" s="1" t="s">
        <v>93</v>
      </c>
      <c r="P343" s="1">
        <v>0</v>
      </c>
      <c r="Q343" s="1">
        <v>73600</v>
      </c>
      <c r="R343" s="1" t="s">
        <v>42</v>
      </c>
      <c r="S343" s="1">
        <v>4</v>
      </c>
      <c r="T343" s="1">
        <v>92000</v>
      </c>
      <c r="U343" s="1">
        <v>294400</v>
      </c>
      <c r="V343" s="1">
        <v>29440</v>
      </c>
      <c r="W343" s="1">
        <v>323840</v>
      </c>
      <c r="X343" s="1" t="s">
        <v>23</v>
      </c>
      <c r="Z343" s="1" t="s">
        <v>1573</v>
      </c>
      <c r="AJ343" s="1" t="s">
        <v>1553</v>
      </c>
      <c r="AK343" s="1" t="s">
        <v>1552</v>
      </c>
      <c r="AL343" s="1" t="s">
        <v>339</v>
      </c>
      <c r="AM343" s="1" t="s">
        <v>339</v>
      </c>
      <c r="AN343" s="1" t="s">
        <v>339</v>
      </c>
      <c r="AO343" s="1" t="s">
        <v>339</v>
      </c>
      <c r="AP343" s="1" t="s">
        <v>1551</v>
      </c>
      <c r="AQ343" s="1" t="s">
        <v>3263</v>
      </c>
    </row>
    <row r="344" spans="1:43" x14ac:dyDescent="0.3">
      <c r="A344" s="1">
        <v>342</v>
      </c>
      <c r="C344" s="1" t="s">
        <v>1564</v>
      </c>
      <c r="D344" s="1" t="s">
        <v>3270</v>
      </c>
      <c r="E344" s="1" t="s">
        <v>1699</v>
      </c>
      <c r="F344" s="1" t="s">
        <v>1698</v>
      </c>
      <c r="G344" s="1" t="s">
        <v>3254</v>
      </c>
      <c r="H344" s="1" t="s">
        <v>1559</v>
      </c>
      <c r="I344" s="1" t="s">
        <v>3261</v>
      </c>
      <c r="J344" s="1" t="s">
        <v>1557</v>
      </c>
      <c r="K344" s="1" t="s">
        <v>1556</v>
      </c>
      <c r="L344" s="1" t="s">
        <v>1555</v>
      </c>
      <c r="M344" s="1" t="s">
        <v>556</v>
      </c>
      <c r="N344" s="1" t="s">
        <v>557</v>
      </c>
      <c r="O344" s="1" t="s">
        <v>93</v>
      </c>
      <c r="P344" s="1">
        <v>0</v>
      </c>
      <c r="Q344" s="1">
        <v>48000</v>
      </c>
      <c r="R344" s="1" t="s">
        <v>42</v>
      </c>
      <c r="S344" s="1">
        <v>2</v>
      </c>
      <c r="T344" s="1">
        <v>60000</v>
      </c>
      <c r="U344" s="1">
        <v>96000</v>
      </c>
      <c r="V344" s="1">
        <v>9600</v>
      </c>
      <c r="W344" s="1">
        <v>105600</v>
      </c>
      <c r="X344" s="1" t="s">
        <v>23</v>
      </c>
      <c r="Z344" s="1" t="s">
        <v>1760</v>
      </c>
      <c r="AJ344" s="1" t="s">
        <v>1553</v>
      </c>
      <c r="AK344" s="1" t="s">
        <v>1552</v>
      </c>
      <c r="AL344" s="1" t="s">
        <v>339</v>
      </c>
      <c r="AM344" s="1" t="s">
        <v>339</v>
      </c>
      <c r="AN344" s="1" t="s">
        <v>339</v>
      </c>
      <c r="AO344" s="1" t="s">
        <v>339</v>
      </c>
      <c r="AP344" s="1" t="s">
        <v>1551</v>
      </c>
      <c r="AQ344" s="1" t="s">
        <v>3263</v>
      </c>
    </row>
    <row r="345" spans="1:43" x14ac:dyDescent="0.3">
      <c r="A345" s="1">
        <v>343</v>
      </c>
      <c r="C345" s="1" t="s">
        <v>1564</v>
      </c>
      <c r="D345" s="1" t="s">
        <v>3267</v>
      </c>
      <c r="E345" s="1" t="s">
        <v>2230</v>
      </c>
      <c r="F345" s="1" t="s">
        <v>2229</v>
      </c>
      <c r="G345" s="1" t="s">
        <v>3254</v>
      </c>
      <c r="H345" s="1" t="s">
        <v>1559</v>
      </c>
      <c r="I345" s="1" t="s">
        <v>3268</v>
      </c>
      <c r="J345" s="1" t="s">
        <v>1557</v>
      </c>
      <c r="K345" s="1" t="s">
        <v>1556</v>
      </c>
      <c r="L345" s="1" t="s">
        <v>1555</v>
      </c>
      <c r="M345" s="1" t="s">
        <v>2555</v>
      </c>
      <c r="N345" s="1" t="s">
        <v>2554</v>
      </c>
      <c r="O345" s="1" t="s">
        <v>93</v>
      </c>
      <c r="P345" s="1">
        <v>0</v>
      </c>
      <c r="Q345" s="1">
        <v>13600</v>
      </c>
      <c r="R345" s="1" t="s">
        <v>42</v>
      </c>
      <c r="S345" s="1">
        <v>12</v>
      </c>
      <c r="T345" s="1">
        <v>13600</v>
      </c>
      <c r="U345" s="1">
        <v>163200</v>
      </c>
      <c r="V345" s="1">
        <v>16320</v>
      </c>
      <c r="W345" s="1">
        <v>179520</v>
      </c>
      <c r="X345" s="1" t="s">
        <v>23</v>
      </c>
      <c r="Z345" s="1" t="s">
        <v>2553</v>
      </c>
      <c r="AJ345" s="1" t="s">
        <v>1553</v>
      </c>
      <c r="AK345" s="1" t="s">
        <v>1552</v>
      </c>
      <c r="AL345" s="1" t="s">
        <v>339</v>
      </c>
      <c r="AM345" s="1" t="s">
        <v>339</v>
      </c>
      <c r="AN345" s="1" t="s">
        <v>339</v>
      </c>
      <c r="AO345" s="1" t="s">
        <v>339</v>
      </c>
      <c r="AP345" s="1" t="s">
        <v>1551</v>
      </c>
      <c r="AQ345" s="1" t="s">
        <v>3263</v>
      </c>
    </row>
    <row r="346" spans="1:43" x14ac:dyDescent="0.3">
      <c r="A346" s="1">
        <v>344</v>
      </c>
      <c r="C346" s="1" t="s">
        <v>1564</v>
      </c>
      <c r="D346" s="1" t="s">
        <v>3267</v>
      </c>
      <c r="E346" s="1" t="s">
        <v>2230</v>
      </c>
      <c r="F346" s="1" t="s">
        <v>2229</v>
      </c>
      <c r="G346" s="1" t="s">
        <v>3254</v>
      </c>
      <c r="H346" s="1" t="s">
        <v>1559</v>
      </c>
      <c r="I346" s="1" t="s">
        <v>3268</v>
      </c>
      <c r="J346" s="1" t="s">
        <v>1557</v>
      </c>
      <c r="K346" s="1" t="s">
        <v>1556</v>
      </c>
      <c r="L346" s="1" t="s">
        <v>1555</v>
      </c>
      <c r="M346" s="1" t="s">
        <v>1373</v>
      </c>
      <c r="N346" s="1" t="s">
        <v>1374</v>
      </c>
      <c r="O346" s="1" t="s">
        <v>93</v>
      </c>
      <c r="P346" s="1">
        <v>0</v>
      </c>
      <c r="Q346" s="1">
        <v>32000</v>
      </c>
      <c r="R346" s="1" t="s">
        <v>42</v>
      </c>
      <c r="S346" s="1">
        <v>4</v>
      </c>
      <c r="T346" s="1">
        <v>41000</v>
      </c>
      <c r="U346" s="1">
        <v>128000</v>
      </c>
      <c r="V346" s="1">
        <v>12800</v>
      </c>
      <c r="W346" s="1">
        <v>140800</v>
      </c>
      <c r="X346" s="1" t="s">
        <v>23</v>
      </c>
      <c r="Z346" s="1" t="s">
        <v>3269</v>
      </c>
      <c r="AJ346" s="1" t="s">
        <v>1553</v>
      </c>
      <c r="AK346" s="1" t="s">
        <v>1552</v>
      </c>
      <c r="AL346" s="1" t="s">
        <v>339</v>
      </c>
      <c r="AM346" s="1" t="s">
        <v>339</v>
      </c>
      <c r="AN346" s="1" t="s">
        <v>339</v>
      </c>
      <c r="AO346" s="1" t="s">
        <v>339</v>
      </c>
      <c r="AP346" s="1" t="s">
        <v>1551</v>
      </c>
      <c r="AQ346" s="1" t="s">
        <v>3263</v>
      </c>
    </row>
    <row r="347" spans="1:43" x14ac:dyDescent="0.3">
      <c r="A347" s="1">
        <v>345</v>
      </c>
      <c r="C347" s="1" t="s">
        <v>1564</v>
      </c>
      <c r="D347" s="1" t="s">
        <v>3267</v>
      </c>
      <c r="E347" s="1" t="s">
        <v>2230</v>
      </c>
      <c r="F347" s="1" t="s">
        <v>2229</v>
      </c>
      <c r="G347" s="1" t="s">
        <v>3254</v>
      </c>
      <c r="H347" s="1" t="s">
        <v>1559</v>
      </c>
      <c r="I347" s="1" t="s">
        <v>3268</v>
      </c>
      <c r="J347" s="1" t="s">
        <v>1557</v>
      </c>
      <c r="K347" s="1" t="s">
        <v>1556</v>
      </c>
      <c r="L347" s="1" t="s">
        <v>1555</v>
      </c>
      <c r="M347" s="1" t="s">
        <v>614</v>
      </c>
      <c r="N347" s="1" t="s">
        <v>615</v>
      </c>
      <c r="O347" s="1" t="s">
        <v>93</v>
      </c>
      <c r="P347" s="1">
        <v>0</v>
      </c>
      <c r="Q347" s="1">
        <v>32000</v>
      </c>
      <c r="R347" s="1" t="s">
        <v>42</v>
      </c>
      <c r="S347" s="1">
        <v>3</v>
      </c>
      <c r="T347" s="1">
        <v>40000</v>
      </c>
      <c r="U347" s="1">
        <v>96000</v>
      </c>
      <c r="V347" s="1">
        <v>9600</v>
      </c>
      <c r="W347" s="1">
        <v>105600</v>
      </c>
      <c r="X347" s="1" t="s">
        <v>23</v>
      </c>
      <c r="Z347" s="1" t="s">
        <v>3185</v>
      </c>
      <c r="AJ347" s="1" t="s">
        <v>1553</v>
      </c>
      <c r="AK347" s="1" t="s">
        <v>1552</v>
      </c>
      <c r="AL347" s="1" t="s">
        <v>339</v>
      </c>
      <c r="AM347" s="1" t="s">
        <v>339</v>
      </c>
      <c r="AN347" s="1" t="s">
        <v>339</v>
      </c>
      <c r="AO347" s="1" t="s">
        <v>339</v>
      </c>
      <c r="AP347" s="1" t="s">
        <v>1551</v>
      </c>
      <c r="AQ347" s="1" t="s">
        <v>3263</v>
      </c>
    </row>
    <row r="348" spans="1:43" x14ac:dyDescent="0.3">
      <c r="A348" s="1">
        <v>346</v>
      </c>
      <c r="C348" s="1" t="s">
        <v>1564</v>
      </c>
      <c r="D348" s="1" t="s">
        <v>3267</v>
      </c>
      <c r="E348" s="1" t="s">
        <v>2230</v>
      </c>
      <c r="F348" s="1" t="s">
        <v>2229</v>
      </c>
      <c r="G348" s="1" t="s">
        <v>3254</v>
      </c>
      <c r="H348" s="1" t="s">
        <v>1559</v>
      </c>
      <c r="I348" s="1" t="s">
        <v>3266</v>
      </c>
      <c r="J348" s="1" t="s">
        <v>1557</v>
      </c>
      <c r="K348" s="1" t="s">
        <v>1556</v>
      </c>
      <c r="L348" s="1" t="s">
        <v>1555</v>
      </c>
      <c r="M348" s="1" t="s">
        <v>1110</v>
      </c>
      <c r="N348" s="1" t="s">
        <v>1111</v>
      </c>
      <c r="O348" s="1" t="s">
        <v>93</v>
      </c>
      <c r="P348" s="1">
        <v>1</v>
      </c>
      <c r="Q348" s="1">
        <v>0</v>
      </c>
      <c r="R348" s="1" t="s">
        <v>42</v>
      </c>
      <c r="S348" s="1">
        <v>1</v>
      </c>
      <c r="T348" s="1">
        <v>41000</v>
      </c>
      <c r="U348" s="1">
        <v>0</v>
      </c>
      <c r="V348" s="1">
        <v>0</v>
      </c>
      <c r="W348" s="1">
        <v>0</v>
      </c>
      <c r="X348" s="1" t="s">
        <v>23</v>
      </c>
      <c r="Y348" s="1" t="s">
        <v>1659</v>
      </c>
      <c r="Z348" s="1" t="s">
        <v>1961</v>
      </c>
      <c r="AJ348" s="1" t="s">
        <v>1553</v>
      </c>
      <c r="AK348" s="1" t="s">
        <v>1552</v>
      </c>
      <c r="AL348" s="1" t="s">
        <v>339</v>
      </c>
      <c r="AM348" s="1" t="s">
        <v>339</v>
      </c>
      <c r="AN348" s="1" t="s">
        <v>339</v>
      </c>
      <c r="AO348" s="1" t="s">
        <v>339</v>
      </c>
      <c r="AP348" s="1" t="s">
        <v>1551</v>
      </c>
      <c r="AQ348" s="1" t="s">
        <v>3263</v>
      </c>
    </row>
    <row r="349" spans="1:43" x14ac:dyDescent="0.3">
      <c r="A349" s="1">
        <v>347</v>
      </c>
      <c r="C349" s="1" t="s">
        <v>1564</v>
      </c>
      <c r="D349" s="1" t="s">
        <v>3267</v>
      </c>
      <c r="E349" s="1" t="s">
        <v>2230</v>
      </c>
      <c r="F349" s="1" t="s">
        <v>2229</v>
      </c>
      <c r="G349" s="1" t="s">
        <v>3254</v>
      </c>
      <c r="H349" s="1" t="s">
        <v>1559</v>
      </c>
      <c r="I349" s="1" t="s">
        <v>3266</v>
      </c>
      <c r="J349" s="1" t="s">
        <v>1557</v>
      </c>
      <c r="K349" s="1" t="s">
        <v>1556</v>
      </c>
      <c r="L349" s="1" t="s">
        <v>1555</v>
      </c>
      <c r="M349" s="1" t="s">
        <v>1387</v>
      </c>
      <c r="N349" s="1" t="s">
        <v>1388</v>
      </c>
      <c r="O349" s="1" t="s">
        <v>93</v>
      </c>
      <c r="P349" s="1">
        <v>1</v>
      </c>
      <c r="Q349" s="1">
        <v>0</v>
      </c>
      <c r="R349" s="1" t="s">
        <v>42</v>
      </c>
      <c r="S349" s="1">
        <v>1</v>
      </c>
      <c r="T349" s="1">
        <v>62000</v>
      </c>
      <c r="U349" s="1">
        <v>0</v>
      </c>
      <c r="V349" s="1">
        <v>0</v>
      </c>
      <c r="W349" s="1">
        <v>0</v>
      </c>
      <c r="X349" s="1" t="s">
        <v>23</v>
      </c>
      <c r="Y349" s="1" t="s">
        <v>1659</v>
      </c>
      <c r="Z349" s="1" t="s">
        <v>2055</v>
      </c>
      <c r="AJ349" s="1" t="s">
        <v>1553</v>
      </c>
      <c r="AK349" s="1" t="s">
        <v>1552</v>
      </c>
      <c r="AL349" s="1" t="s">
        <v>339</v>
      </c>
      <c r="AM349" s="1" t="s">
        <v>339</v>
      </c>
      <c r="AN349" s="1" t="s">
        <v>339</v>
      </c>
      <c r="AO349" s="1" t="s">
        <v>339</v>
      </c>
      <c r="AP349" s="1" t="s">
        <v>1551</v>
      </c>
      <c r="AQ349" s="1" t="s">
        <v>3263</v>
      </c>
    </row>
    <row r="350" spans="1:43" x14ac:dyDescent="0.3">
      <c r="A350" s="1">
        <v>348</v>
      </c>
      <c r="C350" s="1" t="s">
        <v>1564</v>
      </c>
      <c r="D350" s="1" t="s">
        <v>3265</v>
      </c>
      <c r="E350" s="1" t="s">
        <v>1775</v>
      </c>
      <c r="F350" s="1" t="s">
        <v>1774</v>
      </c>
      <c r="G350" s="1" t="s">
        <v>3254</v>
      </c>
      <c r="H350" s="1" t="s">
        <v>1559</v>
      </c>
      <c r="I350" s="1" t="s">
        <v>3264</v>
      </c>
      <c r="J350" s="1" t="s">
        <v>1557</v>
      </c>
      <c r="K350" s="1" t="s">
        <v>1556</v>
      </c>
      <c r="L350" s="1" t="s">
        <v>1555</v>
      </c>
      <c r="M350" s="1" t="s">
        <v>197</v>
      </c>
      <c r="N350" s="1" t="s">
        <v>198</v>
      </c>
      <c r="O350" s="1" t="s">
        <v>93</v>
      </c>
      <c r="P350" s="1">
        <v>0</v>
      </c>
      <c r="Q350" s="1">
        <v>36000</v>
      </c>
      <c r="R350" s="1" t="s">
        <v>42</v>
      </c>
      <c r="S350" s="1">
        <v>8</v>
      </c>
      <c r="T350" s="1">
        <v>36000</v>
      </c>
      <c r="U350" s="1">
        <v>288000</v>
      </c>
      <c r="V350" s="1">
        <v>28800</v>
      </c>
      <c r="W350" s="1">
        <v>316800</v>
      </c>
      <c r="X350" s="1" t="s">
        <v>23</v>
      </c>
      <c r="Z350" s="1" t="s">
        <v>1721</v>
      </c>
      <c r="AJ350" s="1" t="s">
        <v>1553</v>
      </c>
      <c r="AK350" s="1" t="s">
        <v>1552</v>
      </c>
      <c r="AL350" s="1" t="s">
        <v>2842</v>
      </c>
      <c r="AM350" s="1" t="s">
        <v>339</v>
      </c>
      <c r="AN350" s="1" t="s">
        <v>339</v>
      </c>
      <c r="AO350" s="1" t="s">
        <v>339</v>
      </c>
      <c r="AP350" s="1" t="s">
        <v>1551</v>
      </c>
      <c r="AQ350" s="1" t="s">
        <v>3263</v>
      </c>
    </row>
    <row r="351" spans="1:43" x14ac:dyDescent="0.3">
      <c r="A351" s="1">
        <v>349</v>
      </c>
      <c r="C351" s="1" t="s">
        <v>1564</v>
      </c>
      <c r="D351" s="1" t="s">
        <v>3265</v>
      </c>
      <c r="E351" s="1" t="s">
        <v>1775</v>
      </c>
      <c r="F351" s="1" t="s">
        <v>1774</v>
      </c>
      <c r="G351" s="1" t="s">
        <v>3254</v>
      </c>
      <c r="H351" s="1" t="s">
        <v>1559</v>
      </c>
      <c r="I351" s="1" t="s">
        <v>3264</v>
      </c>
      <c r="J351" s="1" t="s">
        <v>1557</v>
      </c>
      <c r="K351" s="1" t="s">
        <v>1556</v>
      </c>
      <c r="L351" s="1" t="s">
        <v>1555</v>
      </c>
      <c r="M351" s="1" t="s">
        <v>1371</v>
      </c>
      <c r="N351" s="1" t="s">
        <v>1372</v>
      </c>
      <c r="O351" s="1" t="s">
        <v>93</v>
      </c>
      <c r="P351" s="1">
        <v>0</v>
      </c>
      <c r="Q351" s="1">
        <v>32800</v>
      </c>
      <c r="R351" s="1" t="s">
        <v>42</v>
      </c>
      <c r="S351" s="1">
        <v>4</v>
      </c>
      <c r="T351" s="1">
        <v>32800</v>
      </c>
      <c r="U351" s="1">
        <v>131200</v>
      </c>
      <c r="V351" s="1">
        <v>13120</v>
      </c>
      <c r="W351" s="1">
        <v>144320</v>
      </c>
      <c r="X351" s="1" t="s">
        <v>23</v>
      </c>
      <c r="Z351" s="1" t="s">
        <v>1682</v>
      </c>
      <c r="AJ351" s="1" t="s">
        <v>1553</v>
      </c>
      <c r="AK351" s="1" t="s">
        <v>1552</v>
      </c>
      <c r="AL351" s="1" t="s">
        <v>2842</v>
      </c>
      <c r="AM351" s="1" t="s">
        <v>339</v>
      </c>
      <c r="AN351" s="1" t="s">
        <v>339</v>
      </c>
      <c r="AO351" s="1" t="s">
        <v>339</v>
      </c>
      <c r="AP351" s="1" t="s">
        <v>1551</v>
      </c>
      <c r="AQ351" s="1" t="s">
        <v>3263</v>
      </c>
    </row>
    <row r="352" spans="1:43" x14ac:dyDescent="0.3">
      <c r="A352" s="1">
        <v>350</v>
      </c>
      <c r="C352" s="1" t="s">
        <v>1564</v>
      </c>
      <c r="D352" s="1" t="s">
        <v>3262</v>
      </c>
      <c r="E352" s="1" t="s">
        <v>1699</v>
      </c>
      <c r="F352" s="1" t="s">
        <v>1698</v>
      </c>
      <c r="G352" s="1" t="s">
        <v>3254</v>
      </c>
      <c r="H352" s="1" t="s">
        <v>1559</v>
      </c>
      <c r="I352" s="1" t="s">
        <v>3261</v>
      </c>
      <c r="J352" s="1" t="s">
        <v>1557</v>
      </c>
      <c r="K352" s="1" t="s">
        <v>1556</v>
      </c>
      <c r="L352" s="1" t="s">
        <v>1555</v>
      </c>
      <c r="M352" s="1" t="s">
        <v>1020</v>
      </c>
      <c r="N352" s="1" t="s">
        <v>1019</v>
      </c>
      <c r="O352" s="1" t="s">
        <v>93</v>
      </c>
      <c r="P352" s="1">
        <v>0</v>
      </c>
      <c r="Q352" s="1">
        <v>20400</v>
      </c>
      <c r="R352" s="1" t="s">
        <v>42</v>
      </c>
      <c r="S352" s="1">
        <v>4</v>
      </c>
      <c r="T352" s="1">
        <v>24000</v>
      </c>
      <c r="U352" s="1">
        <v>81600</v>
      </c>
      <c r="V352" s="1">
        <v>8160</v>
      </c>
      <c r="W352" s="1">
        <v>89760</v>
      </c>
      <c r="X352" s="1" t="s">
        <v>23</v>
      </c>
      <c r="Z352" s="1" t="s">
        <v>1696</v>
      </c>
      <c r="AJ352" s="1" t="s">
        <v>1553</v>
      </c>
      <c r="AK352" s="1" t="s">
        <v>1552</v>
      </c>
      <c r="AL352" s="1" t="s">
        <v>339</v>
      </c>
      <c r="AM352" s="1" t="s">
        <v>339</v>
      </c>
      <c r="AN352" s="1" t="s">
        <v>339</v>
      </c>
      <c r="AO352" s="1" t="s">
        <v>339</v>
      </c>
      <c r="AP352" s="1" t="s">
        <v>1551</v>
      </c>
      <c r="AQ352" s="1" t="s">
        <v>3260</v>
      </c>
    </row>
    <row r="353" spans="1:43" x14ac:dyDescent="0.3">
      <c r="A353" s="1">
        <v>351</v>
      </c>
      <c r="C353" s="1" t="s">
        <v>1564</v>
      </c>
      <c r="D353" s="1" t="s">
        <v>3253</v>
      </c>
      <c r="E353" s="1" t="s">
        <v>2269</v>
      </c>
      <c r="F353" s="1" t="s">
        <v>2268</v>
      </c>
      <c r="G353" s="1" t="s">
        <v>3254</v>
      </c>
      <c r="H353" s="1" t="s">
        <v>1591</v>
      </c>
      <c r="I353" s="1" t="s">
        <v>3259</v>
      </c>
      <c r="J353" s="1" t="s">
        <v>1557</v>
      </c>
      <c r="K353" s="1" t="s">
        <v>1556</v>
      </c>
      <c r="L353" s="1" t="s">
        <v>1555</v>
      </c>
      <c r="M353" s="1" t="s">
        <v>1439</v>
      </c>
      <c r="N353" s="1" t="s">
        <v>1440</v>
      </c>
      <c r="O353" s="1" t="s">
        <v>93</v>
      </c>
      <c r="P353" s="1">
        <v>1</v>
      </c>
      <c r="Q353" s="1">
        <v>0</v>
      </c>
      <c r="R353" s="1" t="s">
        <v>42</v>
      </c>
      <c r="S353" s="1">
        <v>1</v>
      </c>
      <c r="T353" s="1">
        <v>72000</v>
      </c>
      <c r="U353" s="1">
        <v>0</v>
      </c>
      <c r="V353" s="1">
        <v>0</v>
      </c>
      <c r="W353" s="1">
        <v>0</v>
      </c>
      <c r="X353" s="1" t="s">
        <v>23</v>
      </c>
      <c r="Y353" s="1" t="s">
        <v>1659</v>
      </c>
      <c r="Z353" s="1" t="s">
        <v>3237</v>
      </c>
      <c r="AJ353" s="1" t="s">
        <v>1553</v>
      </c>
      <c r="AK353" s="1" t="s">
        <v>1552</v>
      </c>
      <c r="AL353" s="1" t="s">
        <v>3057</v>
      </c>
      <c r="AM353" s="1" t="s">
        <v>339</v>
      </c>
      <c r="AN353" s="1" t="s">
        <v>339</v>
      </c>
      <c r="AO353" s="1" t="s">
        <v>339</v>
      </c>
      <c r="AP353" s="1" t="s">
        <v>1551</v>
      </c>
      <c r="AQ353" s="1" t="s">
        <v>3256</v>
      </c>
    </row>
    <row r="354" spans="1:43" x14ac:dyDescent="0.3">
      <c r="A354" s="1">
        <v>352</v>
      </c>
      <c r="C354" s="1" t="s">
        <v>1564</v>
      </c>
      <c r="D354" s="1" t="s">
        <v>3258</v>
      </c>
      <c r="E354" s="1" t="s">
        <v>1718</v>
      </c>
      <c r="F354" s="1" t="s">
        <v>1717</v>
      </c>
      <c r="G354" s="1" t="s">
        <v>3254</v>
      </c>
      <c r="H354" s="1" t="s">
        <v>1559</v>
      </c>
      <c r="I354" s="1" t="s">
        <v>3257</v>
      </c>
      <c r="J354" s="1" t="s">
        <v>1557</v>
      </c>
      <c r="K354" s="1" t="s">
        <v>1556</v>
      </c>
      <c r="L354" s="1" t="s">
        <v>1555</v>
      </c>
      <c r="M354" s="1" t="s">
        <v>1499</v>
      </c>
      <c r="N354" s="1" t="s">
        <v>1500</v>
      </c>
      <c r="O354" s="1" t="s">
        <v>93</v>
      </c>
      <c r="P354" s="1">
        <v>0</v>
      </c>
      <c r="Q354" s="1">
        <v>15000</v>
      </c>
      <c r="R354" s="1" t="s">
        <v>42</v>
      </c>
      <c r="S354" s="1">
        <v>4</v>
      </c>
      <c r="T354" s="1">
        <v>15000</v>
      </c>
      <c r="U354" s="1">
        <v>60000</v>
      </c>
      <c r="V354" s="1">
        <v>6000</v>
      </c>
      <c r="W354" s="1">
        <v>66000</v>
      </c>
      <c r="X354" s="1" t="s">
        <v>23</v>
      </c>
      <c r="Z354" s="1" t="s">
        <v>1714</v>
      </c>
      <c r="AJ354" s="1" t="s">
        <v>1553</v>
      </c>
      <c r="AK354" s="1" t="s">
        <v>1552</v>
      </c>
      <c r="AL354" s="1" t="s">
        <v>339</v>
      </c>
      <c r="AM354" s="1" t="s">
        <v>339</v>
      </c>
      <c r="AN354" s="1" t="s">
        <v>339</v>
      </c>
      <c r="AO354" s="1" t="s">
        <v>339</v>
      </c>
      <c r="AP354" s="1" t="s">
        <v>1551</v>
      </c>
      <c r="AQ354" s="1" t="s">
        <v>3256</v>
      </c>
    </row>
    <row r="355" spans="1:43" x14ac:dyDescent="0.3">
      <c r="A355" s="1">
        <v>353</v>
      </c>
      <c r="C355" s="1" t="s">
        <v>1564</v>
      </c>
      <c r="D355" s="1" t="s">
        <v>3258</v>
      </c>
      <c r="E355" s="1" t="s">
        <v>1718</v>
      </c>
      <c r="F355" s="1" t="s">
        <v>1717</v>
      </c>
      <c r="G355" s="1" t="s">
        <v>3254</v>
      </c>
      <c r="H355" s="1" t="s">
        <v>1559</v>
      </c>
      <c r="I355" s="1" t="s">
        <v>3257</v>
      </c>
      <c r="J355" s="1" t="s">
        <v>1557</v>
      </c>
      <c r="K355" s="1" t="s">
        <v>1556</v>
      </c>
      <c r="L355" s="1" t="s">
        <v>1555</v>
      </c>
      <c r="M355" s="1" t="s">
        <v>1020</v>
      </c>
      <c r="N355" s="1" t="s">
        <v>1019</v>
      </c>
      <c r="O355" s="1" t="s">
        <v>93</v>
      </c>
      <c r="P355" s="1">
        <v>0</v>
      </c>
      <c r="Q355" s="1">
        <v>19200</v>
      </c>
      <c r="R355" s="1" t="s">
        <v>42</v>
      </c>
      <c r="S355" s="1">
        <v>4</v>
      </c>
      <c r="T355" s="1">
        <v>19200</v>
      </c>
      <c r="U355" s="1">
        <v>76800</v>
      </c>
      <c r="V355" s="1">
        <v>7680</v>
      </c>
      <c r="W355" s="1">
        <v>84480</v>
      </c>
      <c r="X355" s="1" t="s">
        <v>23</v>
      </c>
      <c r="Z355" s="1" t="s">
        <v>1696</v>
      </c>
      <c r="AJ355" s="1" t="s">
        <v>1553</v>
      </c>
      <c r="AK355" s="1" t="s">
        <v>1552</v>
      </c>
      <c r="AL355" s="1" t="s">
        <v>339</v>
      </c>
      <c r="AM355" s="1" t="s">
        <v>339</v>
      </c>
      <c r="AN355" s="1" t="s">
        <v>339</v>
      </c>
      <c r="AO355" s="1" t="s">
        <v>339</v>
      </c>
      <c r="AP355" s="1" t="s">
        <v>1551</v>
      </c>
      <c r="AQ355" s="1" t="s">
        <v>3256</v>
      </c>
    </row>
    <row r="356" spans="1:43" x14ac:dyDescent="0.3">
      <c r="A356" s="1">
        <v>354</v>
      </c>
      <c r="C356" s="1" t="s">
        <v>1564</v>
      </c>
      <c r="D356" s="1" t="s">
        <v>3255</v>
      </c>
      <c r="E356" s="1" t="s">
        <v>1602</v>
      </c>
      <c r="F356" s="1" t="s">
        <v>1601</v>
      </c>
      <c r="G356" s="1" t="s">
        <v>3254</v>
      </c>
      <c r="H356" s="1" t="s">
        <v>1559</v>
      </c>
      <c r="I356" s="1" t="s">
        <v>3253</v>
      </c>
      <c r="J356" s="1" t="s">
        <v>1557</v>
      </c>
      <c r="K356" s="1" t="s">
        <v>1556</v>
      </c>
      <c r="L356" s="1" t="s">
        <v>1555</v>
      </c>
      <c r="M356" s="1" t="s">
        <v>1421</v>
      </c>
      <c r="N356" s="1" t="s">
        <v>1422</v>
      </c>
      <c r="O356" s="1" t="s">
        <v>93</v>
      </c>
      <c r="P356" s="1">
        <v>0</v>
      </c>
      <c r="Q356" s="1">
        <v>9600</v>
      </c>
      <c r="R356" s="1" t="s">
        <v>42</v>
      </c>
      <c r="S356" s="1">
        <v>8</v>
      </c>
      <c r="T356" s="1">
        <v>9600</v>
      </c>
      <c r="U356" s="1">
        <v>76800</v>
      </c>
      <c r="V356" s="1">
        <v>7680</v>
      </c>
      <c r="W356" s="1">
        <v>84480</v>
      </c>
      <c r="X356" s="1" t="s">
        <v>23</v>
      </c>
      <c r="Z356" s="1" t="s">
        <v>1596</v>
      </c>
      <c r="AJ356" s="1" t="s">
        <v>1553</v>
      </c>
      <c r="AK356" s="1" t="s">
        <v>1552</v>
      </c>
      <c r="AL356" s="1" t="s">
        <v>339</v>
      </c>
      <c r="AM356" s="1" t="s">
        <v>339</v>
      </c>
      <c r="AN356" s="1" t="s">
        <v>339</v>
      </c>
      <c r="AO356" s="1" t="s">
        <v>339</v>
      </c>
      <c r="AP356" s="1" t="s">
        <v>1551</v>
      </c>
      <c r="AQ356" s="1" t="s">
        <v>3252</v>
      </c>
    </row>
    <row r="357" spans="1:43" x14ac:dyDescent="0.3">
      <c r="A357" s="1">
        <v>355</v>
      </c>
      <c r="C357" s="1" t="s">
        <v>1564</v>
      </c>
      <c r="D357" s="1" t="s">
        <v>3255</v>
      </c>
      <c r="E357" s="1" t="s">
        <v>1602</v>
      </c>
      <c r="F357" s="1" t="s">
        <v>1601</v>
      </c>
      <c r="G357" s="1" t="s">
        <v>3254</v>
      </c>
      <c r="H357" s="1" t="s">
        <v>1559</v>
      </c>
      <c r="I357" s="1" t="s">
        <v>3253</v>
      </c>
      <c r="J357" s="1" t="s">
        <v>1557</v>
      </c>
      <c r="K357" s="1" t="s">
        <v>1556</v>
      </c>
      <c r="L357" s="1" t="s">
        <v>1555</v>
      </c>
      <c r="M357" s="1" t="s">
        <v>543</v>
      </c>
      <c r="N357" s="1" t="s">
        <v>544</v>
      </c>
      <c r="O357" s="1" t="s">
        <v>93</v>
      </c>
      <c r="P357" s="1">
        <v>0</v>
      </c>
      <c r="Q357" s="1">
        <v>17000</v>
      </c>
      <c r="R357" s="1" t="s">
        <v>42</v>
      </c>
      <c r="S357" s="1">
        <v>2</v>
      </c>
      <c r="T357" s="1">
        <v>17000</v>
      </c>
      <c r="U357" s="1">
        <v>34000</v>
      </c>
      <c r="V357" s="1">
        <v>3400</v>
      </c>
      <c r="W357" s="1">
        <v>37400</v>
      </c>
      <c r="X357" s="1" t="s">
        <v>23</v>
      </c>
      <c r="Z357" s="1" t="s">
        <v>1598</v>
      </c>
      <c r="AJ357" s="1" t="s">
        <v>1553</v>
      </c>
      <c r="AK357" s="1" t="s">
        <v>1552</v>
      </c>
      <c r="AL357" s="1" t="s">
        <v>339</v>
      </c>
      <c r="AM357" s="1" t="s">
        <v>339</v>
      </c>
      <c r="AN357" s="1" t="s">
        <v>339</v>
      </c>
      <c r="AO357" s="1" t="s">
        <v>339</v>
      </c>
      <c r="AP357" s="1" t="s">
        <v>1551</v>
      </c>
      <c r="AQ357" s="1" t="s">
        <v>3252</v>
      </c>
    </row>
    <row r="358" spans="1:43" x14ac:dyDescent="0.3">
      <c r="A358" s="1">
        <v>356</v>
      </c>
      <c r="C358" s="1" t="s">
        <v>1564</v>
      </c>
      <c r="D358" s="1" t="s">
        <v>3255</v>
      </c>
      <c r="E358" s="1" t="s">
        <v>1602</v>
      </c>
      <c r="F358" s="1" t="s">
        <v>1601</v>
      </c>
      <c r="G358" s="1" t="s">
        <v>3254</v>
      </c>
      <c r="H358" s="1" t="s">
        <v>1559</v>
      </c>
      <c r="I358" s="1" t="s">
        <v>3253</v>
      </c>
      <c r="J358" s="1" t="s">
        <v>1557</v>
      </c>
      <c r="K358" s="1" t="s">
        <v>1556</v>
      </c>
      <c r="L358" s="1" t="s">
        <v>1555</v>
      </c>
      <c r="M358" s="1" t="s">
        <v>1039</v>
      </c>
      <c r="N358" s="1" t="s">
        <v>1037</v>
      </c>
      <c r="O358" s="1" t="s">
        <v>93</v>
      </c>
      <c r="P358" s="1">
        <v>0</v>
      </c>
      <c r="Q358" s="1">
        <v>45000</v>
      </c>
      <c r="R358" s="1" t="s">
        <v>42</v>
      </c>
      <c r="S358" s="1">
        <v>4</v>
      </c>
      <c r="T358" s="1">
        <v>45000</v>
      </c>
      <c r="U358" s="1">
        <v>180000</v>
      </c>
      <c r="V358" s="1">
        <v>18000</v>
      </c>
      <c r="W358" s="1">
        <v>198000</v>
      </c>
      <c r="X358" s="1" t="s">
        <v>23</v>
      </c>
      <c r="Z358" s="1" t="s">
        <v>1684</v>
      </c>
      <c r="AJ358" s="1" t="s">
        <v>1553</v>
      </c>
      <c r="AK358" s="1" t="s">
        <v>1552</v>
      </c>
      <c r="AL358" s="1" t="s">
        <v>339</v>
      </c>
      <c r="AM358" s="1" t="s">
        <v>339</v>
      </c>
      <c r="AN358" s="1" t="s">
        <v>339</v>
      </c>
      <c r="AO358" s="1" t="s">
        <v>339</v>
      </c>
      <c r="AP358" s="1" t="s">
        <v>1551</v>
      </c>
      <c r="AQ358" s="1" t="s">
        <v>3252</v>
      </c>
    </row>
    <row r="359" spans="1:43" x14ac:dyDescent="0.3">
      <c r="A359" s="1">
        <v>357</v>
      </c>
      <c r="C359" s="1" t="s">
        <v>1564</v>
      </c>
      <c r="D359" s="1" t="s">
        <v>3251</v>
      </c>
      <c r="E359" s="1" t="s">
        <v>2009</v>
      </c>
      <c r="F359" s="1" t="s">
        <v>2008</v>
      </c>
      <c r="G359" s="1" t="s">
        <v>3241</v>
      </c>
      <c r="H359" s="1" t="s">
        <v>1559</v>
      </c>
      <c r="I359" s="1" t="s">
        <v>3250</v>
      </c>
      <c r="J359" s="1" t="s">
        <v>1557</v>
      </c>
      <c r="K359" s="1" t="s">
        <v>1556</v>
      </c>
      <c r="L359" s="1" t="s">
        <v>1555</v>
      </c>
      <c r="M359" s="1" t="s">
        <v>1102</v>
      </c>
      <c r="N359" s="1" t="s">
        <v>1101</v>
      </c>
      <c r="O359" s="1" t="s">
        <v>93</v>
      </c>
      <c r="P359" s="1">
        <v>0</v>
      </c>
      <c r="Q359" s="1">
        <v>24500</v>
      </c>
      <c r="R359" s="1" t="s">
        <v>42</v>
      </c>
      <c r="S359" s="1">
        <v>24</v>
      </c>
      <c r="T359" s="1">
        <v>24500</v>
      </c>
      <c r="U359" s="1">
        <v>588000</v>
      </c>
      <c r="V359" s="1">
        <v>58800</v>
      </c>
      <c r="W359" s="1">
        <v>646800</v>
      </c>
      <c r="X359" s="1" t="s">
        <v>23</v>
      </c>
      <c r="Z359" s="1" t="s">
        <v>1619</v>
      </c>
      <c r="AJ359" s="1" t="s">
        <v>1553</v>
      </c>
      <c r="AK359" s="1" t="s">
        <v>1552</v>
      </c>
      <c r="AL359" s="1" t="s">
        <v>339</v>
      </c>
      <c r="AM359" s="1" t="s">
        <v>339</v>
      </c>
      <c r="AN359" s="1" t="s">
        <v>339</v>
      </c>
      <c r="AO359" s="1" t="s">
        <v>339</v>
      </c>
      <c r="AP359" s="1" t="s">
        <v>1551</v>
      </c>
      <c r="AQ359" s="1" t="s">
        <v>3246</v>
      </c>
    </row>
    <row r="360" spans="1:43" x14ac:dyDescent="0.3">
      <c r="A360" s="1">
        <v>358</v>
      </c>
      <c r="C360" s="1" t="s">
        <v>1564</v>
      </c>
      <c r="D360" s="1" t="s">
        <v>3251</v>
      </c>
      <c r="E360" s="1" t="s">
        <v>2009</v>
      </c>
      <c r="F360" s="1" t="s">
        <v>2008</v>
      </c>
      <c r="G360" s="1" t="s">
        <v>3241</v>
      </c>
      <c r="H360" s="1" t="s">
        <v>1559</v>
      </c>
      <c r="I360" s="1" t="s">
        <v>3250</v>
      </c>
      <c r="J360" s="1" t="s">
        <v>1557</v>
      </c>
      <c r="K360" s="1" t="s">
        <v>1556</v>
      </c>
      <c r="L360" s="1" t="s">
        <v>1555</v>
      </c>
      <c r="M360" s="1" t="s">
        <v>1387</v>
      </c>
      <c r="N360" s="1" t="s">
        <v>1388</v>
      </c>
      <c r="O360" s="1" t="s">
        <v>93</v>
      </c>
      <c r="P360" s="1">
        <v>0</v>
      </c>
      <c r="Q360" s="1">
        <v>46500</v>
      </c>
      <c r="R360" s="1" t="s">
        <v>42</v>
      </c>
      <c r="S360" s="1">
        <v>6</v>
      </c>
      <c r="T360" s="1">
        <v>43400</v>
      </c>
      <c r="U360" s="1">
        <v>279000</v>
      </c>
      <c r="V360" s="1">
        <v>27900</v>
      </c>
      <c r="W360" s="1">
        <v>306900</v>
      </c>
      <c r="X360" s="1" t="s">
        <v>23</v>
      </c>
      <c r="Z360" s="1" t="s">
        <v>2055</v>
      </c>
      <c r="AJ360" s="1" t="s">
        <v>1553</v>
      </c>
      <c r="AK360" s="1" t="s">
        <v>1552</v>
      </c>
      <c r="AL360" s="1" t="s">
        <v>339</v>
      </c>
      <c r="AM360" s="1" t="s">
        <v>339</v>
      </c>
      <c r="AN360" s="1" t="s">
        <v>339</v>
      </c>
      <c r="AO360" s="1" t="s">
        <v>339</v>
      </c>
      <c r="AP360" s="1" t="s">
        <v>1551</v>
      </c>
      <c r="AQ360" s="1" t="s">
        <v>3246</v>
      </c>
    </row>
    <row r="361" spans="1:43" x14ac:dyDescent="0.3">
      <c r="A361" s="1">
        <v>359</v>
      </c>
      <c r="C361" s="1" t="s">
        <v>1564</v>
      </c>
      <c r="D361" s="1" t="s">
        <v>3251</v>
      </c>
      <c r="E361" s="1" t="s">
        <v>2009</v>
      </c>
      <c r="F361" s="1" t="s">
        <v>2008</v>
      </c>
      <c r="G361" s="1" t="s">
        <v>3241</v>
      </c>
      <c r="H361" s="1" t="s">
        <v>1559</v>
      </c>
      <c r="I361" s="1" t="s">
        <v>3250</v>
      </c>
      <c r="J361" s="1" t="s">
        <v>1557</v>
      </c>
      <c r="K361" s="1" t="s">
        <v>1556</v>
      </c>
      <c r="L361" s="1" t="s">
        <v>1555</v>
      </c>
      <c r="M361" s="1" t="s">
        <v>3249</v>
      </c>
      <c r="N361" s="1" t="s">
        <v>560</v>
      </c>
      <c r="O361" s="1" t="s">
        <v>93</v>
      </c>
      <c r="P361" s="1">
        <v>0</v>
      </c>
      <c r="Q361" s="1">
        <v>57600</v>
      </c>
      <c r="R361" s="1" t="s">
        <v>42</v>
      </c>
      <c r="S361" s="1">
        <v>3</v>
      </c>
      <c r="T361" s="1">
        <v>57600</v>
      </c>
      <c r="U361" s="1">
        <v>172800</v>
      </c>
      <c r="V361" s="1">
        <v>17280</v>
      </c>
      <c r="W361" s="1">
        <v>190080</v>
      </c>
      <c r="X361" s="1" t="s">
        <v>23</v>
      </c>
      <c r="Z361" s="1" t="s">
        <v>2258</v>
      </c>
      <c r="AJ361" s="1" t="s">
        <v>1553</v>
      </c>
      <c r="AK361" s="1" t="s">
        <v>1552</v>
      </c>
      <c r="AL361" s="1" t="s">
        <v>339</v>
      </c>
      <c r="AM361" s="1" t="s">
        <v>339</v>
      </c>
      <c r="AN361" s="1" t="s">
        <v>339</v>
      </c>
      <c r="AO361" s="1" t="s">
        <v>339</v>
      </c>
      <c r="AP361" s="1" t="s">
        <v>1551</v>
      </c>
      <c r="AQ361" s="1" t="s">
        <v>3246</v>
      </c>
    </row>
    <row r="362" spans="1:43" x14ac:dyDescent="0.3">
      <c r="A362" s="1">
        <v>360</v>
      </c>
      <c r="C362" s="1" t="s">
        <v>1564</v>
      </c>
      <c r="D362" s="1" t="s">
        <v>3248</v>
      </c>
      <c r="E362" s="1" t="s">
        <v>1827</v>
      </c>
      <c r="F362" s="1" t="s">
        <v>1826</v>
      </c>
      <c r="G362" s="1" t="s">
        <v>3241</v>
      </c>
      <c r="H362" s="1" t="s">
        <v>1559</v>
      </c>
      <c r="I362" s="1" t="s">
        <v>3247</v>
      </c>
      <c r="J362" s="1" t="s">
        <v>1557</v>
      </c>
      <c r="K362" s="1" t="s">
        <v>1556</v>
      </c>
      <c r="L362" s="1" t="s">
        <v>1555</v>
      </c>
      <c r="M362" s="1" t="s">
        <v>182</v>
      </c>
      <c r="N362" s="1" t="s">
        <v>180</v>
      </c>
      <c r="O362" s="1" t="s">
        <v>93</v>
      </c>
      <c r="P362" s="1">
        <v>0</v>
      </c>
      <c r="Q362" s="1">
        <v>35100</v>
      </c>
      <c r="R362" s="1" t="s">
        <v>42</v>
      </c>
      <c r="S362" s="1">
        <v>4</v>
      </c>
      <c r="T362" s="1">
        <v>35100</v>
      </c>
      <c r="U362" s="1">
        <v>140400</v>
      </c>
      <c r="V362" s="1">
        <v>14040</v>
      </c>
      <c r="W362" s="1">
        <v>154440</v>
      </c>
      <c r="X362" s="1" t="s">
        <v>23</v>
      </c>
      <c r="Z362" s="1" t="s">
        <v>1701</v>
      </c>
      <c r="AJ362" s="1" t="s">
        <v>1553</v>
      </c>
      <c r="AK362" s="1" t="s">
        <v>1552</v>
      </c>
      <c r="AL362" s="1" t="s">
        <v>339</v>
      </c>
      <c r="AM362" s="1" t="s">
        <v>339</v>
      </c>
      <c r="AN362" s="1" t="s">
        <v>339</v>
      </c>
      <c r="AO362" s="1" t="s">
        <v>339</v>
      </c>
      <c r="AP362" s="1" t="s">
        <v>1551</v>
      </c>
      <c r="AQ362" s="1" t="s">
        <v>3246</v>
      </c>
    </row>
    <row r="363" spans="1:43" x14ac:dyDescent="0.3">
      <c r="A363" s="1">
        <v>361</v>
      </c>
      <c r="C363" s="1" t="s">
        <v>1564</v>
      </c>
      <c r="D363" s="1" t="s">
        <v>3248</v>
      </c>
      <c r="E363" s="1" t="s">
        <v>1827</v>
      </c>
      <c r="F363" s="1" t="s">
        <v>1826</v>
      </c>
      <c r="G363" s="1" t="s">
        <v>3241</v>
      </c>
      <c r="H363" s="1" t="s">
        <v>1559</v>
      </c>
      <c r="I363" s="1" t="s">
        <v>3247</v>
      </c>
      <c r="J363" s="1" t="s">
        <v>1557</v>
      </c>
      <c r="K363" s="1" t="s">
        <v>1556</v>
      </c>
      <c r="L363" s="1" t="s">
        <v>1555</v>
      </c>
      <c r="M363" s="1" t="s">
        <v>1235</v>
      </c>
      <c r="N363" s="1" t="s">
        <v>1236</v>
      </c>
      <c r="O363" s="1" t="s">
        <v>93</v>
      </c>
      <c r="P363" s="1">
        <v>0</v>
      </c>
      <c r="Q363" s="1">
        <v>52500</v>
      </c>
      <c r="R363" s="1" t="s">
        <v>42</v>
      </c>
      <c r="S363" s="1">
        <v>1</v>
      </c>
      <c r="T363" s="1">
        <v>0</v>
      </c>
      <c r="U363" s="1">
        <v>52500</v>
      </c>
      <c r="V363" s="1">
        <v>5250</v>
      </c>
      <c r="W363" s="1">
        <v>57750</v>
      </c>
      <c r="X363" s="1" t="s">
        <v>23</v>
      </c>
      <c r="Z363" s="1" t="s">
        <v>1824</v>
      </c>
      <c r="AJ363" s="1" t="s">
        <v>1553</v>
      </c>
      <c r="AK363" s="1" t="s">
        <v>1552</v>
      </c>
      <c r="AL363" s="1" t="s">
        <v>339</v>
      </c>
      <c r="AM363" s="1" t="s">
        <v>339</v>
      </c>
      <c r="AN363" s="1" t="s">
        <v>339</v>
      </c>
      <c r="AO363" s="1" t="s">
        <v>339</v>
      </c>
      <c r="AP363" s="1" t="s">
        <v>1551</v>
      </c>
      <c r="AQ363" s="1" t="s">
        <v>3246</v>
      </c>
    </row>
    <row r="364" spans="1:43" x14ac:dyDescent="0.3">
      <c r="A364" s="1">
        <v>362</v>
      </c>
      <c r="C364" s="1" t="s">
        <v>1564</v>
      </c>
      <c r="D364" s="1" t="s">
        <v>3245</v>
      </c>
      <c r="E364" s="1" t="s">
        <v>2988</v>
      </c>
      <c r="F364" s="1" t="s">
        <v>2987</v>
      </c>
      <c r="G364" s="1" t="s">
        <v>3241</v>
      </c>
      <c r="H364" s="1" t="s">
        <v>1559</v>
      </c>
      <c r="I364" s="1" t="s">
        <v>3244</v>
      </c>
      <c r="J364" s="1" t="s">
        <v>1557</v>
      </c>
      <c r="K364" s="1" t="s">
        <v>1556</v>
      </c>
      <c r="L364" s="1" t="s">
        <v>1555</v>
      </c>
      <c r="M364" s="1" t="s">
        <v>446</v>
      </c>
      <c r="N364" s="1" t="s">
        <v>445</v>
      </c>
      <c r="O364" s="1" t="s">
        <v>93</v>
      </c>
      <c r="P364" s="1">
        <v>0</v>
      </c>
      <c r="Q364" s="1">
        <v>207000</v>
      </c>
      <c r="R364" s="1" t="s">
        <v>42</v>
      </c>
      <c r="S364" s="1">
        <v>3</v>
      </c>
      <c r="T364" s="1">
        <v>260000</v>
      </c>
      <c r="U364" s="1">
        <v>621000</v>
      </c>
      <c r="V364" s="1">
        <v>62100</v>
      </c>
      <c r="W364" s="1">
        <v>683100</v>
      </c>
      <c r="X364" s="1" t="s">
        <v>23</v>
      </c>
      <c r="Z364" s="1" t="s">
        <v>2855</v>
      </c>
      <c r="AJ364" s="1" t="s">
        <v>1553</v>
      </c>
      <c r="AK364" s="1" t="s">
        <v>1552</v>
      </c>
      <c r="AL364" s="1" t="s">
        <v>339</v>
      </c>
      <c r="AM364" s="1" t="s">
        <v>339</v>
      </c>
      <c r="AN364" s="1" t="s">
        <v>339</v>
      </c>
      <c r="AO364" s="1" t="s">
        <v>339</v>
      </c>
      <c r="AP364" s="1" t="s">
        <v>1551</v>
      </c>
      <c r="AQ364" s="1" t="s">
        <v>3239</v>
      </c>
    </row>
    <row r="365" spans="1:43" x14ac:dyDescent="0.3">
      <c r="A365" s="1">
        <v>363</v>
      </c>
      <c r="C365" s="1" t="s">
        <v>1564</v>
      </c>
      <c r="D365" s="1" t="s">
        <v>3242</v>
      </c>
      <c r="E365" s="1" t="s">
        <v>1562</v>
      </c>
      <c r="F365" s="1" t="s">
        <v>1561</v>
      </c>
      <c r="G365" s="1" t="s">
        <v>3241</v>
      </c>
      <c r="H365" s="1" t="s">
        <v>1559</v>
      </c>
      <c r="I365" s="1" t="s">
        <v>3240</v>
      </c>
      <c r="J365" s="1" t="s">
        <v>1557</v>
      </c>
      <c r="K365" s="1" t="s">
        <v>1556</v>
      </c>
      <c r="L365" s="1" t="s">
        <v>1555</v>
      </c>
      <c r="M365" s="1" t="s">
        <v>760</v>
      </c>
      <c r="N365" s="1" t="s">
        <v>761</v>
      </c>
      <c r="O365" s="1" t="s">
        <v>93</v>
      </c>
      <c r="P365" s="1">
        <v>0</v>
      </c>
      <c r="Q365" s="1">
        <v>69000</v>
      </c>
      <c r="R365" s="1" t="s">
        <v>42</v>
      </c>
      <c r="S365" s="1">
        <v>3</v>
      </c>
      <c r="T365" s="1">
        <v>69000</v>
      </c>
      <c r="U365" s="1">
        <v>207000</v>
      </c>
      <c r="V365" s="1">
        <v>20700</v>
      </c>
      <c r="W365" s="1">
        <v>227700</v>
      </c>
      <c r="X365" s="1" t="s">
        <v>23</v>
      </c>
      <c r="Z365" s="1" t="s">
        <v>3243</v>
      </c>
      <c r="AJ365" s="1" t="s">
        <v>1553</v>
      </c>
      <c r="AK365" s="1" t="s">
        <v>1552</v>
      </c>
      <c r="AL365" s="1" t="s">
        <v>339</v>
      </c>
      <c r="AM365" s="1" t="s">
        <v>339</v>
      </c>
      <c r="AN365" s="1" t="s">
        <v>339</v>
      </c>
      <c r="AO365" s="1" t="s">
        <v>339</v>
      </c>
      <c r="AP365" s="1" t="s">
        <v>1551</v>
      </c>
      <c r="AQ365" s="1" t="s">
        <v>3239</v>
      </c>
    </row>
    <row r="366" spans="1:43" x14ac:dyDescent="0.3">
      <c r="A366" s="1">
        <v>364</v>
      </c>
      <c r="C366" s="1" t="s">
        <v>1564</v>
      </c>
      <c r="D366" s="1" t="s">
        <v>3242</v>
      </c>
      <c r="E366" s="1" t="s">
        <v>1562</v>
      </c>
      <c r="F366" s="1" t="s">
        <v>1561</v>
      </c>
      <c r="G366" s="1" t="s">
        <v>3241</v>
      </c>
      <c r="H366" s="1" t="s">
        <v>1559</v>
      </c>
      <c r="I366" s="1" t="s">
        <v>3240</v>
      </c>
      <c r="J366" s="1" t="s">
        <v>1557</v>
      </c>
      <c r="K366" s="1" t="s">
        <v>1556</v>
      </c>
      <c r="L366" s="1" t="s">
        <v>1555</v>
      </c>
      <c r="M366" s="1" t="s">
        <v>622</v>
      </c>
      <c r="N366" s="1" t="s">
        <v>621</v>
      </c>
      <c r="O366" s="1" t="s">
        <v>93</v>
      </c>
      <c r="P366" s="1">
        <v>0</v>
      </c>
      <c r="Q366" s="1">
        <v>56000</v>
      </c>
      <c r="R366" s="1" t="s">
        <v>42</v>
      </c>
      <c r="S366" s="1">
        <v>2</v>
      </c>
      <c r="T366" s="1">
        <v>56000</v>
      </c>
      <c r="U366" s="1">
        <v>112000</v>
      </c>
      <c r="V366" s="1">
        <v>11200</v>
      </c>
      <c r="W366" s="1">
        <v>123200</v>
      </c>
      <c r="X366" s="1" t="s">
        <v>23</v>
      </c>
      <c r="Z366" s="1" t="s">
        <v>2800</v>
      </c>
      <c r="AJ366" s="1" t="s">
        <v>1553</v>
      </c>
      <c r="AK366" s="1" t="s">
        <v>1552</v>
      </c>
      <c r="AL366" s="1" t="s">
        <v>339</v>
      </c>
      <c r="AM366" s="1" t="s">
        <v>339</v>
      </c>
      <c r="AN366" s="1" t="s">
        <v>339</v>
      </c>
      <c r="AO366" s="1" t="s">
        <v>339</v>
      </c>
      <c r="AP366" s="1" t="s">
        <v>1551</v>
      </c>
      <c r="AQ366" s="1" t="s">
        <v>3239</v>
      </c>
    </row>
    <row r="367" spans="1:43" x14ac:dyDescent="0.3">
      <c r="A367" s="1">
        <v>365</v>
      </c>
      <c r="C367" s="1" t="s">
        <v>1564</v>
      </c>
      <c r="D367" s="1" t="s">
        <v>3242</v>
      </c>
      <c r="E367" s="1" t="s">
        <v>1562</v>
      </c>
      <c r="F367" s="1" t="s">
        <v>1561</v>
      </c>
      <c r="G367" s="1" t="s">
        <v>3241</v>
      </c>
      <c r="H367" s="1" t="s">
        <v>1559</v>
      </c>
      <c r="I367" s="1" t="s">
        <v>3240</v>
      </c>
      <c r="J367" s="1" t="s">
        <v>1557</v>
      </c>
      <c r="K367" s="1" t="s">
        <v>1556</v>
      </c>
      <c r="L367" s="1" t="s">
        <v>1555</v>
      </c>
      <c r="M367" s="1" t="s">
        <v>1217</v>
      </c>
      <c r="N367" s="1" t="s">
        <v>1218</v>
      </c>
      <c r="O367" s="1" t="s">
        <v>93</v>
      </c>
      <c r="P367" s="1">
        <v>0</v>
      </c>
      <c r="Q367" s="1">
        <v>61600</v>
      </c>
      <c r="R367" s="1" t="s">
        <v>42</v>
      </c>
      <c r="S367" s="1">
        <v>2</v>
      </c>
      <c r="T367" s="1">
        <v>61600</v>
      </c>
      <c r="U367" s="1">
        <v>123200</v>
      </c>
      <c r="V367" s="1">
        <v>12320</v>
      </c>
      <c r="W367" s="1">
        <v>135520</v>
      </c>
      <c r="X367" s="1" t="s">
        <v>23</v>
      </c>
      <c r="Z367" s="1" t="s">
        <v>3161</v>
      </c>
      <c r="AJ367" s="1" t="s">
        <v>1553</v>
      </c>
      <c r="AK367" s="1" t="s">
        <v>1552</v>
      </c>
      <c r="AL367" s="1" t="s">
        <v>339</v>
      </c>
      <c r="AM367" s="1" t="s">
        <v>339</v>
      </c>
      <c r="AN367" s="1" t="s">
        <v>339</v>
      </c>
      <c r="AO367" s="1" t="s">
        <v>339</v>
      </c>
      <c r="AP367" s="1" t="s">
        <v>1551</v>
      </c>
      <c r="AQ367" s="1" t="s">
        <v>3239</v>
      </c>
    </row>
    <row r="368" spans="1:43" x14ac:dyDescent="0.3">
      <c r="A368" s="1">
        <v>366</v>
      </c>
      <c r="C368" s="1" t="s">
        <v>1564</v>
      </c>
      <c r="D368" s="1" t="s">
        <v>3235</v>
      </c>
      <c r="E368" s="1" t="s">
        <v>1623</v>
      </c>
      <c r="F368" s="1" t="s">
        <v>1622</v>
      </c>
      <c r="G368" s="1" t="s">
        <v>3226</v>
      </c>
      <c r="H368" s="1" t="s">
        <v>1621</v>
      </c>
      <c r="I368" s="1" t="s">
        <v>3238</v>
      </c>
      <c r="J368" s="1" t="s">
        <v>1557</v>
      </c>
      <c r="K368" s="1" t="s">
        <v>1556</v>
      </c>
      <c r="L368" s="1" t="s">
        <v>1555</v>
      </c>
      <c r="M368" s="1" t="s">
        <v>188</v>
      </c>
      <c r="N368" s="1" t="s">
        <v>186</v>
      </c>
      <c r="O368" s="1" t="s">
        <v>93</v>
      </c>
      <c r="P368" s="1">
        <v>0</v>
      </c>
      <c r="Q368" s="1">
        <v>28000</v>
      </c>
      <c r="R368" s="1" t="s">
        <v>42</v>
      </c>
      <c r="S368" s="1">
        <v>48</v>
      </c>
      <c r="T368" s="1">
        <v>28000</v>
      </c>
      <c r="U368" s="1">
        <v>1344000</v>
      </c>
      <c r="V368" s="1">
        <v>134400</v>
      </c>
      <c r="W368" s="1">
        <v>1478400</v>
      </c>
      <c r="X368" s="1" t="s">
        <v>23</v>
      </c>
      <c r="Z368" s="1" t="s">
        <v>2279</v>
      </c>
      <c r="AJ368" s="1" t="s">
        <v>1553</v>
      </c>
      <c r="AK368" s="1" t="s">
        <v>1552</v>
      </c>
      <c r="AL368" s="1" t="s">
        <v>339</v>
      </c>
      <c r="AM368" s="1" t="s">
        <v>339</v>
      </c>
      <c r="AN368" s="1" t="s">
        <v>339</v>
      </c>
      <c r="AO368" s="1" t="s">
        <v>339</v>
      </c>
      <c r="AP368" s="1" t="s">
        <v>1551</v>
      </c>
      <c r="AQ368" s="1" t="s">
        <v>3234</v>
      </c>
    </row>
    <row r="369" spans="1:43" x14ac:dyDescent="0.3">
      <c r="A369" s="1">
        <v>367</v>
      </c>
      <c r="C369" s="1" t="s">
        <v>1564</v>
      </c>
      <c r="D369" s="1" t="s">
        <v>3236</v>
      </c>
      <c r="E369" s="1" t="s">
        <v>2269</v>
      </c>
      <c r="F369" s="1" t="s">
        <v>2268</v>
      </c>
      <c r="G369" s="1" t="s">
        <v>3226</v>
      </c>
      <c r="H369" s="1" t="s">
        <v>1591</v>
      </c>
      <c r="I369" s="1" t="s">
        <v>3235</v>
      </c>
      <c r="J369" s="1" t="s">
        <v>1557</v>
      </c>
      <c r="K369" s="1" t="s">
        <v>1556</v>
      </c>
      <c r="L369" s="1" t="s">
        <v>1555</v>
      </c>
      <c r="M369" s="1" t="s">
        <v>1439</v>
      </c>
      <c r="N369" s="1" t="s">
        <v>1440</v>
      </c>
      <c r="O369" s="1" t="s">
        <v>93</v>
      </c>
      <c r="P369" s="1">
        <v>0</v>
      </c>
      <c r="Q369" s="1">
        <v>50400</v>
      </c>
      <c r="R369" s="1" t="s">
        <v>42</v>
      </c>
      <c r="S369" s="1">
        <v>156</v>
      </c>
      <c r="T369" s="1">
        <v>72000</v>
      </c>
      <c r="U369" s="1">
        <v>7862400</v>
      </c>
      <c r="V369" s="1">
        <v>786240</v>
      </c>
      <c r="W369" s="1">
        <v>8648640</v>
      </c>
      <c r="X369" s="1" t="s">
        <v>23</v>
      </c>
      <c r="Z369" s="1" t="s">
        <v>3237</v>
      </c>
      <c r="AJ369" s="1" t="s">
        <v>1553</v>
      </c>
      <c r="AK369" s="1" t="s">
        <v>1552</v>
      </c>
      <c r="AL369" s="1" t="s">
        <v>1920</v>
      </c>
      <c r="AM369" s="1" t="s">
        <v>339</v>
      </c>
      <c r="AN369" s="1" t="s">
        <v>339</v>
      </c>
      <c r="AO369" s="1" t="s">
        <v>339</v>
      </c>
      <c r="AP369" s="1" t="s">
        <v>1551</v>
      </c>
      <c r="AQ369" s="1" t="s">
        <v>3234</v>
      </c>
    </row>
    <row r="370" spans="1:43" x14ac:dyDescent="0.3">
      <c r="A370" s="1">
        <v>368</v>
      </c>
      <c r="C370" s="1" t="s">
        <v>1564</v>
      </c>
      <c r="D370" s="1" t="s">
        <v>3236</v>
      </c>
      <c r="E370" s="1" t="s">
        <v>2269</v>
      </c>
      <c r="F370" s="1" t="s">
        <v>2268</v>
      </c>
      <c r="G370" s="1" t="s">
        <v>3226</v>
      </c>
      <c r="H370" s="1" t="s">
        <v>1591</v>
      </c>
      <c r="I370" s="1" t="s">
        <v>3235</v>
      </c>
      <c r="J370" s="1" t="s">
        <v>1557</v>
      </c>
      <c r="K370" s="1" t="s">
        <v>1556</v>
      </c>
      <c r="L370" s="1" t="s">
        <v>1555</v>
      </c>
      <c r="M370" s="1" t="s">
        <v>1435</v>
      </c>
      <c r="N370" s="1" t="s">
        <v>1436</v>
      </c>
      <c r="O370" s="1" t="s">
        <v>93</v>
      </c>
      <c r="P370" s="1">
        <v>1</v>
      </c>
      <c r="Q370" s="1">
        <v>0</v>
      </c>
      <c r="R370" s="1" t="s">
        <v>42</v>
      </c>
      <c r="S370" s="1">
        <v>1</v>
      </c>
      <c r="T370" s="1">
        <v>72000</v>
      </c>
      <c r="U370" s="1">
        <v>0</v>
      </c>
      <c r="V370" s="1">
        <v>0</v>
      </c>
      <c r="W370" s="1">
        <v>0</v>
      </c>
      <c r="X370" s="1" t="s">
        <v>23</v>
      </c>
      <c r="Y370" s="1" t="s">
        <v>1659</v>
      </c>
      <c r="Z370" s="1" t="s">
        <v>2849</v>
      </c>
      <c r="AJ370" s="1" t="s">
        <v>1553</v>
      </c>
      <c r="AK370" s="1" t="s">
        <v>1552</v>
      </c>
      <c r="AL370" s="1" t="s">
        <v>1920</v>
      </c>
      <c r="AM370" s="1" t="s">
        <v>339</v>
      </c>
      <c r="AN370" s="1" t="s">
        <v>339</v>
      </c>
      <c r="AO370" s="1" t="s">
        <v>339</v>
      </c>
      <c r="AP370" s="1" t="s">
        <v>1551</v>
      </c>
      <c r="AQ370" s="1" t="s">
        <v>3234</v>
      </c>
    </row>
    <row r="371" spans="1:43" x14ac:dyDescent="0.3">
      <c r="A371" s="1">
        <v>369</v>
      </c>
      <c r="C371" s="1" t="s">
        <v>1564</v>
      </c>
      <c r="D371" s="1" t="s">
        <v>3233</v>
      </c>
      <c r="E371" s="1" t="s">
        <v>3079</v>
      </c>
      <c r="F371" s="1" t="s">
        <v>3078</v>
      </c>
      <c r="G371" s="1" t="s">
        <v>3226</v>
      </c>
      <c r="H371" s="1" t="s">
        <v>1559</v>
      </c>
      <c r="I371" s="1" t="s">
        <v>3232</v>
      </c>
      <c r="J371" s="1" t="s">
        <v>1557</v>
      </c>
      <c r="K371" s="1" t="s">
        <v>1556</v>
      </c>
      <c r="L371" s="1" t="s">
        <v>1555</v>
      </c>
      <c r="M371" s="1" t="s">
        <v>715</v>
      </c>
      <c r="N371" s="1" t="s">
        <v>714</v>
      </c>
      <c r="O371" s="1" t="s">
        <v>93</v>
      </c>
      <c r="P371" s="1">
        <v>0</v>
      </c>
      <c r="Q371" s="1">
        <v>12750</v>
      </c>
      <c r="R371" s="1" t="s">
        <v>42</v>
      </c>
      <c r="S371" s="1">
        <v>72</v>
      </c>
      <c r="T371" s="1">
        <v>17000</v>
      </c>
      <c r="U371" s="1">
        <v>918000</v>
      </c>
      <c r="V371" s="1">
        <v>91800</v>
      </c>
      <c r="W371" s="1">
        <v>1009800</v>
      </c>
      <c r="X371" s="1" t="s">
        <v>23</v>
      </c>
      <c r="Z371" s="1" t="s">
        <v>2556</v>
      </c>
      <c r="AJ371" s="1" t="s">
        <v>1553</v>
      </c>
      <c r="AK371" s="1" t="s">
        <v>1552</v>
      </c>
      <c r="AL371" s="1" t="s">
        <v>339</v>
      </c>
      <c r="AM371" s="1" t="s">
        <v>339</v>
      </c>
      <c r="AN371" s="1" t="s">
        <v>339</v>
      </c>
      <c r="AO371" s="1" t="s">
        <v>339</v>
      </c>
      <c r="AP371" s="1" t="s">
        <v>1551</v>
      </c>
      <c r="AQ371" s="1" t="s">
        <v>3231</v>
      </c>
    </row>
    <row r="372" spans="1:43" x14ac:dyDescent="0.3">
      <c r="A372" s="1">
        <v>370</v>
      </c>
      <c r="C372" s="1" t="s">
        <v>1564</v>
      </c>
      <c r="D372" s="1" t="s">
        <v>3233</v>
      </c>
      <c r="E372" s="1" t="s">
        <v>3079</v>
      </c>
      <c r="F372" s="1" t="s">
        <v>3078</v>
      </c>
      <c r="G372" s="1" t="s">
        <v>3226</v>
      </c>
      <c r="H372" s="1" t="s">
        <v>1559</v>
      </c>
      <c r="I372" s="1" t="s">
        <v>3232</v>
      </c>
      <c r="J372" s="1" t="s">
        <v>1557</v>
      </c>
      <c r="K372" s="1" t="s">
        <v>1556</v>
      </c>
      <c r="L372" s="1" t="s">
        <v>1555</v>
      </c>
      <c r="M372" s="1" t="s">
        <v>709</v>
      </c>
      <c r="N372" s="1" t="s">
        <v>710</v>
      </c>
      <c r="O372" s="1" t="s">
        <v>93</v>
      </c>
      <c r="P372" s="1">
        <v>0</v>
      </c>
      <c r="Q372" s="1">
        <v>12750</v>
      </c>
      <c r="R372" s="1" t="s">
        <v>42</v>
      </c>
      <c r="S372" s="1">
        <v>96</v>
      </c>
      <c r="T372" s="1">
        <v>17000</v>
      </c>
      <c r="U372" s="1">
        <v>1224000</v>
      </c>
      <c r="V372" s="1">
        <v>122400</v>
      </c>
      <c r="W372" s="1">
        <v>1346400</v>
      </c>
      <c r="X372" s="1" t="s">
        <v>23</v>
      </c>
      <c r="Z372" s="1" t="s">
        <v>2912</v>
      </c>
      <c r="AJ372" s="1" t="s">
        <v>1553</v>
      </c>
      <c r="AK372" s="1" t="s">
        <v>1552</v>
      </c>
      <c r="AL372" s="1" t="s">
        <v>339</v>
      </c>
      <c r="AM372" s="1" t="s">
        <v>339</v>
      </c>
      <c r="AN372" s="1" t="s">
        <v>339</v>
      </c>
      <c r="AO372" s="1" t="s">
        <v>339</v>
      </c>
      <c r="AP372" s="1" t="s">
        <v>1551</v>
      </c>
      <c r="AQ372" s="1" t="s">
        <v>3231</v>
      </c>
    </row>
    <row r="373" spans="1:43" x14ac:dyDescent="0.3">
      <c r="A373" s="1">
        <v>371</v>
      </c>
      <c r="C373" s="1" t="s">
        <v>1564</v>
      </c>
      <c r="D373" s="1" t="s">
        <v>3233</v>
      </c>
      <c r="E373" s="1" t="s">
        <v>3079</v>
      </c>
      <c r="F373" s="1" t="s">
        <v>3078</v>
      </c>
      <c r="G373" s="1" t="s">
        <v>3226</v>
      </c>
      <c r="H373" s="1" t="s">
        <v>1559</v>
      </c>
      <c r="I373" s="1" t="s">
        <v>3232</v>
      </c>
      <c r="J373" s="1" t="s">
        <v>1557</v>
      </c>
      <c r="K373" s="1" t="s">
        <v>1556</v>
      </c>
      <c r="L373" s="1" t="s">
        <v>1555</v>
      </c>
      <c r="M373" s="1" t="s">
        <v>708</v>
      </c>
      <c r="N373" s="1" t="s">
        <v>707</v>
      </c>
      <c r="O373" s="1" t="s">
        <v>93</v>
      </c>
      <c r="P373" s="1">
        <v>0</v>
      </c>
      <c r="Q373" s="1">
        <v>12750</v>
      </c>
      <c r="R373" s="1" t="s">
        <v>42</v>
      </c>
      <c r="S373" s="1">
        <v>12</v>
      </c>
      <c r="T373" s="1">
        <v>17000</v>
      </c>
      <c r="U373" s="1">
        <v>153000</v>
      </c>
      <c r="V373" s="1">
        <v>15300</v>
      </c>
      <c r="W373" s="1">
        <v>168300</v>
      </c>
      <c r="X373" s="1" t="s">
        <v>23</v>
      </c>
      <c r="Z373" s="1" t="s">
        <v>2913</v>
      </c>
      <c r="AJ373" s="1" t="s">
        <v>1553</v>
      </c>
      <c r="AK373" s="1" t="s">
        <v>1552</v>
      </c>
      <c r="AL373" s="1" t="s">
        <v>339</v>
      </c>
      <c r="AM373" s="1" t="s">
        <v>339</v>
      </c>
      <c r="AN373" s="1" t="s">
        <v>339</v>
      </c>
      <c r="AO373" s="1" t="s">
        <v>339</v>
      </c>
      <c r="AP373" s="1" t="s">
        <v>1551</v>
      </c>
      <c r="AQ373" s="1" t="s">
        <v>3231</v>
      </c>
    </row>
    <row r="374" spans="1:43" x14ac:dyDescent="0.3">
      <c r="A374" s="1">
        <v>372</v>
      </c>
      <c r="C374" s="1" t="s">
        <v>1564</v>
      </c>
      <c r="D374" s="1" t="s">
        <v>3233</v>
      </c>
      <c r="E374" s="1" t="s">
        <v>3079</v>
      </c>
      <c r="F374" s="1" t="s">
        <v>3078</v>
      </c>
      <c r="G374" s="1" t="s">
        <v>3226</v>
      </c>
      <c r="H374" s="1" t="s">
        <v>1559</v>
      </c>
      <c r="I374" s="1" t="s">
        <v>3232</v>
      </c>
      <c r="J374" s="1" t="s">
        <v>1557</v>
      </c>
      <c r="K374" s="1" t="s">
        <v>1556</v>
      </c>
      <c r="L374" s="1" t="s">
        <v>1555</v>
      </c>
      <c r="M374" s="1" t="s">
        <v>698</v>
      </c>
      <c r="N374" s="1" t="s">
        <v>695</v>
      </c>
      <c r="O374" s="1" t="s">
        <v>93</v>
      </c>
      <c r="P374" s="1">
        <v>0</v>
      </c>
      <c r="Q374" s="1">
        <v>9000</v>
      </c>
      <c r="R374" s="1" t="s">
        <v>42</v>
      </c>
      <c r="S374" s="1">
        <v>36</v>
      </c>
      <c r="T374" s="1">
        <v>18000</v>
      </c>
      <c r="U374" s="1">
        <v>324000</v>
      </c>
      <c r="V374" s="1">
        <v>32400</v>
      </c>
      <c r="W374" s="1">
        <v>356400</v>
      </c>
      <c r="X374" s="1" t="s">
        <v>23</v>
      </c>
      <c r="Z374" s="1" t="s">
        <v>1666</v>
      </c>
      <c r="AJ374" s="1" t="s">
        <v>1553</v>
      </c>
      <c r="AK374" s="1" t="s">
        <v>1552</v>
      </c>
      <c r="AL374" s="1" t="s">
        <v>339</v>
      </c>
      <c r="AM374" s="1" t="s">
        <v>339</v>
      </c>
      <c r="AN374" s="1" t="s">
        <v>339</v>
      </c>
      <c r="AO374" s="1" t="s">
        <v>339</v>
      </c>
      <c r="AP374" s="1" t="s">
        <v>1551</v>
      </c>
      <c r="AQ374" s="1" t="s">
        <v>3231</v>
      </c>
    </row>
    <row r="375" spans="1:43" x14ac:dyDescent="0.3">
      <c r="A375" s="1">
        <v>373</v>
      </c>
      <c r="C375" s="1" t="s">
        <v>1564</v>
      </c>
      <c r="D375" s="1" t="s">
        <v>3233</v>
      </c>
      <c r="E375" s="1" t="s">
        <v>3079</v>
      </c>
      <c r="F375" s="1" t="s">
        <v>3078</v>
      </c>
      <c r="G375" s="1" t="s">
        <v>3226</v>
      </c>
      <c r="H375" s="1" t="s">
        <v>1559</v>
      </c>
      <c r="I375" s="1" t="s">
        <v>3232</v>
      </c>
      <c r="J375" s="1" t="s">
        <v>1557</v>
      </c>
      <c r="K375" s="1" t="s">
        <v>1556</v>
      </c>
      <c r="L375" s="1" t="s">
        <v>1555</v>
      </c>
      <c r="M375" s="1" t="s">
        <v>47</v>
      </c>
      <c r="N375" s="1" t="s">
        <v>48</v>
      </c>
      <c r="O375" s="1" t="s">
        <v>35</v>
      </c>
      <c r="P375" s="1">
        <v>200</v>
      </c>
      <c r="Q375" s="1">
        <v>0</v>
      </c>
      <c r="R375" s="1" t="s">
        <v>36</v>
      </c>
      <c r="S375" s="1">
        <v>200</v>
      </c>
      <c r="T375" s="1">
        <v>460</v>
      </c>
      <c r="U375" s="1">
        <v>0</v>
      </c>
      <c r="V375" s="1">
        <v>0</v>
      </c>
      <c r="W375" s="1">
        <v>0</v>
      </c>
      <c r="X375" s="1" t="s">
        <v>23</v>
      </c>
      <c r="Y375" s="1" t="s">
        <v>2266</v>
      </c>
      <c r="Z375" s="1" t="s">
        <v>339</v>
      </c>
      <c r="AJ375" s="1" t="s">
        <v>1553</v>
      </c>
      <c r="AK375" s="1" t="s">
        <v>1552</v>
      </c>
      <c r="AL375" s="1" t="s">
        <v>339</v>
      </c>
      <c r="AM375" s="1" t="s">
        <v>339</v>
      </c>
      <c r="AN375" s="1" t="s">
        <v>339</v>
      </c>
      <c r="AO375" s="1" t="s">
        <v>339</v>
      </c>
      <c r="AP375" s="1" t="s">
        <v>1551</v>
      </c>
      <c r="AQ375" s="1" t="s">
        <v>3231</v>
      </c>
    </row>
    <row r="376" spans="1:43" x14ac:dyDescent="0.3">
      <c r="A376" s="1">
        <v>374</v>
      </c>
      <c r="C376" s="1" t="s">
        <v>1564</v>
      </c>
      <c r="D376" s="1" t="s">
        <v>3233</v>
      </c>
      <c r="E376" s="1" t="s">
        <v>3079</v>
      </c>
      <c r="F376" s="1" t="s">
        <v>3078</v>
      </c>
      <c r="G376" s="1" t="s">
        <v>3226</v>
      </c>
      <c r="H376" s="1" t="s">
        <v>1559</v>
      </c>
      <c r="I376" s="1" t="s">
        <v>3232</v>
      </c>
      <c r="J376" s="1" t="s">
        <v>1557</v>
      </c>
      <c r="K376" s="1" t="s">
        <v>1556</v>
      </c>
      <c r="L376" s="1" t="s">
        <v>1555</v>
      </c>
      <c r="M376" s="1" t="s">
        <v>85</v>
      </c>
      <c r="N376" s="1" t="s">
        <v>86</v>
      </c>
      <c r="O376" s="1" t="s">
        <v>35</v>
      </c>
      <c r="P376" s="1">
        <v>100</v>
      </c>
      <c r="Q376" s="1">
        <v>0</v>
      </c>
      <c r="R376" s="1" t="s">
        <v>36</v>
      </c>
      <c r="S376" s="1">
        <v>100</v>
      </c>
      <c r="T376" s="1">
        <v>390</v>
      </c>
      <c r="U376" s="1">
        <v>0</v>
      </c>
      <c r="V376" s="1">
        <v>0</v>
      </c>
      <c r="W376" s="1">
        <v>0</v>
      </c>
      <c r="X376" s="1" t="s">
        <v>23</v>
      </c>
      <c r="Y376" s="1" t="s">
        <v>2266</v>
      </c>
      <c r="Z376" s="1" t="s">
        <v>339</v>
      </c>
      <c r="AJ376" s="1" t="s">
        <v>1553</v>
      </c>
      <c r="AK376" s="1" t="s">
        <v>1552</v>
      </c>
      <c r="AL376" s="1" t="s">
        <v>339</v>
      </c>
      <c r="AM376" s="1" t="s">
        <v>339</v>
      </c>
      <c r="AN376" s="1" t="s">
        <v>339</v>
      </c>
      <c r="AO376" s="1" t="s">
        <v>339</v>
      </c>
      <c r="AP376" s="1" t="s">
        <v>1551</v>
      </c>
      <c r="AQ376" s="1" t="s">
        <v>3231</v>
      </c>
    </row>
    <row r="377" spans="1:43" x14ac:dyDescent="0.3">
      <c r="A377" s="1">
        <v>375</v>
      </c>
      <c r="C377" s="1" t="s">
        <v>1564</v>
      </c>
      <c r="D377" s="1" t="s">
        <v>3227</v>
      </c>
      <c r="E377" s="1" t="s">
        <v>1663</v>
      </c>
      <c r="F377" s="1" t="s">
        <v>1662</v>
      </c>
      <c r="G377" s="1" t="s">
        <v>3226</v>
      </c>
      <c r="H377" s="1" t="s">
        <v>1559</v>
      </c>
      <c r="I377" s="1" t="s">
        <v>3225</v>
      </c>
      <c r="J377" s="1" t="s">
        <v>1557</v>
      </c>
      <c r="K377" s="1" t="s">
        <v>1556</v>
      </c>
      <c r="L377" s="1" t="s">
        <v>1555</v>
      </c>
      <c r="M377" s="1" t="s">
        <v>3230</v>
      </c>
      <c r="N377" s="1" t="s">
        <v>3229</v>
      </c>
      <c r="O377" s="1" t="s">
        <v>93</v>
      </c>
      <c r="P377" s="1">
        <v>0</v>
      </c>
      <c r="Q377" s="1">
        <v>85000</v>
      </c>
      <c r="R377" s="1" t="s">
        <v>42</v>
      </c>
      <c r="S377" s="1">
        <v>1</v>
      </c>
      <c r="T377" s="1">
        <v>170000</v>
      </c>
      <c r="U377" s="1">
        <v>85000</v>
      </c>
      <c r="V377" s="1">
        <v>8500</v>
      </c>
      <c r="W377" s="1">
        <v>93500</v>
      </c>
      <c r="X377" s="1" t="s">
        <v>23</v>
      </c>
      <c r="Z377" s="1" t="s">
        <v>3228</v>
      </c>
      <c r="AJ377" s="1" t="s">
        <v>1553</v>
      </c>
      <c r="AK377" s="1" t="s">
        <v>1552</v>
      </c>
      <c r="AL377" s="1" t="s">
        <v>2545</v>
      </c>
      <c r="AM377" s="1" t="s">
        <v>339</v>
      </c>
      <c r="AN377" s="1" t="s">
        <v>339</v>
      </c>
      <c r="AO377" s="1" t="s">
        <v>339</v>
      </c>
      <c r="AP377" s="1" t="s">
        <v>1551</v>
      </c>
      <c r="AQ377" s="1" t="s">
        <v>3224</v>
      </c>
    </row>
    <row r="378" spans="1:43" x14ac:dyDescent="0.3">
      <c r="A378" s="1">
        <v>376</v>
      </c>
      <c r="C378" s="1" t="s">
        <v>1564</v>
      </c>
      <c r="D378" s="1" t="s">
        <v>3227</v>
      </c>
      <c r="E378" s="1" t="s">
        <v>1663</v>
      </c>
      <c r="F378" s="1" t="s">
        <v>1662</v>
      </c>
      <c r="G378" s="1" t="s">
        <v>3226</v>
      </c>
      <c r="H378" s="1" t="s">
        <v>1559</v>
      </c>
      <c r="I378" s="1" t="s">
        <v>3225</v>
      </c>
      <c r="J378" s="1" t="s">
        <v>1557</v>
      </c>
      <c r="K378" s="1" t="s">
        <v>1556</v>
      </c>
      <c r="L378" s="1" t="s">
        <v>1555</v>
      </c>
      <c r="M378" s="1" t="s">
        <v>1480</v>
      </c>
      <c r="N378" s="1" t="s">
        <v>1481</v>
      </c>
      <c r="O378" s="1" t="s">
        <v>93</v>
      </c>
      <c r="P378" s="1">
        <v>0</v>
      </c>
      <c r="Q378" s="1">
        <v>76000</v>
      </c>
      <c r="R378" s="1" t="s">
        <v>42</v>
      </c>
      <c r="S378" s="1">
        <v>1</v>
      </c>
      <c r="T378" s="1">
        <v>152000</v>
      </c>
      <c r="U378" s="1">
        <v>76000</v>
      </c>
      <c r="V378" s="1">
        <v>7600</v>
      </c>
      <c r="W378" s="1">
        <v>83600</v>
      </c>
      <c r="X378" s="1" t="s">
        <v>23</v>
      </c>
      <c r="Z378" s="1" t="s">
        <v>1690</v>
      </c>
      <c r="AJ378" s="1" t="s">
        <v>1553</v>
      </c>
      <c r="AK378" s="1" t="s">
        <v>1552</v>
      </c>
      <c r="AL378" s="1" t="s">
        <v>2545</v>
      </c>
      <c r="AM378" s="1" t="s">
        <v>339</v>
      </c>
      <c r="AN378" s="1" t="s">
        <v>339</v>
      </c>
      <c r="AO378" s="1" t="s">
        <v>339</v>
      </c>
      <c r="AP378" s="1" t="s">
        <v>1551</v>
      </c>
      <c r="AQ378" s="1" t="s">
        <v>3224</v>
      </c>
    </row>
    <row r="379" spans="1:43" x14ac:dyDescent="0.3">
      <c r="A379" s="1">
        <v>377</v>
      </c>
      <c r="C379" s="1" t="s">
        <v>1564</v>
      </c>
      <c r="D379" s="1" t="s">
        <v>3227</v>
      </c>
      <c r="E379" s="1" t="s">
        <v>1663</v>
      </c>
      <c r="F379" s="1" t="s">
        <v>1662</v>
      </c>
      <c r="G379" s="1" t="s">
        <v>3226</v>
      </c>
      <c r="H379" s="1" t="s">
        <v>1559</v>
      </c>
      <c r="I379" s="1" t="s">
        <v>3225</v>
      </c>
      <c r="J379" s="1" t="s">
        <v>1557</v>
      </c>
      <c r="K379" s="1" t="s">
        <v>1556</v>
      </c>
      <c r="L379" s="1" t="s">
        <v>1555</v>
      </c>
      <c r="M379" s="1" t="s">
        <v>609</v>
      </c>
      <c r="N379" s="1" t="s">
        <v>610</v>
      </c>
      <c r="O379" s="1" t="s">
        <v>93</v>
      </c>
      <c r="P379" s="1">
        <v>0</v>
      </c>
      <c r="Q379" s="1">
        <v>55000</v>
      </c>
      <c r="R379" s="1" t="s">
        <v>42</v>
      </c>
      <c r="S379" s="1">
        <v>1</v>
      </c>
      <c r="T379" s="1">
        <v>110000</v>
      </c>
      <c r="U379" s="1">
        <v>55000</v>
      </c>
      <c r="V379" s="1">
        <v>5500</v>
      </c>
      <c r="W379" s="1">
        <v>60500</v>
      </c>
      <c r="X379" s="1" t="s">
        <v>23</v>
      </c>
      <c r="Z379" s="1" t="s">
        <v>1770</v>
      </c>
      <c r="AJ379" s="1" t="s">
        <v>1553</v>
      </c>
      <c r="AK379" s="1" t="s">
        <v>1552</v>
      </c>
      <c r="AL379" s="1" t="s">
        <v>2545</v>
      </c>
      <c r="AM379" s="1" t="s">
        <v>339</v>
      </c>
      <c r="AN379" s="1" t="s">
        <v>339</v>
      </c>
      <c r="AO379" s="1" t="s">
        <v>339</v>
      </c>
      <c r="AP379" s="1" t="s">
        <v>1551</v>
      </c>
      <c r="AQ379" s="1" t="s">
        <v>3224</v>
      </c>
    </row>
    <row r="380" spans="1:43" x14ac:dyDescent="0.3">
      <c r="A380" s="1">
        <v>378</v>
      </c>
      <c r="C380" s="1" t="s">
        <v>1564</v>
      </c>
      <c r="D380" s="1" t="s">
        <v>3223</v>
      </c>
      <c r="E380" s="1" t="s">
        <v>1623</v>
      </c>
      <c r="F380" s="1" t="s">
        <v>1622</v>
      </c>
      <c r="G380" s="1" t="s">
        <v>3209</v>
      </c>
      <c r="H380" s="1" t="s">
        <v>1621</v>
      </c>
      <c r="I380" s="1" t="s">
        <v>3222</v>
      </c>
      <c r="J380" s="1" t="s">
        <v>1557</v>
      </c>
      <c r="K380" s="1" t="s">
        <v>1556</v>
      </c>
      <c r="L380" s="1" t="s">
        <v>1555</v>
      </c>
      <c r="M380" s="1" t="s">
        <v>3221</v>
      </c>
      <c r="N380" s="1" t="s">
        <v>264</v>
      </c>
      <c r="O380" s="1" t="s">
        <v>93</v>
      </c>
      <c r="P380" s="1">
        <v>0</v>
      </c>
      <c r="Q380" s="1">
        <v>288000</v>
      </c>
      <c r="R380" s="1" t="s">
        <v>42</v>
      </c>
      <c r="S380" s="1">
        <v>11</v>
      </c>
      <c r="T380" s="1">
        <v>360000</v>
      </c>
      <c r="U380" s="1">
        <v>3168000</v>
      </c>
      <c r="V380" s="1">
        <v>316800</v>
      </c>
      <c r="W380" s="1">
        <v>3484800</v>
      </c>
      <c r="X380" s="1" t="s">
        <v>23</v>
      </c>
      <c r="Z380" s="1" t="s">
        <v>3220</v>
      </c>
      <c r="AJ380" s="1" t="s">
        <v>1553</v>
      </c>
      <c r="AK380" s="1" t="s">
        <v>1552</v>
      </c>
      <c r="AL380" s="1" t="s">
        <v>339</v>
      </c>
      <c r="AM380" s="1" t="s">
        <v>339</v>
      </c>
      <c r="AN380" s="1" t="s">
        <v>339</v>
      </c>
      <c r="AO380" s="1" t="s">
        <v>339</v>
      </c>
      <c r="AP380" s="1" t="s">
        <v>1551</v>
      </c>
      <c r="AQ380" s="1" t="s">
        <v>3219</v>
      </c>
    </row>
    <row r="381" spans="1:43" x14ac:dyDescent="0.3">
      <c r="A381" s="1">
        <v>379</v>
      </c>
      <c r="C381" s="1" t="s">
        <v>1564</v>
      </c>
      <c r="D381" s="1" t="s">
        <v>3218</v>
      </c>
      <c r="E381" s="1" t="s">
        <v>2066</v>
      </c>
      <c r="F381" s="1" t="s">
        <v>2065</v>
      </c>
      <c r="G381" s="1" t="s">
        <v>3209</v>
      </c>
      <c r="H381" s="1" t="s">
        <v>1559</v>
      </c>
      <c r="I381" s="1" t="s">
        <v>3217</v>
      </c>
      <c r="J381" s="1" t="s">
        <v>1557</v>
      </c>
      <c r="K381" s="1" t="s">
        <v>1556</v>
      </c>
      <c r="L381" s="1" t="s">
        <v>1555</v>
      </c>
      <c r="M381" s="1" t="s">
        <v>801</v>
      </c>
      <c r="N381" s="1" t="s">
        <v>800</v>
      </c>
      <c r="O381" s="1" t="s">
        <v>93</v>
      </c>
      <c r="P381" s="1">
        <v>0</v>
      </c>
      <c r="Q381" s="1">
        <v>18700</v>
      </c>
      <c r="R381" s="1" t="s">
        <v>42</v>
      </c>
      <c r="S381" s="1">
        <v>6</v>
      </c>
      <c r="T381" s="1">
        <v>18700</v>
      </c>
      <c r="U381" s="1">
        <v>112200</v>
      </c>
      <c r="V381" s="1">
        <v>11220</v>
      </c>
      <c r="W381" s="1">
        <v>123420</v>
      </c>
      <c r="X381" s="1" t="s">
        <v>23</v>
      </c>
      <c r="Z381" s="1" t="s">
        <v>2061</v>
      </c>
      <c r="AJ381" s="1" t="s">
        <v>1553</v>
      </c>
      <c r="AK381" s="1" t="s">
        <v>1552</v>
      </c>
      <c r="AL381" s="1" t="s">
        <v>339</v>
      </c>
      <c r="AM381" s="1" t="s">
        <v>339</v>
      </c>
      <c r="AN381" s="1" t="s">
        <v>339</v>
      </c>
      <c r="AO381" s="1" t="s">
        <v>339</v>
      </c>
      <c r="AP381" s="1" t="s">
        <v>1551</v>
      </c>
      <c r="AQ381" s="1" t="s">
        <v>3213</v>
      </c>
    </row>
    <row r="382" spans="1:43" x14ac:dyDescent="0.3">
      <c r="A382" s="1">
        <v>380</v>
      </c>
      <c r="C382" s="1" t="s">
        <v>1564</v>
      </c>
      <c r="D382" s="1" t="s">
        <v>3216</v>
      </c>
      <c r="E382" s="1" t="s">
        <v>1727</v>
      </c>
      <c r="F382" s="1" t="s">
        <v>1726</v>
      </c>
      <c r="G382" s="1" t="s">
        <v>3209</v>
      </c>
      <c r="H382" s="1" t="s">
        <v>1559</v>
      </c>
      <c r="I382" s="1" t="s">
        <v>3215</v>
      </c>
      <c r="J382" s="1" t="s">
        <v>1557</v>
      </c>
      <c r="K382" s="1" t="s">
        <v>1556</v>
      </c>
      <c r="L382" s="1" t="s">
        <v>1555</v>
      </c>
      <c r="M382" s="1" t="s">
        <v>188</v>
      </c>
      <c r="N382" s="1" t="s">
        <v>186</v>
      </c>
      <c r="O382" s="1" t="s">
        <v>93</v>
      </c>
      <c r="P382" s="1">
        <v>0</v>
      </c>
      <c r="Q382" s="1">
        <v>26250</v>
      </c>
      <c r="R382" s="1" t="s">
        <v>42</v>
      </c>
      <c r="S382" s="1">
        <v>6</v>
      </c>
      <c r="T382" s="1">
        <v>26250</v>
      </c>
      <c r="U382" s="1">
        <v>157500</v>
      </c>
      <c r="V382" s="1">
        <v>15750</v>
      </c>
      <c r="W382" s="1">
        <v>173250</v>
      </c>
      <c r="X382" s="1" t="s">
        <v>23</v>
      </c>
      <c r="Z382" s="1" t="s">
        <v>2279</v>
      </c>
      <c r="AJ382" s="1" t="s">
        <v>1553</v>
      </c>
      <c r="AK382" s="1" t="s">
        <v>1552</v>
      </c>
      <c r="AL382" s="1" t="s">
        <v>3214</v>
      </c>
      <c r="AM382" s="1" t="s">
        <v>339</v>
      </c>
      <c r="AN382" s="1" t="s">
        <v>339</v>
      </c>
      <c r="AO382" s="1" t="s">
        <v>339</v>
      </c>
      <c r="AP382" s="1" t="s">
        <v>1551</v>
      </c>
      <c r="AQ382" s="1" t="s">
        <v>3213</v>
      </c>
    </row>
    <row r="383" spans="1:43" x14ac:dyDescent="0.3">
      <c r="A383" s="1">
        <v>381</v>
      </c>
      <c r="C383" s="1" t="s">
        <v>1564</v>
      </c>
      <c r="D383" s="1" t="s">
        <v>3212</v>
      </c>
      <c r="E383" s="1" t="s">
        <v>2095</v>
      </c>
      <c r="F383" s="1" t="s">
        <v>2094</v>
      </c>
      <c r="G383" s="1" t="s">
        <v>3209</v>
      </c>
      <c r="H383" s="1" t="s">
        <v>1559</v>
      </c>
      <c r="I383" s="1" t="s">
        <v>3211</v>
      </c>
      <c r="J383" s="1" t="s">
        <v>1557</v>
      </c>
      <c r="K383" s="1" t="s">
        <v>1556</v>
      </c>
      <c r="L383" s="1" t="s">
        <v>1555</v>
      </c>
      <c r="M383" s="1" t="s">
        <v>1044</v>
      </c>
      <c r="N383" s="1" t="s">
        <v>1041</v>
      </c>
      <c r="O383" s="1" t="s">
        <v>93</v>
      </c>
      <c r="P383" s="1">
        <v>0</v>
      </c>
      <c r="Q383" s="1">
        <v>81000</v>
      </c>
      <c r="R383" s="1" t="s">
        <v>42</v>
      </c>
      <c r="S383" s="1">
        <v>6</v>
      </c>
      <c r="T383" s="1">
        <v>92000</v>
      </c>
      <c r="U383" s="1">
        <v>486000</v>
      </c>
      <c r="V383" s="1">
        <v>48600</v>
      </c>
      <c r="W383" s="1">
        <v>534600</v>
      </c>
      <c r="X383" s="1" t="s">
        <v>23</v>
      </c>
      <c r="Z383" s="1" t="s">
        <v>1573</v>
      </c>
      <c r="AJ383" s="1" t="s">
        <v>1553</v>
      </c>
      <c r="AK383" s="1" t="s">
        <v>1552</v>
      </c>
      <c r="AL383" s="1" t="s">
        <v>339</v>
      </c>
      <c r="AM383" s="1" t="s">
        <v>339</v>
      </c>
      <c r="AN383" s="1" t="s">
        <v>339</v>
      </c>
      <c r="AO383" s="1" t="s">
        <v>339</v>
      </c>
      <c r="AP383" s="1" t="s">
        <v>1551</v>
      </c>
      <c r="AQ383" s="1" t="s">
        <v>3207</v>
      </c>
    </row>
    <row r="384" spans="1:43" x14ac:dyDescent="0.3">
      <c r="A384" s="1">
        <v>382</v>
      </c>
      <c r="C384" s="1" t="s">
        <v>1564</v>
      </c>
      <c r="D384" s="1" t="s">
        <v>3210</v>
      </c>
      <c r="E384" s="1" t="s">
        <v>1602</v>
      </c>
      <c r="F384" s="1" t="s">
        <v>1601</v>
      </c>
      <c r="G384" s="1" t="s">
        <v>3209</v>
      </c>
      <c r="H384" s="1" t="s">
        <v>1559</v>
      </c>
      <c r="I384" s="1" t="s">
        <v>3208</v>
      </c>
      <c r="J384" s="1" t="s">
        <v>1557</v>
      </c>
      <c r="K384" s="1" t="s">
        <v>1556</v>
      </c>
      <c r="L384" s="1" t="s">
        <v>1555</v>
      </c>
      <c r="M384" s="1" t="s">
        <v>616</v>
      </c>
      <c r="N384" s="1" t="s">
        <v>617</v>
      </c>
      <c r="O384" s="1" t="s">
        <v>93</v>
      </c>
      <c r="P384" s="1">
        <v>0</v>
      </c>
      <c r="Q384" s="1">
        <v>36000</v>
      </c>
      <c r="R384" s="1" t="s">
        <v>42</v>
      </c>
      <c r="S384" s="1">
        <v>6</v>
      </c>
      <c r="T384" s="1">
        <v>45000</v>
      </c>
      <c r="U384" s="1">
        <v>216000</v>
      </c>
      <c r="V384" s="1">
        <v>21600</v>
      </c>
      <c r="W384" s="1">
        <v>237600</v>
      </c>
      <c r="X384" s="1" t="s">
        <v>23</v>
      </c>
      <c r="Z384" s="1" t="s">
        <v>1605</v>
      </c>
      <c r="AJ384" s="1" t="s">
        <v>1553</v>
      </c>
      <c r="AK384" s="1" t="s">
        <v>1552</v>
      </c>
      <c r="AL384" s="1" t="s">
        <v>339</v>
      </c>
      <c r="AM384" s="1" t="s">
        <v>339</v>
      </c>
      <c r="AN384" s="1" t="s">
        <v>339</v>
      </c>
      <c r="AO384" s="1" t="s">
        <v>339</v>
      </c>
      <c r="AP384" s="1" t="s">
        <v>1551</v>
      </c>
      <c r="AQ384" s="1" t="s">
        <v>3207</v>
      </c>
    </row>
    <row r="385" spans="1:43" x14ac:dyDescent="0.3">
      <c r="A385" s="1">
        <v>383</v>
      </c>
      <c r="C385" s="1" t="s">
        <v>1564</v>
      </c>
      <c r="D385" s="1" t="s">
        <v>3210</v>
      </c>
      <c r="E385" s="1" t="s">
        <v>1602</v>
      </c>
      <c r="F385" s="1" t="s">
        <v>1601</v>
      </c>
      <c r="G385" s="1" t="s">
        <v>3209</v>
      </c>
      <c r="H385" s="1" t="s">
        <v>1559</v>
      </c>
      <c r="I385" s="1" t="s">
        <v>3208</v>
      </c>
      <c r="J385" s="1" t="s">
        <v>1557</v>
      </c>
      <c r="K385" s="1" t="s">
        <v>1556</v>
      </c>
      <c r="L385" s="1" t="s">
        <v>1555</v>
      </c>
      <c r="M385" s="1" t="s">
        <v>182</v>
      </c>
      <c r="N385" s="1" t="s">
        <v>180</v>
      </c>
      <c r="O385" s="1" t="s">
        <v>93</v>
      </c>
      <c r="P385" s="1">
        <v>0</v>
      </c>
      <c r="Q385" s="1">
        <v>34000</v>
      </c>
      <c r="R385" s="1" t="s">
        <v>42</v>
      </c>
      <c r="S385" s="1">
        <v>3</v>
      </c>
      <c r="T385" s="1">
        <v>43000</v>
      </c>
      <c r="U385" s="1">
        <v>102000</v>
      </c>
      <c r="V385" s="1">
        <v>10200</v>
      </c>
      <c r="W385" s="1">
        <v>112200</v>
      </c>
      <c r="X385" s="1" t="s">
        <v>23</v>
      </c>
      <c r="Z385" s="1" t="s">
        <v>1701</v>
      </c>
      <c r="AJ385" s="1" t="s">
        <v>1553</v>
      </c>
      <c r="AK385" s="1" t="s">
        <v>1552</v>
      </c>
      <c r="AL385" s="1" t="s">
        <v>339</v>
      </c>
      <c r="AM385" s="1" t="s">
        <v>339</v>
      </c>
      <c r="AN385" s="1" t="s">
        <v>339</v>
      </c>
      <c r="AO385" s="1" t="s">
        <v>339</v>
      </c>
      <c r="AP385" s="1" t="s">
        <v>1551</v>
      </c>
      <c r="AQ385" s="1" t="s">
        <v>3207</v>
      </c>
    </row>
    <row r="386" spans="1:43" x14ac:dyDescent="0.3">
      <c r="A386" s="1">
        <v>384</v>
      </c>
      <c r="C386" s="1" t="s">
        <v>1564</v>
      </c>
      <c r="D386" s="1" t="s">
        <v>3210</v>
      </c>
      <c r="E386" s="1" t="s">
        <v>1602</v>
      </c>
      <c r="F386" s="1" t="s">
        <v>1601</v>
      </c>
      <c r="G386" s="1" t="s">
        <v>3209</v>
      </c>
      <c r="H386" s="1" t="s">
        <v>1559</v>
      </c>
      <c r="I386" s="1" t="s">
        <v>3208</v>
      </c>
      <c r="J386" s="1" t="s">
        <v>1557</v>
      </c>
      <c r="K386" s="1" t="s">
        <v>1556</v>
      </c>
      <c r="L386" s="1" t="s">
        <v>1555</v>
      </c>
      <c r="M386" s="1" t="s">
        <v>1039</v>
      </c>
      <c r="N386" s="1" t="s">
        <v>1037</v>
      </c>
      <c r="O386" s="1" t="s">
        <v>93</v>
      </c>
      <c r="P386" s="1">
        <v>0</v>
      </c>
      <c r="Q386" s="1">
        <v>45000</v>
      </c>
      <c r="R386" s="1" t="s">
        <v>42</v>
      </c>
      <c r="S386" s="1">
        <v>2</v>
      </c>
      <c r="T386" s="1">
        <v>45000</v>
      </c>
      <c r="U386" s="1">
        <v>90000</v>
      </c>
      <c r="V386" s="1">
        <v>9000</v>
      </c>
      <c r="W386" s="1">
        <v>99000</v>
      </c>
      <c r="X386" s="1" t="s">
        <v>23</v>
      </c>
      <c r="Z386" s="1" t="s">
        <v>1684</v>
      </c>
      <c r="AJ386" s="1" t="s">
        <v>1553</v>
      </c>
      <c r="AK386" s="1" t="s">
        <v>1552</v>
      </c>
      <c r="AL386" s="1" t="s">
        <v>339</v>
      </c>
      <c r="AM386" s="1" t="s">
        <v>339</v>
      </c>
      <c r="AN386" s="1" t="s">
        <v>339</v>
      </c>
      <c r="AO386" s="1" t="s">
        <v>339</v>
      </c>
      <c r="AP386" s="1" t="s">
        <v>1551</v>
      </c>
      <c r="AQ386" s="1" t="s">
        <v>3207</v>
      </c>
    </row>
    <row r="387" spans="1:43" x14ac:dyDescent="0.3">
      <c r="A387" s="1">
        <v>385</v>
      </c>
      <c r="C387" s="1" t="s">
        <v>1564</v>
      </c>
      <c r="D387" s="1" t="s">
        <v>3202</v>
      </c>
      <c r="E387" s="1" t="s">
        <v>1884</v>
      </c>
      <c r="F387" s="1" t="s">
        <v>1883</v>
      </c>
      <c r="G387" s="1" t="s">
        <v>3194</v>
      </c>
      <c r="H387" s="1" t="s">
        <v>1559</v>
      </c>
      <c r="I387" s="1" t="s">
        <v>3201</v>
      </c>
      <c r="J387" s="1" t="s">
        <v>1557</v>
      </c>
      <c r="K387" s="1" t="s">
        <v>1556</v>
      </c>
      <c r="L387" s="1" t="s">
        <v>1555</v>
      </c>
      <c r="M387" s="1" t="s">
        <v>1068</v>
      </c>
      <c r="N387" s="1" t="s">
        <v>1069</v>
      </c>
      <c r="O387" s="1" t="s">
        <v>93</v>
      </c>
      <c r="P387" s="1">
        <v>0</v>
      </c>
      <c r="Q387" s="1">
        <v>2080000</v>
      </c>
      <c r="R387" s="1" t="s">
        <v>42</v>
      </c>
      <c r="S387" s="1">
        <v>1</v>
      </c>
      <c r="T387" s="1">
        <v>3200000</v>
      </c>
      <c r="U387" s="1">
        <v>2080000</v>
      </c>
      <c r="V387" s="1">
        <v>208000</v>
      </c>
      <c r="W387" s="1">
        <v>2288000</v>
      </c>
      <c r="X387" s="1" t="s">
        <v>23</v>
      </c>
      <c r="Z387" s="1" t="s">
        <v>3206</v>
      </c>
      <c r="AJ387" s="1" t="s">
        <v>1553</v>
      </c>
      <c r="AK387" s="1" t="s">
        <v>1552</v>
      </c>
      <c r="AL387" s="1" t="s">
        <v>339</v>
      </c>
      <c r="AM387" s="1" t="s">
        <v>339</v>
      </c>
      <c r="AN387" s="1" t="s">
        <v>339</v>
      </c>
      <c r="AO387" s="1" t="s">
        <v>339</v>
      </c>
      <c r="AP387" s="1" t="s">
        <v>1551</v>
      </c>
      <c r="AQ387" s="1" t="s">
        <v>3199</v>
      </c>
    </row>
    <row r="388" spans="1:43" x14ac:dyDescent="0.3">
      <c r="A388" s="1">
        <v>386</v>
      </c>
      <c r="C388" s="1" t="s">
        <v>1564</v>
      </c>
      <c r="D388" s="1" t="s">
        <v>3202</v>
      </c>
      <c r="E388" s="1" t="s">
        <v>1884</v>
      </c>
      <c r="F388" s="1" t="s">
        <v>1883</v>
      </c>
      <c r="G388" s="1" t="s">
        <v>3194</v>
      </c>
      <c r="H388" s="1" t="s">
        <v>1559</v>
      </c>
      <c r="I388" s="1" t="s">
        <v>3201</v>
      </c>
      <c r="J388" s="1" t="s">
        <v>1557</v>
      </c>
      <c r="K388" s="1" t="s">
        <v>1556</v>
      </c>
      <c r="L388" s="1" t="s">
        <v>1555</v>
      </c>
      <c r="M388" s="1" t="s">
        <v>3205</v>
      </c>
      <c r="N388" s="1" t="s">
        <v>1479</v>
      </c>
      <c r="O388" s="1" t="s">
        <v>93</v>
      </c>
      <c r="P388" s="1">
        <v>0</v>
      </c>
      <c r="Q388" s="1">
        <v>580000</v>
      </c>
      <c r="R388" s="1" t="s">
        <v>42</v>
      </c>
      <c r="S388" s="1">
        <v>2</v>
      </c>
      <c r="T388" s="1">
        <v>780000</v>
      </c>
      <c r="U388" s="1">
        <v>1160000</v>
      </c>
      <c r="V388" s="1">
        <v>116000</v>
      </c>
      <c r="W388" s="1">
        <v>1276000</v>
      </c>
      <c r="X388" s="1" t="s">
        <v>23</v>
      </c>
      <c r="Z388" s="1" t="s">
        <v>3204</v>
      </c>
      <c r="AJ388" s="1" t="s">
        <v>1553</v>
      </c>
      <c r="AK388" s="1" t="s">
        <v>1552</v>
      </c>
      <c r="AL388" s="1" t="s">
        <v>339</v>
      </c>
      <c r="AM388" s="1" t="s">
        <v>339</v>
      </c>
      <c r="AN388" s="1" t="s">
        <v>339</v>
      </c>
      <c r="AO388" s="1" t="s">
        <v>339</v>
      </c>
      <c r="AP388" s="1" t="s">
        <v>1551</v>
      </c>
      <c r="AQ388" s="1" t="s">
        <v>3199</v>
      </c>
    </row>
    <row r="389" spans="1:43" x14ac:dyDescent="0.3">
      <c r="A389" s="1">
        <v>387</v>
      </c>
      <c r="C389" s="1" t="s">
        <v>1564</v>
      </c>
      <c r="D389" s="1" t="s">
        <v>3202</v>
      </c>
      <c r="E389" s="1" t="s">
        <v>1884</v>
      </c>
      <c r="F389" s="1" t="s">
        <v>1883</v>
      </c>
      <c r="G389" s="1" t="s">
        <v>3194</v>
      </c>
      <c r="H389" s="1" t="s">
        <v>1559</v>
      </c>
      <c r="I389" s="1" t="s">
        <v>3201</v>
      </c>
      <c r="J389" s="1" t="s">
        <v>1557</v>
      </c>
      <c r="K389" s="1" t="s">
        <v>1556</v>
      </c>
      <c r="L389" s="1" t="s">
        <v>1555</v>
      </c>
      <c r="M389" s="1" t="s">
        <v>218</v>
      </c>
      <c r="N389" s="1" t="s">
        <v>219</v>
      </c>
      <c r="O389" s="1" t="s">
        <v>93</v>
      </c>
      <c r="P389" s="1">
        <v>0</v>
      </c>
      <c r="Q389" s="1">
        <v>300000</v>
      </c>
      <c r="R389" s="1" t="s">
        <v>42</v>
      </c>
      <c r="S389" s="1">
        <v>2</v>
      </c>
      <c r="T389" s="1">
        <v>400000</v>
      </c>
      <c r="U389" s="1">
        <v>600000</v>
      </c>
      <c r="V389" s="1">
        <v>60000</v>
      </c>
      <c r="W389" s="1">
        <v>660000</v>
      </c>
      <c r="X389" s="1" t="s">
        <v>23</v>
      </c>
      <c r="Z389" s="1" t="s">
        <v>3203</v>
      </c>
      <c r="AJ389" s="1" t="s">
        <v>1553</v>
      </c>
      <c r="AK389" s="1" t="s">
        <v>1552</v>
      </c>
      <c r="AL389" s="1" t="s">
        <v>339</v>
      </c>
      <c r="AM389" s="1" t="s">
        <v>339</v>
      </c>
      <c r="AN389" s="1" t="s">
        <v>339</v>
      </c>
      <c r="AO389" s="1" t="s">
        <v>339</v>
      </c>
      <c r="AP389" s="1" t="s">
        <v>1551</v>
      </c>
      <c r="AQ389" s="1" t="s">
        <v>3199</v>
      </c>
    </row>
    <row r="390" spans="1:43" x14ac:dyDescent="0.3">
      <c r="A390" s="1">
        <v>388</v>
      </c>
      <c r="C390" s="1" t="s">
        <v>1564</v>
      </c>
      <c r="D390" s="1" t="s">
        <v>3202</v>
      </c>
      <c r="E390" s="1" t="s">
        <v>1884</v>
      </c>
      <c r="F390" s="1" t="s">
        <v>1883</v>
      </c>
      <c r="G390" s="1" t="s">
        <v>3194</v>
      </c>
      <c r="H390" s="1" t="s">
        <v>1559</v>
      </c>
      <c r="I390" s="1" t="s">
        <v>3201</v>
      </c>
      <c r="J390" s="1" t="s">
        <v>1557</v>
      </c>
      <c r="K390" s="1" t="s">
        <v>1556</v>
      </c>
      <c r="L390" s="1" t="s">
        <v>1555</v>
      </c>
      <c r="M390" s="1" t="s">
        <v>1452</v>
      </c>
      <c r="N390" s="1" t="s">
        <v>1453</v>
      </c>
      <c r="O390" s="1" t="s">
        <v>93</v>
      </c>
      <c r="P390" s="1">
        <v>0</v>
      </c>
      <c r="Q390" s="1">
        <v>168000</v>
      </c>
      <c r="R390" s="1" t="s">
        <v>42</v>
      </c>
      <c r="S390" s="1">
        <v>4</v>
      </c>
      <c r="T390" s="1">
        <v>210000</v>
      </c>
      <c r="U390" s="1">
        <v>672000</v>
      </c>
      <c r="V390" s="1">
        <v>67200</v>
      </c>
      <c r="W390" s="1">
        <v>739200</v>
      </c>
      <c r="X390" s="1" t="s">
        <v>23</v>
      </c>
      <c r="Z390" s="1" t="s">
        <v>1881</v>
      </c>
      <c r="AJ390" s="1" t="s">
        <v>1553</v>
      </c>
      <c r="AK390" s="1" t="s">
        <v>1552</v>
      </c>
      <c r="AL390" s="1" t="s">
        <v>339</v>
      </c>
      <c r="AM390" s="1" t="s">
        <v>339</v>
      </c>
      <c r="AN390" s="1" t="s">
        <v>339</v>
      </c>
      <c r="AO390" s="1" t="s">
        <v>339</v>
      </c>
      <c r="AP390" s="1" t="s">
        <v>1551</v>
      </c>
      <c r="AQ390" s="1" t="s">
        <v>3199</v>
      </c>
    </row>
    <row r="391" spans="1:43" x14ac:dyDescent="0.3">
      <c r="A391" s="1">
        <v>389</v>
      </c>
      <c r="C391" s="1" t="s">
        <v>1564</v>
      </c>
      <c r="D391" s="1" t="s">
        <v>3202</v>
      </c>
      <c r="E391" s="1" t="s">
        <v>1884</v>
      </c>
      <c r="F391" s="1" t="s">
        <v>1883</v>
      </c>
      <c r="G391" s="1" t="s">
        <v>3194</v>
      </c>
      <c r="H391" s="1" t="s">
        <v>1559</v>
      </c>
      <c r="I391" s="1" t="s">
        <v>3201</v>
      </c>
      <c r="J391" s="1" t="s">
        <v>1557</v>
      </c>
      <c r="K391" s="1" t="s">
        <v>1556</v>
      </c>
      <c r="L391" s="1" t="s">
        <v>1555</v>
      </c>
      <c r="M391" s="1" t="s">
        <v>1510</v>
      </c>
      <c r="N391" s="1" t="s">
        <v>1511</v>
      </c>
      <c r="O391" s="1" t="s">
        <v>93</v>
      </c>
      <c r="P391" s="1">
        <v>0</v>
      </c>
      <c r="Q391" s="1">
        <v>672000</v>
      </c>
      <c r="R391" s="1" t="s">
        <v>42</v>
      </c>
      <c r="S391" s="1">
        <v>1</v>
      </c>
      <c r="T391" s="1">
        <v>840000</v>
      </c>
      <c r="U391" s="1">
        <v>672000</v>
      </c>
      <c r="V391" s="1">
        <v>67200</v>
      </c>
      <c r="W391" s="1">
        <v>739200</v>
      </c>
      <c r="X391" s="1" t="s">
        <v>23</v>
      </c>
      <c r="Z391" s="1" t="s">
        <v>3200</v>
      </c>
      <c r="AJ391" s="1" t="s">
        <v>1553</v>
      </c>
      <c r="AK391" s="1" t="s">
        <v>1552</v>
      </c>
      <c r="AL391" s="1" t="s">
        <v>339</v>
      </c>
      <c r="AM391" s="1" t="s">
        <v>339</v>
      </c>
      <c r="AN391" s="1" t="s">
        <v>339</v>
      </c>
      <c r="AO391" s="1" t="s">
        <v>339</v>
      </c>
      <c r="AP391" s="1" t="s">
        <v>1551</v>
      </c>
      <c r="AQ391" s="1" t="s">
        <v>3199</v>
      </c>
    </row>
    <row r="392" spans="1:43" x14ac:dyDescent="0.3">
      <c r="A392" s="1">
        <v>390</v>
      </c>
      <c r="C392" s="1" t="s">
        <v>1564</v>
      </c>
      <c r="D392" s="1" t="s">
        <v>3198</v>
      </c>
      <c r="E392" s="1" t="s">
        <v>1815</v>
      </c>
      <c r="F392" s="1" t="s">
        <v>1814</v>
      </c>
      <c r="G392" s="1" t="s">
        <v>3194</v>
      </c>
      <c r="H392" s="1" t="s">
        <v>1559</v>
      </c>
      <c r="I392" s="1" t="s">
        <v>3197</v>
      </c>
      <c r="J392" s="1" t="s">
        <v>1557</v>
      </c>
      <c r="K392" s="1" t="s">
        <v>1556</v>
      </c>
      <c r="L392" s="1" t="s">
        <v>1555</v>
      </c>
      <c r="M392" s="1" t="s">
        <v>460</v>
      </c>
      <c r="N392" s="1" t="s">
        <v>461</v>
      </c>
      <c r="O392" s="1" t="s">
        <v>93</v>
      </c>
      <c r="P392" s="1">
        <v>0</v>
      </c>
      <c r="Q392" s="1">
        <v>65000</v>
      </c>
      <c r="R392" s="1" t="s">
        <v>42</v>
      </c>
      <c r="S392" s="1">
        <v>12</v>
      </c>
      <c r="T392" s="1">
        <v>111000</v>
      </c>
      <c r="U392" s="1">
        <v>780000</v>
      </c>
      <c r="V392" s="1">
        <v>78000</v>
      </c>
      <c r="W392" s="1">
        <v>858000</v>
      </c>
      <c r="X392" s="1" t="s">
        <v>23</v>
      </c>
      <c r="Z392" s="1" t="s">
        <v>1572</v>
      </c>
      <c r="AJ392" s="1" t="s">
        <v>1553</v>
      </c>
      <c r="AK392" s="1" t="s">
        <v>1552</v>
      </c>
      <c r="AL392" s="1" t="s">
        <v>339</v>
      </c>
      <c r="AM392" s="1" t="s">
        <v>339</v>
      </c>
      <c r="AN392" s="1" t="s">
        <v>339</v>
      </c>
      <c r="AO392" s="1" t="s">
        <v>339</v>
      </c>
      <c r="AP392" s="1" t="s">
        <v>1551</v>
      </c>
      <c r="AQ392" s="1" t="s">
        <v>3196</v>
      </c>
    </row>
    <row r="393" spans="1:43" x14ac:dyDescent="0.3">
      <c r="A393" s="1">
        <v>391</v>
      </c>
      <c r="C393" s="1" t="s">
        <v>1564</v>
      </c>
      <c r="D393" s="1" t="s">
        <v>3195</v>
      </c>
      <c r="E393" s="1" t="s">
        <v>1837</v>
      </c>
      <c r="F393" s="1" t="s">
        <v>1836</v>
      </c>
      <c r="G393" s="1" t="s">
        <v>3194</v>
      </c>
      <c r="H393" s="1" t="s">
        <v>1559</v>
      </c>
      <c r="I393" s="1" t="s">
        <v>3193</v>
      </c>
      <c r="J393" s="1" t="s">
        <v>1557</v>
      </c>
      <c r="K393" s="1" t="s">
        <v>1556</v>
      </c>
      <c r="L393" s="1" t="s">
        <v>1555</v>
      </c>
      <c r="M393" s="1" t="s">
        <v>1023</v>
      </c>
      <c r="N393" s="1" t="s">
        <v>1024</v>
      </c>
      <c r="O393" s="1" t="s">
        <v>93</v>
      </c>
      <c r="P393" s="1">
        <v>0</v>
      </c>
      <c r="Q393" s="1">
        <v>14250</v>
      </c>
      <c r="R393" s="1" t="s">
        <v>42</v>
      </c>
      <c r="S393" s="1">
        <v>24</v>
      </c>
      <c r="T393" s="1">
        <v>14250</v>
      </c>
      <c r="U393" s="1">
        <v>342000</v>
      </c>
      <c r="V393" s="1">
        <v>34200</v>
      </c>
      <c r="W393" s="1">
        <v>376200</v>
      </c>
      <c r="X393" s="1" t="s">
        <v>23</v>
      </c>
      <c r="Z393" s="1" t="s">
        <v>1584</v>
      </c>
      <c r="AJ393" s="1" t="s">
        <v>1553</v>
      </c>
      <c r="AK393" s="1" t="s">
        <v>1552</v>
      </c>
      <c r="AL393" s="1" t="s">
        <v>339</v>
      </c>
      <c r="AM393" s="1" t="s">
        <v>339</v>
      </c>
      <c r="AN393" s="1" t="s">
        <v>339</v>
      </c>
      <c r="AO393" s="1" t="s">
        <v>339</v>
      </c>
      <c r="AP393" s="1" t="s">
        <v>1551</v>
      </c>
      <c r="AQ393" s="1" t="s">
        <v>3192</v>
      </c>
    </row>
    <row r="394" spans="1:43" x14ac:dyDescent="0.3">
      <c r="A394" s="1">
        <v>392</v>
      </c>
      <c r="C394" s="1" t="s">
        <v>1564</v>
      </c>
      <c r="D394" s="1" t="s">
        <v>3191</v>
      </c>
      <c r="E394" s="1" t="s">
        <v>3190</v>
      </c>
      <c r="F394" s="1" t="s">
        <v>3189</v>
      </c>
      <c r="G394" s="1" t="s">
        <v>3183</v>
      </c>
      <c r="H394" s="1" t="s">
        <v>1591</v>
      </c>
      <c r="I394" s="1" t="s">
        <v>3188</v>
      </c>
      <c r="J394" s="1" t="s">
        <v>1557</v>
      </c>
      <c r="K394" s="1" t="s">
        <v>1556</v>
      </c>
      <c r="L394" s="1" t="s">
        <v>1555</v>
      </c>
      <c r="M394" s="1" t="s">
        <v>1044</v>
      </c>
      <c r="N394" s="1" t="s">
        <v>1041</v>
      </c>
      <c r="O394" s="1" t="s">
        <v>93</v>
      </c>
      <c r="P394" s="1">
        <v>0</v>
      </c>
      <c r="Q394" s="1">
        <v>69000</v>
      </c>
      <c r="R394" s="1" t="s">
        <v>42</v>
      </c>
      <c r="S394" s="1">
        <v>50</v>
      </c>
      <c r="T394" s="1">
        <v>92000</v>
      </c>
      <c r="U394" s="1">
        <v>3450000</v>
      </c>
      <c r="V394" s="1">
        <v>345000</v>
      </c>
      <c r="W394" s="1">
        <v>3795000</v>
      </c>
      <c r="X394" s="1" t="s">
        <v>23</v>
      </c>
      <c r="Z394" s="1" t="s">
        <v>1573</v>
      </c>
      <c r="AJ394" s="1" t="s">
        <v>1553</v>
      </c>
      <c r="AK394" s="1" t="s">
        <v>1552</v>
      </c>
      <c r="AL394" s="1" t="s">
        <v>339</v>
      </c>
      <c r="AM394" s="1" t="s">
        <v>339</v>
      </c>
      <c r="AN394" s="1" t="s">
        <v>339</v>
      </c>
      <c r="AO394" s="1" t="s">
        <v>339</v>
      </c>
      <c r="AP394" s="1" t="s">
        <v>1551</v>
      </c>
      <c r="AQ394" s="1" t="s">
        <v>3186</v>
      </c>
    </row>
    <row r="395" spans="1:43" x14ac:dyDescent="0.3">
      <c r="A395" s="1">
        <v>393</v>
      </c>
      <c r="C395" s="1" t="s">
        <v>1564</v>
      </c>
      <c r="D395" s="1" t="s">
        <v>3191</v>
      </c>
      <c r="E395" s="1" t="s">
        <v>3190</v>
      </c>
      <c r="F395" s="1" t="s">
        <v>3189</v>
      </c>
      <c r="G395" s="1" t="s">
        <v>3183</v>
      </c>
      <c r="H395" s="1" t="s">
        <v>1591</v>
      </c>
      <c r="I395" s="1" t="s">
        <v>3188</v>
      </c>
      <c r="J395" s="1" t="s">
        <v>1557</v>
      </c>
      <c r="K395" s="1" t="s">
        <v>1556</v>
      </c>
      <c r="L395" s="1" t="s">
        <v>1555</v>
      </c>
      <c r="M395" s="1" t="s">
        <v>460</v>
      </c>
      <c r="N395" s="1" t="s">
        <v>461</v>
      </c>
      <c r="O395" s="1" t="s">
        <v>93</v>
      </c>
      <c r="P395" s="1">
        <v>0</v>
      </c>
      <c r="Q395" s="1">
        <v>61500</v>
      </c>
      <c r="R395" s="1" t="s">
        <v>42</v>
      </c>
      <c r="S395" s="1">
        <v>60</v>
      </c>
      <c r="T395" s="1">
        <v>111000</v>
      </c>
      <c r="U395" s="1">
        <v>3690000</v>
      </c>
      <c r="V395" s="1">
        <v>369000</v>
      </c>
      <c r="W395" s="1">
        <v>4059000</v>
      </c>
      <c r="X395" s="1" t="s">
        <v>23</v>
      </c>
      <c r="Z395" s="1" t="s">
        <v>1572</v>
      </c>
      <c r="AJ395" s="1" t="s">
        <v>1553</v>
      </c>
      <c r="AK395" s="1" t="s">
        <v>1552</v>
      </c>
      <c r="AL395" s="1" t="s">
        <v>339</v>
      </c>
      <c r="AM395" s="1" t="s">
        <v>339</v>
      </c>
      <c r="AN395" s="1" t="s">
        <v>339</v>
      </c>
      <c r="AO395" s="1" t="s">
        <v>339</v>
      </c>
      <c r="AP395" s="1" t="s">
        <v>1551</v>
      </c>
      <c r="AQ395" s="1" t="s">
        <v>3186</v>
      </c>
    </row>
    <row r="396" spans="1:43" x14ac:dyDescent="0.3">
      <c r="A396" s="1">
        <v>394</v>
      </c>
      <c r="C396" s="1" t="s">
        <v>1564</v>
      </c>
      <c r="D396" s="1" t="s">
        <v>3191</v>
      </c>
      <c r="E396" s="1" t="s">
        <v>3190</v>
      </c>
      <c r="F396" s="1" t="s">
        <v>3189</v>
      </c>
      <c r="G396" s="1" t="s">
        <v>3183</v>
      </c>
      <c r="H396" s="1" t="s">
        <v>1591</v>
      </c>
      <c r="I396" s="1" t="s">
        <v>3188</v>
      </c>
      <c r="J396" s="1" t="s">
        <v>1557</v>
      </c>
      <c r="K396" s="1" t="s">
        <v>1556</v>
      </c>
      <c r="L396" s="1" t="s">
        <v>1555</v>
      </c>
      <c r="M396" s="1" t="s">
        <v>482</v>
      </c>
      <c r="N396" s="1" t="s">
        <v>481</v>
      </c>
      <c r="O396" s="1" t="s">
        <v>93</v>
      </c>
      <c r="P396" s="1">
        <v>0</v>
      </c>
      <c r="Q396" s="1">
        <v>150800</v>
      </c>
      <c r="R396" s="1" t="s">
        <v>42</v>
      </c>
      <c r="S396" s="1">
        <v>12</v>
      </c>
      <c r="T396" s="1">
        <v>201000</v>
      </c>
      <c r="U396" s="1">
        <v>1809600</v>
      </c>
      <c r="V396" s="1">
        <v>180960</v>
      </c>
      <c r="W396" s="1">
        <v>1990560</v>
      </c>
      <c r="X396" s="1" t="s">
        <v>23</v>
      </c>
      <c r="Z396" s="1" t="s">
        <v>3187</v>
      </c>
      <c r="AJ396" s="1" t="s">
        <v>1553</v>
      </c>
      <c r="AK396" s="1" t="s">
        <v>1552</v>
      </c>
      <c r="AL396" s="1" t="s">
        <v>339</v>
      </c>
      <c r="AM396" s="1" t="s">
        <v>339</v>
      </c>
      <c r="AN396" s="1" t="s">
        <v>339</v>
      </c>
      <c r="AO396" s="1" t="s">
        <v>339</v>
      </c>
      <c r="AP396" s="1" t="s">
        <v>1551</v>
      </c>
      <c r="AQ396" s="1" t="s">
        <v>3186</v>
      </c>
    </row>
    <row r="397" spans="1:43" x14ac:dyDescent="0.3">
      <c r="A397" s="1">
        <v>395</v>
      </c>
      <c r="C397" s="1" t="s">
        <v>1564</v>
      </c>
      <c r="D397" s="1" t="s">
        <v>3184</v>
      </c>
      <c r="E397" s="1" t="s">
        <v>1750</v>
      </c>
      <c r="F397" s="1" t="s">
        <v>1749</v>
      </c>
      <c r="G397" s="1" t="s">
        <v>3183</v>
      </c>
      <c r="H397" s="1" t="s">
        <v>1621</v>
      </c>
      <c r="I397" s="1" t="s">
        <v>3182</v>
      </c>
      <c r="J397" s="1" t="s">
        <v>1557</v>
      </c>
      <c r="K397" s="1" t="s">
        <v>1556</v>
      </c>
      <c r="L397" s="1" t="s">
        <v>1555</v>
      </c>
      <c r="M397" s="1" t="s">
        <v>614</v>
      </c>
      <c r="N397" s="1" t="s">
        <v>615</v>
      </c>
      <c r="O397" s="1" t="s">
        <v>93</v>
      </c>
      <c r="P397" s="1">
        <v>0</v>
      </c>
      <c r="Q397" s="1">
        <v>26000</v>
      </c>
      <c r="R397" s="1" t="s">
        <v>42</v>
      </c>
      <c r="S397" s="1">
        <v>180</v>
      </c>
      <c r="T397" s="1">
        <v>0</v>
      </c>
      <c r="U397" s="1">
        <v>4680000</v>
      </c>
      <c r="V397" s="1">
        <v>468000</v>
      </c>
      <c r="W397" s="1">
        <v>5148000</v>
      </c>
      <c r="X397" s="1" t="s">
        <v>23</v>
      </c>
      <c r="Z397" s="1" t="s">
        <v>3185</v>
      </c>
      <c r="AJ397" s="1" t="s">
        <v>1553</v>
      </c>
      <c r="AK397" s="1" t="s">
        <v>1552</v>
      </c>
      <c r="AL397" s="1" t="s">
        <v>339</v>
      </c>
      <c r="AM397" s="1" t="s">
        <v>339</v>
      </c>
      <c r="AN397" s="1" t="s">
        <v>339</v>
      </c>
      <c r="AO397" s="1" t="s">
        <v>339</v>
      </c>
      <c r="AP397" s="1" t="s">
        <v>1551</v>
      </c>
      <c r="AQ397" s="1" t="s">
        <v>3181</v>
      </c>
    </row>
    <row r="398" spans="1:43" x14ac:dyDescent="0.3">
      <c r="A398" s="1">
        <v>396</v>
      </c>
      <c r="C398" s="1" t="s">
        <v>1564</v>
      </c>
      <c r="D398" s="1" t="s">
        <v>3184</v>
      </c>
      <c r="E398" s="1" t="s">
        <v>1750</v>
      </c>
      <c r="F398" s="1" t="s">
        <v>1749</v>
      </c>
      <c r="G398" s="1" t="s">
        <v>3183</v>
      </c>
      <c r="H398" s="1" t="s">
        <v>1621</v>
      </c>
      <c r="I398" s="1" t="s">
        <v>3182</v>
      </c>
      <c r="J398" s="1" t="s">
        <v>1557</v>
      </c>
      <c r="K398" s="1" t="s">
        <v>1556</v>
      </c>
      <c r="L398" s="1" t="s">
        <v>1555</v>
      </c>
      <c r="M398" s="1" t="s">
        <v>622</v>
      </c>
      <c r="N398" s="1" t="s">
        <v>621</v>
      </c>
      <c r="O398" s="1" t="s">
        <v>93</v>
      </c>
      <c r="P398" s="1">
        <v>0</v>
      </c>
      <c r="Q398" s="1">
        <v>36400</v>
      </c>
      <c r="R398" s="1" t="s">
        <v>42</v>
      </c>
      <c r="S398" s="1">
        <v>74</v>
      </c>
      <c r="T398" s="1">
        <v>0</v>
      </c>
      <c r="U398" s="1">
        <v>2693600</v>
      </c>
      <c r="V398" s="1">
        <v>269360</v>
      </c>
      <c r="W398" s="1">
        <v>2962960</v>
      </c>
      <c r="X398" s="1" t="s">
        <v>23</v>
      </c>
      <c r="Z398" s="1" t="s">
        <v>2800</v>
      </c>
      <c r="AJ398" s="1" t="s">
        <v>1553</v>
      </c>
      <c r="AK398" s="1" t="s">
        <v>1552</v>
      </c>
      <c r="AL398" s="1" t="s">
        <v>339</v>
      </c>
      <c r="AM398" s="1" t="s">
        <v>339</v>
      </c>
      <c r="AN398" s="1" t="s">
        <v>339</v>
      </c>
      <c r="AO398" s="1" t="s">
        <v>339</v>
      </c>
      <c r="AP398" s="1" t="s">
        <v>1551</v>
      </c>
      <c r="AQ398" s="1" t="s">
        <v>3181</v>
      </c>
    </row>
    <row r="399" spans="1:43" x14ac:dyDescent="0.3">
      <c r="A399" s="1">
        <v>397</v>
      </c>
      <c r="C399" s="1" t="s">
        <v>1564</v>
      </c>
      <c r="D399" s="1" t="s">
        <v>3180</v>
      </c>
      <c r="E399" s="1" t="s">
        <v>2269</v>
      </c>
      <c r="F399" s="1" t="s">
        <v>2268</v>
      </c>
      <c r="G399" s="1" t="s">
        <v>3158</v>
      </c>
      <c r="H399" s="1" t="s">
        <v>1591</v>
      </c>
      <c r="I399" s="1" t="s">
        <v>3180</v>
      </c>
      <c r="J399" s="1" t="s">
        <v>1557</v>
      </c>
      <c r="K399" s="1" t="s">
        <v>1556</v>
      </c>
      <c r="L399" s="1" t="s">
        <v>1555</v>
      </c>
      <c r="M399" s="1" t="s">
        <v>1435</v>
      </c>
      <c r="N399" s="1" t="s">
        <v>1436</v>
      </c>
      <c r="O399" s="1" t="s">
        <v>93</v>
      </c>
      <c r="P399" s="1">
        <v>0</v>
      </c>
      <c r="Q399" s="1">
        <v>50400</v>
      </c>
      <c r="R399" s="1" t="s">
        <v>42</v>
      </c>
      <c r="S399" s="1">
        <v>120</v>
      </c>
      <c r="T399" s="1">
        <v>0</v>
      </c>
      <c r="U399" s="1">
        <v>6048000</v>
      </c>
      <c r="V399" s="1">
        <v>604800</v>
      </c>
      <c r="W399" s="1">
        <v>6652800</v>
      </c>
      <c r="X399" s="1" t="s">
        <v>23</v>
      </c>
      <c r="Z399" s="1" t="s">
        <v>2849</v>
      </c>
      <c r="AJ399" s="1" t="s">
        <v>1553</v>
      </c>
      <c r="AK399" s="1" t="s">
        <v>1552</v>
      </c>
      <c r="AL399" s="1" t="s">
        <v>1920</v>
      </c>
      <c r="AM399" s="1" t="s">
        <v>339</v>
      </c>
      <c r="AN399" s="1" t="s">
        <v>339</v>
      </c>
      <c r="AO399" s="1" t="s">
        <v>339</v>
      </c>
      <c r="AP399" s="1" t="s">
        <v>1551</v>
      </c>
      <c r="AQ399" s="1" t="s">
        <v>3176</v>
      </c>
    </row>
    <row r="400" spans="1:43" x14ac:dyDescent="0.3">
      <c r="A400" s="1">
        <v>398</v>
      </c>
      <c r="C400" s="1" t="s">
        <v>1564</v>
      </c>
      <c r="D400" s="1" t="s">
        <v>3179</v>
      </c>
      <c r="E400" s="1" t="s">
        <v>1652</v>
      </c>
      <c r="F400" s="1" t="s">
        <v>1651</v>
      </c>
      <c r="G400" s="1" t="s">
        <v>3158</v>
      </c>
      <c r="H400" s="1" t="s">
        <v>1621</v>
      </c>
      <c r="I400" s="1" t="s">
        <v>3179</v>
      </c>
      <c r="J400" s="1" t="s">
        <v>1557</v>
      </c>
      <c r="K400" s="1" t="s">
        <v>1556</v>
      </c>
      <c r="L400" s="1" t="s">
        <v>1555</v>
      </c>
      <c r="M400" s="1" t="s">
        <v>900</v>
      </c>
      <c r="N400" s="1" t="s">
        <v>901</v>
      </c>
      <c r="O400" s="1" t="s">
        <v>93</v>
      </c>
      <c r="P400" s="1">
        <v>0</v>
      </c>
      <c r="Q400" s="1">
        <v>25500</v>
      </c>
      <c r="R400" s="1" t="s">
        <v>42</v>
      </c>
      <c r="S400" s="1">
        <v>1</v>
      </c>
      <c r="T400" s="1">
        <v>30000</v>
      </c>
      <c r="U400" s="1">
        <v>25500</v>
      </c>
      <c r="V400" s="1">
        <v>2550</v>
      </c>
      <c r="W400" s="1">
        <v>28050</v>
      </c>
      <c r="X400" s="1" t="s">
        <v>23</v>
      </c>
      <c r="Z400" s="1" t="s">
        <v>2521</v>
      </c>
      <c r="AJ400" s="1" t="s">
        <v>1553</v>
      </c>
      <c r="AK400" s="1" t="s">
        <v>1552</v>
      </c>
      <c r="AL400" s="1" t="s">
        <v>339</v>
      </c>
      <c r="AM400" s="1" t="s">
        <v>339</v>
      </c>
      <c r="AN400" s="1" t="s">
        <v>339</v>
      </c>
      <c r="AO400" s="1" t="s">
        <v>339</v>
      </c>
      <c r="AP400" s="1" t="s">
        <v>1551</v>
      </c>
      <c r="AQ400" s="1" t="s">
        <v>3176</v>
      </c>
    </row>
    <row r="401" spans="1:43" x14ac:dyDescent="0.3">
      <c r="A401" s="1">
        <v>399</v>
      </c>
      <c r="C401" s="1" t="s">
        <v>1564</v>
      </c>
      <c r="D401" s="1" t="s">
        <v>3179</v>
      </c>
      <c r="E401" s="1" t="s">
        <v>1652</v>
      </c>
      <c r="F401" s="1" t="s">
        <v>1651</v>
      </c>
      <c r="G401" s="1" t="s">
        <v>3158</v>
      </c>
      <c r="H401" s="1" t="s">
        <v>1621</v>
      </c>
      <c r="I401" s="1" t="s">
        <v>3179</v>
      </c>
      <c r="J401" s="1" t="s">
        <v>1557</v>
      </c>
      <c r="K401" s="1" t="s">
        <v>1556</v>
      </c>
      <c r="L401" s="1" t="s">
        <v>1555</v>
      </c>
      <c r="M401" s="1" t="s">
        <v>840</v>
      </c>
      <c r="N401" s="1" t="s">
        <v>841</v>
      </c>
      <c r="O401" s="1" t="s">
        <v>93</v>
      </c>
      <c r="P401" s="1">
        <v>0</v>
      </c>
      <c r="Q401" s="1">
        <v>55300</v>
      </c>
      <c r="R401" s="1" t="s">
        <v>42</v>
      </c>
      <c r="S401" s="1">
        <v>5</v>
      </c>
      <c r="T401" s="1">
        <v>55300</v>
      </c>
      <c r="U401" s="1">
        <v>276500</v>
      </c>
      <c r="V401" s="1">
        <v>27650</v>
      </c>
      <c r="W401" s="1">
        <v>304150</v>
      </c>
      <c r="X401" s="1" t="s">
        <v>23</v>
      </c>
      <c r="Z401" s="1" t="s">
        <v>1655</v>
      </c>
      <c r="AJ401" s="1" t="s">
        <v>1553</v>
      </c>
      <c r="AK401" s="1" t="s">
        <v>1552</v>
      </c>
      <c r="AL401" s="1" t="s">
        <v>339</v>
      </c>
      <c r="AM401" s="1" t="s">
        <v>339</v>
      </c>
      <c r="AN401" s="1" t="s">
        <v>339</v>
      </c>
      <c r="AO401" s="1" t="s">
        <v>339</v>
      </c>
      <c r="AP401" s="1" t="s">
        <v>1551</v>
      </c>
      <c r="AQ401" s="1" t="s">
        <v>3176</v>
      </c>
    </row>
    <row r="402" spans="1:43" x14ac:dyDescent="0.3">
      <c r="A402" s="1">
        <v>400</v>
      </c>
      <c r="C402" s="1" t="s">
        <v>1564</v>
      </c>
      <c r="D402" s="1" t="s">
        <v>3178</v>
      </c>
      <c r="E402" s="1" t="s">
        <v>1827</v>
      </c>
      <c r="F402" s="1" t="s">
        <v>1826</v>
      </c>
      <c r="G402" s="1" t="s">
        <v>3158</v>
      </c>
      <c r="H402" s="1" t="s">
        <v>1559</v>
      </c>
      <c r="I402" s="1" t="s">
        <v>3177</v>
      </c>
      <c r="J402" s="1" t="s">
        <v>1557</v>
      </c>
      <c r="K402" s="1" t="s">
        <v>1556</v>
      </c>
      <c r="L402" s="1" t="s">
        <v>1555</v>
      </c>
      <c r="M402" s="1" t="s">
        <v>1235</v>
      </c>
      <c r="N402" s="1" t="s">
        <v>1236</v>
      </c>
      <c r="O402" s="1" t="s">
        <v>93</v>
      </c>
      <c r="P402" s="1">
        <v>0</v>
      </c>
      <c r="Q402" s="1">
        <v>73500</v>
      </c>
      <c r="R402" s="1" t="s">
        <v>42</v>
      </c>
      <c r="S402" s="1">
        <v>6</v>
      </c>
      <c r="T402" s="1">
        <v>52500</v>
      </c>
      <c r="U402" s="1">
        <v>441000</v>
      </c>
      <c r="V402" s="1">
        <v>44100</v>
      </c>
      <c r="W402" s="1">
        <v>485100</v>
      </c>
      <c r="X402" s="1" t="s">
        <v>23</v>
      </c>
      <c r="Z402" s="1" t="s">
        <v>1824</v>
      </c>
      <c r="AJ402" s="1" t="s">
        <v>1553</v>
      </c>
      <c r="AK402" s="1" t="s">
        <v>1552</v>
      </c>
      <c r="AL402" s="1" t="s">
        <v>339</v>
      </c>
      <c r="AM402" s="1" t="s">
        <v>339</v>
      </c>
      <c r="AN402" s="1" t="s">
        <v>339</v>
      </c>
      <c r="AO402" s="1" t="s">
        <v>339</v>
      </c>
      <c r="AP402" s="1" t="s">
        <v>1551</v>
      </c>
      <c r="AQ402" s="1" t="s">
        <v>3176</v>
      </c>
    </row>
    <row r="403" spans="1:43" x14ac:dyDescent="0.3">
      <c r="A403" s="1">
        <v>401</v>
      </c>
      <c r="C403" s="1" t="s">
        <v>1564</v>
      </c>
      <c r="D403" s="1" t="s">
        <v>3175</v>
      </c>
      <c r="E403" s="1" t="s">
        <v>1775</v>
      </c>
      <c r="F403" s="1" t="s">
        <v>1774</v>
      </c>
      <c r="G403" s="1" t="s">
        <v>3158</v>
      </c>
      <c r="H403" s="1" t="s">
        <v>1559</v>
      </c>
      <c r="I403" s="1" t="s">
        <v>3174</v>
      </c>
      <c r="J403" s="1" t="s">
        <v>1557</v>
      </c>
      <c r="K403" s="1" t="s">
        <v>1556</v>
      </c>
      <c r="L403" s="1" t="s">
        <v>1555</v>
      </c>
      <c r="M403" s="1" t="s">
        <v>197</v>
      </c>
      <c r="N403" s="1" t="s">
        <v>198</v>
      </c>
      <c r="O403" s="1" t="s">
        <v>93</v>
      </c>
      <c r="P403" s="1">
        <v>0</v>
      </c>
      <c r="Q403" s="1">
        <v>36000</v>
      </c>
      <c r="R403" s="1" t="s">
        <v>42</v>
      </c>
      <c r="S403" s="1">
        <v>10</v>
      </c>
      <c r="T403" s="1">
        <v>36000</v>
      </c>
      <c r="U403" s="1">
        <v>360000</v>
      </c>
      <c r="V403" s="1">
        <v>36000</v>
      </c>
      <c r="W403" s="1">
        <v>396000</v>
      </c>
      <c r="X403" s="1" t="s">
        <v>23</v>
      </c>
      <c r="Z403" s="1" t="s">
        <v>1721</v>
      </c>
      <c r="AJ403" s="1" t="s">
        <v>1553</v>
      </c>
      <c r="AK403" s="1" t="s">
        <v>1552</v>
      </c>
      <c r="AL403" s="1" t="s">
        <v>2842</v>
      </c>
      <c r="AM403" s="1" t="s">
        <v>339</v>
      </c>
      <c r="AN403" s="1" t="s">
        <v>339</v>
      </c>
      <c r="AO403" s="1" t="s">
        <v>339</v>
      </c>
      <c r="AP403" s="1" t="s">
        <v>1551</v>
      </c>
      <c r="AQ403" s="1" t="s">
        <v>3169</v>
      </c>
    </row>
    <row r="404" spans="1:43" x14ac:dyDescent="0.3">
      <c r="A404" s="1">
        <v>402</v>
      </c>
      <c r="C404" s="1" t="s">
        <v>1564</v>
      </c>
      <c r="D404" s="1" t="s">
        <v>3175</v>
      </c>
      <c r="E404" s="1" t="s">
        <v>1775</v>
      </c>
      <c r="F404" s="1" t="s">
        <v>1774</v>
      </c>
      <c r="G404" s="1" t="s">
        <v>3158</v>
      </c>
      <c r="H404" s="1" t="s">
        <v>1559</v>
      </c>
      <c r="I404" s="1" t="s">
        <v>3174</v>
      </c>
      <c r="J404" s="1" t="s">
        <v>1557</v>
      </c>
      <c r="K404" s="1" t="s">
        <v>1556</v>
      </c>
      <c r="L404" s="1" t="s">
        <v>1555</v>
      </c>
      <c r="M404" s="1" t="s">
        <v>1371</v>
      </c>
      <c r="N404" s="1" t="s">
        <v>1372</v>
      </c>
      <c r="O404" s="1" t="s">
        <v>93</v>
      </c>
      <c r="P404" s="1">
        <v>0</v>
      </c>
      <c r="Q404" s="1">
        <v>32800</v>
      </c>
      <c r="R404" s="1" t="s">
        <v>42</v>
      </c>
      <c r="S404" s="1">
        <v>2</v>
      </c>
      <c r="T404" s="1">
        <v>32800</v>
      </c>
      <c r="U404" s="1">
        <v>65600</v>
      </c>
      <c r="V404" s="1">
        <v>6560</v>
      </c>
      <c r="W404" s="1">
        <v>72160</v>
      </c>
      <c r="X404" s="1" t="s">
        <v>23</v>
      </c>
      <c r="Z404" s="1" t="s">
        <v>1682</v>
      </c>
      <c r="AJ404" s="1" t="s">
        <v>1553</v>
      </c>
      <c r="AK404" s="1" t="s">
        <v>1552</v>
      </c>
      <c r="AL404" s="1" t="s">
        <v>2842</v>
      </c>
      <c r="AM404" s="1" t="s">
        <v>339</v>
      </c>
      <c r="AN404" s="1" t="s">
        <v>339</v>
      </c>
      <c r="AO404" s="1" t="s">
        <v>339</v>
      </c>
      <c r="AP404" s="1" t="s">
        <v>1551</v>
      </c>
      <c r="AQ404" s="1" t="s">
        <v>3169</v>
      </c>
    </row>
    <row r="405" spans="1:43" x14ac:dyDescent="0.3">
      <c r="A405" s="1">
        <v>403</v>
      </c>
      <c r="C405" s="1" t="s">
        <v>1564</v>
      </c>
      <c r="D405" s="1" t="s">
        <v>3173</v>
      </c>
      <c r="E405" s="1" t="s">
        <v>1699</v>
      </c>
      <c r="F405" s="1" t="s">
        <v>1698</v>
      </c>
      <c r="G405" s="1" t="s">
        <v>3158</v>
      </c>
      <c r="H405" s="1" t="s">
        <v>1559</v>
      </c>
      <c r="I405" s="1" t="s">
        <v>3172</v>
      </c>
      <c r="J405" s="1" t="s">
        <v>1557</v>
      </c>
      <c r="K405" s="1" t="s">
        <v>1556</v>
      </c>
      <c r="L405" s="1" t="s">
        <v>1555</v>
      </c>
      <c r="M405" s="1" t="s">
        <v>123</v>
      </c>
      <c r="N405" s="1" t="s">
        <v>121</v>
      </c>
      <c r="O405" s="1" t="s">
        <v>93</v>
      </c>
      <c r="P405" s="1">
        <v>0</v>
      </c>
      <c r="Q405" s="1">
        <v>20800</v>
      </c>
      <c r="R405" s="1" t="s">
        <v>42</v>
      </c>
      <c r="S405" s="1">
        <v>12</v>
      </c>
      <c r="T405" s="1">
        <v>20800</v>
      </c>
      <c r="U405" s="1">
        <v>249600</v>
      </c>
      <c r="V405" s="1">
        <v>24960</v>
      </c>
      <c r="W405" s="1">
        <v>274560</v>
      </c>
      <c r="X405" s="1" t="s">
        <v>23</v>
      </c>
      <c r="Z405" s="1" t="s">
        <v>1641</v>
      </c>
      <c r="AJ405" s="1" t="s">
        <v>1553</v>
      </c>
      <c r="AK405" s="1" t="s">
        <v>1552</v>
      </c>
      <c r="AL405" s="1" t="s">
        <v>339</v>
      </c>
      <c r="AM405" s="1" t="s">
        <v>339</v>
      </c>
      <c r="AN405" s="1" t="s">
        <v>339</v>
      </c>
      <c r="AO405" s="1" t="s">
        <v>339</v>
      </c>
      <c r="AP405" s="1" t="s">
        <v>1551</v>
      </c>
      <c r="AQ405" s="1" t="s">
        <v>3169</v>
      </c>
    </row>
    <row r="406" spans="1:43" x14ac:dyDescent="0.3">
      <c r="A406" s="1">
        <v>404</v>
      </c>
      <c r="C406" s="1" t="s">
        <v>1564</v>
      </c>
      <c r="D406" s="1" t="s">
        <v>3171</v>
      </c>
      <c r="E406" s="1" t="s">
        <v>1629</v>
      </c>
      <c r="F406" s="1" t="s">
        <v>1628</v>
      </c>
      <c r="G406" s="1" t="s">
        <v>3158</v>
      </c>
      <c r="H406" s="1" t="s">
        <v>1559</v>
      </c>
      <c r="I406" s="1" t="s">
        <v>3170</v>
      </c>
      <c r="J406" s="1" t="s">
        <v>1557</v>
      </c>
      <c r="K406" s="1" t="s">
        <v>1556</v>
      </c>
      <c r="L406" s="1" t="s">
        <v>1555</v>
      </c>
      <c r="M406" s="1" t="s">
        <v>3116</v>
      </c>
      <c r="N406" s="1" t="s">
        <v>1047</v>
      </c>
      <c r="O406" s="1" t="s">
        <v>93</v>
      </c>
      <c r="P406" s="1">
        <v>0</v>
      </c>
      <c r="Q406" s="1">
        <v>71100</v>
      </c>
      <c r="R406" s="1" t="s">
        <v>42</v>
      </c>
      <c r="S406" s="1">
        <v>2</v>
      </c>
      <c r="T406" s="1">
        <v>71100</v>
      </c>
      <c r="U406" s="1">
        <v>142200</v>
      </c>
      <c r="V406" s="1">
        <v>14220</v>
      </c>
      <c r="W406" s="1">
        <v>156420</v>
      </c>
      <c r="X406" s="1" t="s">
        <v>23</v>
      </c>
      <c r="Z406" s="1" t="s">
        <v>3115</v>
      </c>
      <c r="AJ406" s="1" t="s">
        <v>1553</v>
      </c>
      <c r="AK406" s="1" t="s">
        <v>1552</v>
      </c>
      <c r="AL406" s="1" t="s">
        <v>339</v>
      </c>
      <c r="AM406" s="1" t="s">
        <v>339</v>
      </c>
      <c r="AN406" s="1" t="s">
        <v>339</v>
      </c>
      <c r="AO406" s="1" t="s">
        <v>339</v>
      </c>
      <c r="AP406" s="1" t="s">
        <v>1551</v>
      </c>
      <c r="AQ406" s="1" t="s">
        <v>3169</v>
      </c>
    </row>
    <row r="407" spans="1:43" x14ac:dyDescent="0.3">
      <c r="A407" s="1">
        <v>405</v>
      </c>
      <c r="C407" s="1" t="s">
        <v>1564</v>
      </c>
      <c r="D407" s="1" t="s">
        <v>3171</v>
      </c>
      <c r="E407" s="1" t="s">
        <v>1629</v>
      </c>
      <c r="F407" s="1" t="s">
        <v>1628</v>
      </c>
      <c r="G407" s="1" t="s">
        <v>3158</v>
      </c>
      <c r="H407" s="1" t="s">
        <v>1559</v>
      </c>
      <c r="I407" s="1" t="s">
        <v>3170</v>
      </c>
      <c r="J407" s="1" t="s">
        <v>1557</v>
      </c>
      <c r="K407" s="1" t="s">
        <v>1556</v>
      </c>
      <c r="L407" s="1" t="s">
        <v>1555</v>
      </c>
      <c r="M407" s="1" t="s">
        <v>3150</v>
      </c>
      <c r="N407" s="1" t="s">
        <v>3149</v>
      </c>
      <c r="O407" s="1" t="s">
        <v>93</v>
      </c>
      <c r="P407" s="1">
        <v>0</v>
      </c>
      <c r="Q407" s="1">
        <v>58500</v>
      </c>
      <c r="R407" s="1" t="s">
        <v>42</v>
      </c>
      <c r="S407" s="1">
        <v>2</v>
      </c>
      <c r="T407" s="1">
        <v>58500</v>
      </c>
      <c r="U407" s="1">
        <v>117000</v>
      </c>
      <c r="V407" s="1">
        <v>11700</v>
      </c>
      <c r="W407" s="1">
        <v>128700</v>
      </c>
      <c r="X407" s="1" t="s">
        <v>23</v>
      </c>
      <c r="Z407" s="1" t="s">
        <v>3148</v>
      </c>
      <c r="AJ407" s="1" t="s">
        <v>1553</v>
      </c>
      <c r="AK407" s="1" t="s">
        <v>1552</v>
      </c>
      <c r="AL407" s="1" t="s">
        <v>339</v>
      </c>
      <c r="AM407" s="1" t="s">
        <v>339</v>
      </c>
      <c r="AN407" s="1" t="s">
        <v>339</v>
      </c>
      <c r="AO407" s="1" t="s">
        <v>339</v>
      </c>
      <c r="AP407" s="1" t="s">
        <v>1551</v>
      </c>
      <c r="AQ407" s="1" t="s">
        <v>3169</v>
      </c>
    </row>
    <row r="408" spans="1:43" x14ac:dyDescent="0.3">
      <c r="A408" s="1">
        <v>406</v>
      </c>
      <c r="C408" s="1" t="s">
        <v>1564</v>
      </c>
      <c r="D408" s="1" t="s">
        <v>3168</v>
      </c>
      <c r="E408" s="1" t="s">
        <v>1731</v>
      </c>
      <c r="F408" s="1" t="s">
        <v>1730</v>
      </c>
      <c r="G408" s="1" t="s">
        <v>3158</v>
      </c>
      <c r="H408" s="1" t="s">
        <v>1559</v>
      </c>
      <c r="I408" s="1" t="s">
        <v>3167</v>
      </c>
      <c r="J408" s="1" t="s">
        <v>1557</v>
      </c>
      <c r="K408" s="1" t="s">
        <v>1556</v>
      </c>
      <c r="L408" s="1" t="s">
        <v>1555</v>
      </c>
      <c r="M408" s="1" t="s">
        <v>618</v>
      </c>
      <c r="N408" s="1" t="s">
        <v>619</v>
      </c>
      <c r="O408" s="1" t="s">
        <v>93</v>
      </c>
      <c r="P408" s="1">
        <v>0</v>
      </c>
      <c r="Q408" s="1">
        <v>29700</v>
      </c>
      <c r="R408" s="1" t="s">
        <v>42</v>
      </c>
      <c r="S408" s="1">
        <v>6</v>
      </c>
      <c r="T408" s="1">
        <v>29700</v>
      </c>
      <c r="U408" s="1">
        <v>178200</v>
      </c>
      <c r="V408" s="1">
        <v>17820</v>
      </c>
      <c r="W408" s="1">
        <v>196020</v>
      </c>
      <c r="X408" s="1" t="s">
        <v>23</v>
      </c>
      <c r="Z408" s="1" t="s">
        <v>1636</v>
      </c>
      <c r="AJ408" s="1" t="s">
        <v>1553</v>
      </c>
      <c r="AK408" s="1" t="s">
        <v>1552</v>
      </c>
      <c r="AL408" s="1" t="s">
        <v>339</v>
      </c>
      <c r="AM408" s="1" t="s">
        <v>339</v>
      </c>
      <c r="AN408" s="1" t="s">
        <v>339</v>
      </c>
      <c r="AO408" s="1" t="s">
        <v>339</v>
      </c>
      <c r="AP408" s="1" t="s">
        <v>1551</v>
      </c>
      <c r="AQ408" s="1" t="s">
        <v>3165</v>
      </c>
    </row>
    <row r="409" spans="1:43" x14ac:dyDescent="0.3">
      <c r="A409" s="1">
        <v>407</v>
      </c>
      <c r="C409" s="1" t="s">
        <v>1564</v>
      </c>
      <c r="D409" s="1" t="s">
        <v>3168</v>
      </c>
      <c r="E409" s="1" t="s">
        <v>1731</v>
      </c>
      <c r="F409" s="1" t="s">
        <v>1730</v>
      </c>
      <c r="G409" s="1" t="s">
        <v>3158</v>
      </c>
      <c r="H409" s="1" t="s">
        <v>1559</v>
      </c>
      <c r="I409" s="1" t="s">
        <v>3167</v>
      </c>
      <c r="J409" s="1" t="s">
        <v>1557</v>
      </c>
      <c r="K409" s="1" t="s">
        <v>1556</v>
      </c>
      <c r="L409" s="1" t="s">
        <v>1555</v>
      </c>
      <c r="M409" s="1" t="s">
        <v>1014</v>
      </c>
      <c r="N409" s="1" t="s">
        <v>1012</v>
      </c>
      <c r="O409" s="1" t="s">
        <v>93</v>
      </c>
      <c r="P409" s="1">
        <v>0</v>
      </c>
      <c r="Q409" s="1">
        <v>24650</v>
      </c>
      <c r="R409" s="1" t="s">
        <v>42</v>
      </c>
      <c r="S409" s="1">
        <v>2</v>
      </c>
      <c r="T409" s="1">
        <v>24650</v>
      </c>
      <c r="U409" s="1">
        <v>49300</v>
      </c>
      <c r="V409" s="1">
        <v>4930</v>
      </c>
      <c r="W409" s="1">
        <v>54230</v>
      </c>
      <c r="X409" s="1" t="s">
        <v>23</v>
      </c>
      <c r="Z409" s="1" t="s">
        <v>1638</v>
      </c>
      <c r="AJ409" s="1" t="s">
        <v>1553</v>
      </c>
      <c r="AK409" s="1" t="s">
        <v>1552</v>
      </c>
      <c r="AL409" s="1" t="s">
        <v>339</v>
      </c>
      <c r="AM409" s="1" t="s">
        <v>339</v>
      </c>
      <c r="AN409" s="1" t="s">
        <v>339</v>
      </c>
      <c r="AO409" s="1" t="s">
        <v>339</v>
      </c>
      <c r="AP409" s="1" t="s">
        <v>1551</v>
      </c>
      <c r="AQ409" s="1" t="s">
        <v>3165</v>
      </c>
    </row>
    <row r="410" spans="1:43" x14ac:dyDescent="0.3">
      <c r="A410" s="1">
        <v>408</v>
      </c>
      <c r="C410" s="1" t="s">
        <v>1564</v>
      </c>
      <c r="D410" s="1" t="s">
        <v>3168</v>
      </c>
      <c r="E410" s="1" t="s">
        <v>1731</v>
      </c>
      <c r="F410" s="1" t="s">
        <v>1730</v>
      </c>
      <c r="G410" s="1" t="s">
        <v>3158</v>
      </c>
      <c r="H410" s="1" t="s">
        <v>1559</v>
      </c>
      <c r="I410" s="1" t="s">
        <v>3167</v>
      </c>
      <c r="J410" s="1" t="s">
        <v>1557</v>
      </c>
      <c r="K410" s="1" t="s">
        <v>1556</v>
      </c>
      <c r="L410" s="1" t="s">
        <v>1555</v>
      </c>
      <c r="M410" s="1" t="s">
        <v>123</v>
      </c>
      <c r="N410" s="1" t="s">
        <v>121</v>
      </c>
      <c r="O410" s="1" t="s">
        <v>93</v>
      </c>
      <c r="P410" s="1">
        <v>0</v>
      </c>
      <c r="Q410" s="1">
        <v>22100</v>
      </c>
      <c r="R410" s="1" t="s">
        <v>42</v>
      </c>
      <c r="S410" s="1">
        <v>2</v>
      </c>
      <c r="T410" s="1">
        <v>26000</v>
      </c>
      <c r="U410" s="1">
        <v>44200</v>
      </c>
      <c r="V410" s="1">
        <v>4420</v>
      </c>
      <c r="W410" s="1">
        <v>48620</v>
      </c>
      <c r="X410" s="1" t="s">
        <v>23</v>
      </c>
      <c r="Z410" s="1" t="s">
        <v>1641</v>
      </c>
      <c r="AJ410" s="1" t="s">
        <v>1553</v>
      </c>
      <c r="AK410" s="1" t="s">
        <v>1552</v>
      </c>
      <c r="AL410" s="1" t="s">
        <v>339</v>
      </c>
      <c r="AM410" s="1" t="s">
        <v>339</v>
      </c>
      <c r="AN410" s="1" t="s">
        <v>339</v>
      </c>
      <c r="AO410" s="1" t="s">
        <v>339</v>
      </c>
      <c r="AP410" s="1" t="s">
        <v>1551</v>
      </c>
      <c r="AQ410" s="1" t="s">
        <v>3165</v>
      </c>
    </row>
    <row r="411" spans="1:43" x14ac:dyDescent="0.3">
      <c r="A411" s="1">
        <v>409</v>
      </c>
      <c r="C411" s="1" t="s">
        <v>1564</v>
      </c>
      <c r="D411" s="1" t="s">
        <v>3168</v>
      </c>
      <c r="E411" s="1" t="s">
        <v>1731</v>
      </c>
      <c r="F411" s="1" t="s">
        <v>1730</v>
      </c>
      <c r="G411" s="1" t="s">
        <v>3158</v>
      </c>
      <c r="H411" s="1" t="s">
        <v>1559</v>
      </c>
      <c r="I411" s="1" t="s">
        <v>3167</v>
      </c>
      <c r="J411" s="1" t="s">
        <v>1557</v>
      </c>
      <c r="K411" s="1" t="s">
        <v>1556</v>
      </c>
      <c r="L411" s="1" t="s">
        <v>1555</v>
      </c>
      <c r="M411" s="1" t="s">
        <v>1161</v>
      </c>
      <c r="N411" s="1" t="s">
        <v>1162</v>
      </c>
      <c r="O411" s="1" t="s">
        <v>93</v>
      </c>
      <c r="P411" s="1">
        <v>0</v>
      </c>
      <c r="Q411" s="1">
        <v>110500</v>
      </c>
      <c r="R411" s="1" t="s">
        <v>42</v>
      </c>
      <c r="S411" s="1">
        <v>1</v>
      </c>
      <c r="T411" s="1">
        <v>130000</v>
      </c>
      <c r="U411" s="1">
        <v>110500</v>
      </c>
      <c r="V411" s="1">
        <v>11050</v>
      </c>
      <c r="W411" s="1">
        <v>121550</v>
      </c>
      <c r="X411" s="1" t="s">
        <v>23</v>
      </c>
      <c r="Z411" s="1" t="s">
        <v>3166</v>
      </c>
      <c r="AJ411" s="1" t="s">
        <v>1553</v>
      </c>
      <c r="AK411" s="1" t="s">
        <v>1552</v>
      </c>
      <c r="AL411" s="1" t="s">
        <v>339</v>
      </c>
      <c r="AM411" s="1" t="s">
        <v>339</v>
      </c>
      <c r="AN411" s="1" t="s">
        <v>339</v>
      </c>
      <c r="AO411" s="1" t="s">
        <v>339</v>
      </c>
      <c r="AP411" s="1" t="s">
        <v>1551</v>
      </c>
      <c r="AQ411" s="1" t="s">
        <v>3165</v>
      </c>
    </row>
    <row r="412" spans="1:43" x14ac:dyDescent="0.3">
      <c r="A412" s="1">
        <v>410</v>
      </c>
      <c r="C412" s="1" t="s">
        <v>1564</v>
      </c>
      <c r="D412" s="1" t="s">
        <v>3164</v>
      </c>
      <c r="E412" s="1" t="s">
        <v>1718</v>
      </c>
      <c r="F412" s="1" t="s">
        <v>1717</v>
      </c>
      <c r="G412" s="1" t="s">
        <v>3158</v>
      </c>
      <c r="H412" s="1" t="s">
        <v>1559</v>
      </c>
      <c r="I412" s="1" t="s">
        <v>3157</v>
      </c>
      <c r="J412" s="1" t="s">
        <v>1557</v>
      </c>
      <c r="K412" s="1" t="s">
        <v>1556</v>
      </c>
      <c r="L412" s="1" t="s">
        <v>1555</v>
      </c>
      <c r="M412" s="1" t="s">
        <v>197</v>
      </c>
      <c r="N412" s="1" t="s">
        <v>198</v>
      </c>
      <c r="O412" s="1" t="s">
        <v>93</v>
      </c>
      <c r="P412" s="1">
        <v>0</v>
      </c>
      <c r="Q412" s="1">
        <v>34200</v>
      </c>
      <c r="R412" s="1" t="s">
        <v>42</v>
      </c>
      <c r="S412" s="1">
        <v>2</v>
      </c>
      <c r="T412" s="1">
        <v>34200</v>
      </c>
      <c r="U412" s="1">
        <v>68400</v>
      </c>
      <c r="V412" s="1">
        <v>6840</v>
      </c>
      <c r="W412" s="1">
        <v>75240</v>
      </c>
      <c r="X412" s="1" t="s">
        <v>23</v>
      </c>
      <c r="Z412" s="1" t="s">
        <v>1721</v>
      </c>
      <c r="AJ412" s="1" t="s">
        <v>1553</v>
      </c>
      <c r="AK412" s="1" t="s">
        <v>1552</v>
      </c>
      <c r="AL412" s="1" t="s">
        <v>339</v>
      </c>
      <c r="AM412" s="1" t="s">
        <v>339</v>
      </c>
      <c r="AN412" s="1" t="s">
        <v>339</v>
      </c>
      <c r="AO412" s="1" t="s">
        <v>339</v>
      </c>
      <c r="AP412" s="1" t="s">
        <v>1551</v>
      </c>
      <c r="AQ412" s="1" t="s">
        <v>3160</v>
      </c>
    </row>
    <row r="413" spans="1:43" x14ac:dyDescent="0.3">
      <c r="A413" s="1">
        <v>411</v>
      </c>
      <c r="C413" s="1" t="s">
        <v>1564</v>
      </c>
      <c r="D413" s="1" t="s">
        <v>3164</v>
      </c>
      <c r="E413" s="1" t="s">
        <v>1718</v>
      </c>
      <c r="F413" s="1" t="s">
        <v>1717</v>
      </c>
      <c r="G413" s="1" t="s">
        <v>3158</v>
      </c>
      <c r="H413" s="1" t="s">
        <v>1559</v>
      </c>
      <c r="I413" s="1" t="s">
        <v>3157</v>
      </c>
      <c r="J413" s="1" t="s">
        <v>1557</v>
      </c>
      <c r="K413" s="1" t="s">
        <v>1556</v>
      </c>
      <c r="L413" s="1" t="s">
        <v>1555</v>
      </c>
      <c r="M413" s="1" t="s">
        <v>1499</v>
      </c>
      <c r="N413" s="1" t="s">
        <v>1500</v>
      </c>
      <c r="O413" s="1" t="s">
        <v>93</v>
      </c>
      <c r="P413" s="1">
        <v>0</v>
      </c>
      <c r="Q413" s="1">
        <v>15000</v>
      </c>
      <c r="R413" s="1" t="s">
        <v>42</v>
      </c>
      <c r="S413" s="1">
        <v>1</v>
      </c>
      <c r="T413" s="1">
        <v>15000</v>
      </c>
      <c r="U413" s="1">
        <v>15000</v>
      </c>
      <c r="V413" s="1">
        <v>1500</v>
      </c>
      <c r="W413" s="1">
        <v>16500</v>
      </c>
      <c r="X413" s="1" t="s">
        <v>23</v>
      </c>
      <c r="Z413" s="1" t="s">
        <v>1714</v>
      </c>
      <c r="AJ413" s="1" t="s">
        <v>1553</v>
      </c>
      <c r="AK413" s="1" t="s">
        <v>1552</v>
      </c>
      <c r="AL413" s="1" t="s">
        <v>339</v>
      </c>
      <c r="AM413" s="1" t="s">
        <v>339</v>
      </c>
      <c r="AN413" s="1" t="s">
        <v>339</v>
      </c>
      <c r="AO413" s="1" t="s">
        <v>339</v>
      </c>
      <c r="AP413" s="1" t="s">
        <v>1551</v>
      </c>
      <c r="AQ413" s="1" t="s">
        <v>3160</v>
      </c>
    </row>
    <row r="414" spans="1:43" x14ac:dyDescent="0.3">
      <c r="A414" s="1">
        <v>412</v>
      </c>
      <c r="C414" s="1" t="s">
        <v>1564</v>
      </c>
      <c r="D414" s="1" t="s">
        <v>3163</v>
      </c>
      <c r="E414" s="1" t="s">
        <v>1562</v>
      </c>
      <c r="F414" s="1" t="s">
        <v>1561</v>
      </c>
      <c r="G414" s="1" t="s">
        <v>3158</v>
      </c>
      <c r="H414" s="1" t="s">
        <v>1559</v>
      </c>
      <c r="I414" s="1" t="s">
        <v>3162</v>
      </c>
      <c r="J414" s="1" t="s">
        <v>1557</v>
      </c>
      <c r="K414" s="1" t="s">
        <v>1556</v>
      </c>
      <c r="L414" s="1" t="s">
        <v>1555</v>
      </c>
      <c r="M414" s="1" t="s">
        <v>1229</v>
      </c>
      <c r="N414" s="1" t="s">
        <v>1230</v>
      </c>
      <c r="O414" s="1" t="s">
        <v>93</v>
      </c>
      <c r="P414" s="1">
        <v>0</v>
      </c>
      <c r="Q414" s="1">
        <v>59200</v>
      </c>
      <c r="R414" s="1" t="s">
        <v>42</v>
      </c>
      <c r="S414" s="1">
        <v>3</v>
      </c>
      <c r="T414" s="1">
        <v>74000</v>
      </c>
      <c r="U414" s="1">
        <v>177600</v>
      </c>
      <c r="V414" s="1">
        <v>17760</v>
      </c>
      <c r="W414" s="1">
        <v>195360</v>
      </c>
      <c r="X414" s="1" t="s">
        <v>23</v>
      </c>
      <c r="Z414" s="1" t="s">
        <v>1570</v>
      </c>
      <c r="AJ414" s="1" t="s">
        <v>1553</v>
      </c>
      <c r="AK414" s="1" t="s">
        <v>1552</v>
      </c>
      <c r="AL414" s="1" t="s">
        <v>339</v>
      </c>
      <c r="AM414" s="1" t="s">
        <v>339</v>
      </c>
      <c r="AN414" s="1" t="s">
        <v>339</v>
      </c>
      <c r="AO414" s="1" t="s">
        <v>339</v>
      </c>
      <c r="AP414" s="1" t="s">
        <v>1551</v>
      </c>
      <c r="AQ414" s="1" t="s">
        <v>3160</v>
      </c>
    </row>
    <row r="415" spans="1:43" x14ac:dyDescent="0.3">
      <c r="A415" s="1">
        <v>413</v>
      </c>
      <c r="C415" s="1" t="s">
        <v>1564</v>
      </c>
      <c r="D415" s="1" t="s">
        <v>3163</v>
      </c>
      <c r="E415" s="1" t="s">
        <v>1562</v>
      </c>
      <c r="F415" s="1" t="s">
        <v>1561</v>
      </c>
      <c r="G415" s="1" t="s">
        <v>3158</v>
      </c>
      <c r="H415" s="1" t="s">
        <v>1559</v>
      </c>
      <c r="I415" s="1" t="s">
        <v>3162</v>
      </c>
      <c r="J415" s="1" t="s">
        <v>1557</v>
      </c>
      <c r="K415" s="1" t="s">
        <v>1556</v>
      </c>
      <c r="L415" s="1" t="s">
        <v>1555</v>
      </c>
      <c r="M415" s="1" t="s">
        <v>622</v>
      </c>
      <c r="N415" s="1" t="s">
        <v>621</v>
      </c>
      <c r="O415" s="1" t="s">
        <v>93</v>
      </c>
      <c r="P415" s="1">
        <v>0</v>
      </c>
      <c r="Q415" s="1">
        <v>56000</v>
      </c>
      <c r="R415" s="1" t="s">
        <v>42</v>
      </c>
      <c r="S415" s="1">
        <v>3</v>
      </c>
      <c r="T415" s="1">
        <v>56000</v>
      </c>
      <c r="U415" s="1">
        <v>168000</v>
      </c>
      <c r="V415" s="1">
        <v>16800</v>
      </c>
      <c r="W415" s="1">
        <v>184800</v>
      </c>
      <c r="X415" s="1" t="s">
        <v>23</v>
      </c>
      <c r="Z415" s="1" t="s">
        <v>2800</v>
      </c>
      <c r="AJ415" s="1" t="s">
        <v>1553</v>
      </c>
      <c r="AK415" s="1" t="s">
        <v>1552</v>
      </c>
      <c r="AL415" s="1" t="s">
        <v>339</v>
      </c>
      <c r="AM415" s="1" t="s">
        <v>339</v>
      </c>
      <c r="AN415" s="1" t="s">
        <v>339</v>
      </c>
      <c r="AO415" s="1" t="s">
        <v>339</v>
      </c>
      <c r="AP415" s="1" t="s">
        <v>1551</v>
      </c>
      <c r="AQ415" s="1" t="s">
        <v>3160</v>
      </c>
    </row>
    <row r="416" spans="1:43" x14ac:dyDescent="0.3">
      <c r="A416" s="1">
        <v>414</v>
      </c>
      <c r="C416" s="1" t="s">
        <v>1564</v>
      </c>
      <c r="D416" s="1" t="s">
        <v>3163</v>
      </c>
      <c r="E416" s="1" t="s">
        <v>1562</v>
      </c>
      <c r="F416" s="1" t="s">
        <v>1561</v>
      </c>
      <c r="G416" s="1" t="s">
        <v>3158</v>
      </c>
      <c r="H416" s="1" t="s">
        <v>1559</v>
      </c>
      <c r="I416" s="1" t="s">
        <v>3162</v>
      </c>
      <c r="J416" s="1" t="s">
        <v>1557</v>
      </c>
      <c r="K416" s="1" t="s">
        <v>1556</v>
      </c>
      <c r="L416" s="1" t="s">
        <v>1555</v>
      </c>
      <c r="M416" s="1" t="s">
        <v>108</v>
      </c>
      <c r="N416" s="1" t="s">
        <v>109</v>
      </c>
      <c r="O416" s="1" t="s">
        <v>93</v>
      </c>
      <c r="P416" s="1">
        <v>0</v>
      </c>
      <c r="Q416" s="1">
        <v>74400</v>
      </c>
      <c r="R416" s="1" t="s">
        <v>42</v>
      </c>
      <c r="S416" s="1">
        <v>2</v>
      </c>
      <c r="T416" s="1">
        <v>74400</v>
      </c>
      <c r="U416" s="1">
        <v>148800</v>
      </c>
      <c r="V416" s="1">
        <v>14880</v>
      </c>
      <c r="W416" s="1">
        <v>163680</v>
      </c>
      <c r="X416" s="1" t="s">
        <v>23</v>
      </c>
      <c r="Z416" s="1" t="s">
        <v>1574</v>
      </c>
      <c r="AJ416" s="1" t="s">
        <v>1553</v>
      </c>
      <c r="AK416" s="1" t="s">
        <v>1552</v>
      </c>
      <c r="AL416" s="1" t="s">
        <v>339</v>
      </c>
      <c r="AM416" s="1" t="s">
        <v>339</v>
      </c>
      <c r="AN416" s="1" t="s">
        <v>339</v>
      </c>
      <c r="AO416" s="1" t="s">
        <v>339</v>
      </c>
      <c r="AP416" s="1" t="s">
        <v>1551</v>
      </c>
      <c r="AQ416" s="1" t="s">
        <v>3160</v>
      </c>
    </row>
    <row r="417" spans="1:43" x14ac:dyDescent="0.3">
      <c r="A417" s="1">
        <v>415</v>
      </c>
      <c r="C417" s="1" t="s">
        <v>1564</v>
      </c>
      <c r="D417" s="1" t="s">
        <v>3163</v>
      </c>
      <c r="E417" s="1" t="s">
        <v>1562</v>
      </c>
      <c r="F417" s="1" t="s">
        <v>1561</v>
      </c>
      <c r="G417" s="1" t="s">
        <v>3158</v>
      </c>
      <c r="H417" s="1" t="s">
        <v>1559</v>
      </c>
      <c r="I417" s="1" t="s">
        <v>3162</v>
      </c>
      <c r="J417" s="1" t="s">
        <v>1557</v>
      </c>
      <c r="K417" s="1" t="s">
        <v>1556</v>
      </c>
      <c r="L417" s="1" t="s">
        <v>1555</v>
      </c>
      <c r="M417" s="1" t="s">
        <v>1217</v>
      </c>
      <c r="N417" s="1" t="s">
        <v>1218</v>
      </c>
      <c r="O417" s="1" t="s">
        <v>93</v>
      </c>
      <c r="P417" s="1">
        <v>0</v>
      </c>
      <c r="Q417" s="1">
        <v>61600</v>
      </c>
      <c r="R417" s="1" t="s">
        <v>42</v>
      </c>
      <c r="S417" s="1">
        <v>2</v>
      </c>
      <c r="T417" s="1">
        <v>61600</v>
      </c>
      <c r="U417" s="1">
        <v>123200</v>
      </c>
      <c r="V417" s="1">
        <v>12320</v>
      </c>
      <c r="W417" s="1">
        <v>135520</v>
      </c>
      <c r="X417" s="1" t="s">
        <v>23</v>
      </c>
      <c r="Z417" s="1" t="s">
        <v>3161</v>
      </c>
      <c r="AJ417" s="1" t="s">
        <v>1553</v>
      </c>
      <c r="AK417" s="1" t="s">
        <v>1552</v>
      </c>
      <c r="AL417" s="1" t="s">
        <v>339</v>
      </c>
      <c r="AM417" s="1" t="s">
        <v>339</v>
      </c>
      <c r="AN417" s="1" t="s">
        <v>339</v>
      </c>
      <c r="AO417" s="1" t="s">
        <v>339</v>
      </c>
      <c r="AP417" s="1" t="s">
        <v>1551</v>
      </c>
      <c r="AQ417" s="1" t="s">
        <v>3160</v>
      </c>
    </row>
    <row r="418" spans="1:43" x14ac:dyDescent="0.3">
      <c r="A418" s="1">
        <v>416</v>
      </c>
      <c r="C418" s="1" t="s">
        <v>1564</v>
      </c>
      <c r="D418" s="1" t="s">
        <v>3159</v>
      </c>
      <c r="E418" s="1" t="s">
        <v>1718</v>
      </c>
      <c r="F418" s="1" t="s">
        <v>1717</v>
      </c>
      <c r="G418" s="1" t="s">
        <v>3158</v>
      </c>
      <c r="H418" s="1" t="s">
        <v>1559</v>
      </c>
      <c r="I418" s="1" t="s">
        <v>3157</v>
      </c>
      <c r="J418" s="1" t="s">
        <v>1557</v>
      </c>
      <c r="K418" s="1" t="s">
        <v>1556</v>
      </c>
      <c r="L418" s="1" t="s">
        <v>1555</v>
      </c>
      <c r="M418" s="1" t="s">
        <v>1020</v>
      </c>
      <c r="N418" s="1" t="s">
        <v>1019</v>
      </c>
      <c r="O418" s="1" t="s">
        <v>93</v>
      </c>
      <c r="P418" s="1">
        <v>0</v>
      </c>
      <c r="Q418" s="1">
        <v>19200</v>
      </c>
      <c r="R418" s="1" t="s">
        <v>42</v>
      </c>
      <c r="S418" s="1">
        <v>4</v>
      </c>
      <c r="T418" s="1">
        <v>19200</v>
      </c>
      <c r="U418" s="1">
        <v>76800</v>
      </c>
      <c r="V418" s="1">
        <v>7680</v>
      </c>
      <c r="W418" s="1">
        <v>84480</v>
      </c>
      <c r="X418" s="1" t="s">
        <v>23</v>
      </c>
      <c r="Z418" s="1" t="s">
        <v>1696</v>
      </c>
      <c r="AJ418" s="1" t="s">
        <v>1553</v>
      </c>
      <c r="AK418" s="1" t="s">
        <v>1552</v>
      </c>
      <c r="AL418" s="1" t="s">
        <v>339</v>
      </c>
      <c r="AM418" s="1" t="s">
        <v>339</v>
      </c>
      <c r="AN418" s="1" t="s">
        <v>339</v>
      </c>
      <c r="AO418" s="1" t="s">
        <v>339</v>
      </c>
      <c r="AP418" s="1" t="s">
        <v>1551</v>
      </c>
      <c r="AQ418" s="1" t="s">
        <v>3156</v>
      </c>
    </row>
    <row r="419" spans="1:43" x14ac:dyDescent="0.3">
      <c r="A419" s="1">
        <v>417</v>
      </c>
      <c r="C419" s="1" t="s">
        <v>1564</v>
      </c>
      <c r="D419" s="1" t="s">
        <v>3155</v>
      </c>
      <c r="E419" s="1" t="s">
        <v>2141</v>
      </c>
      <c r="F419" s="1" t="s">
        <v>2140</v>
      </c>
      <c r="G419" s="1" t="s">
        <v>3141</v>
      </c>
      <c r="H419" s="1" t="s">
        <v>1559</v>
      </c>
      <c r="I419" s="1" t="s">
        <v>3154</v>
      </c>
      <c r="J419" s="1" t="s">
        <v>1557</v>
      </c>
      <c r="K419" s="1" t="s">
        <v>1556</v>
      </c>
      <c r="L419" s="1" t="s">
        <v>1555</v>
      </c>
      <c r="M419" s="1" t="s">
        <v>1014</v>
      </c>
      <c r="N419" s="1" t="s">
        <v>1012</v>
      </c>
      <c r="O419" s="1" t="s">
        <v>93</v>
      </c>
      <c r="P419" s="1">
        <v>0</v>
      </c>
      <c r="Q419" s="1">
        <v>24600</v>
      </c>
      <c r="R419" s="1" t="s">
        <v>42</v>
      </c>
      <c r="S419" s="1">
        <v>3</v>
      </c>
      <c r="T419" s="1">
        <v>24600</v>
      </c>
      <c r="U419" s="1">
        <v>73800</v>
      </c>
      <c r="V419" s="1">
        <v>7380</v>
      </c>
      <c r="W419" s="1">
        <v>81180</v>
      </c>
      <c r="X419" s="1" t="s">
        <v>23</v>
      </c>
      <c r="Z419" s="1" t="s">
        <v>1638</v>
      </c>
      <c r="AJ419" s="1" t="s">
        <v>1553</v>
      </c>
      <c r="AK419" s="1" t="s">
        <v>1552</v>
      </c>
      <c r="AL419" s="1" t="s">
        <v>339</v>
      </c>
      <c r="AM419" s="1" t="s">
        <v>339</v>
      </c>
      <c r="AN419" s="1" t="s">
        <v>339</v>
      </c>
      <c r="AO419" s="1" t="s">
        <v>339</v>
      </c>
      <c r="AP419" s="1" t="s">
        <v>1551</v>
      </c>
      <c r="AQ419" s="1" t="s">
        <v>3143</v>
      </c>
    </row>
    <row r="420" spans="1:43" x14ac:dyDescent="0.3">
      <c r="A420" s="1">
        <v>418</v>
      </c>
      <c r="C420" s="1" t="s">
        <v>1564</v>
      </c>
      <c r="D420" s="1" t="s">
        <v>3155</v>
      </c>
      <c r="E420" s="1" t="s">
        <v>2141</v>
      </c>
      <c r="F420" s="1" t="s">
        <v>2140</v>
      </c>
      <c r="G420" s="1" t="s">
        <v>3141</v>
      </c>
      <c r="H420" s="1" t="s">
        <v>1559</v>
      </c>
      <c r="I420" s="1" t="s">
        <v>3154</v>
      </c>
      <c r="J420" s="1" t="s">
        <v>1557</v>
      </c>
      <c r="K420" s="1" t="s">
        <v>1556</v>
      </c>
      <c r="L420" s="1" t="s">
        <v>1555</v>
      </c>
      <c r="M420" s="1" t="s">
        <v>622</v>
      </c>
      <c r="N420" s="1" t="s">
        <v>621</v>
      </c>
      <c r="O420" s="1" t="s">
        <v>93</v>
      </c>
      <c r="P420" s="1">
        <v>0</v>
      </c>
      <c r="Q420" s="1">
        <v>47600</v>
      </c>
      <c r="R420" s="1" t="s">
        <v>42</v>
      </c>
      <c r="S420" s="1">
        <v>3</v>
      </c>
      <c r="T420" s="1">
        <v>47600</v>
      </c>
      <c r="U420" s="1">
        <v>142800</v>
      </c>
      <c r="V420" s="1">
        <v>14280</v>
      </c>
      <c r="W420" s="1">
        <v>157080</v>
      </c>
      <c r="X420" s="1" t="s">
        <v>23</v>
      </c>
      <c r="Z420" s="1" t="s">
        <v>2800</v>
      </c>
      <c r="AJ420" s="1" t="s">
        <v>1553</v>
      </c>
      <c r="AK420" s="1" t="s">
        <v>1552</v>
      </c>
      <c r="AL420" s="1" t="s">
        <v>339</v>
      </c>
      <c r="AM420" s="1" t="s">
        <v>339</v>
      </c>
      <c r="AN420" s="1" t="s">
        <v>339</v>
      </c>
      <c r="AO420" s="1" t="s">
        <v>339</v>
      </c>
      <c r="AP420" s="1" t="s">
        <v>1551</v>
      </c>
      <c r="AQ420" s="1" t="s">
        <v>3143</v>
      </c>
    </row>
    <row r="421" spans="1:43" x14ac:dyDescent="0.3">
      <c r="A421" s="1">
        <v>419</v>
      </c>
      <c r="C421" s="1" t="s">
        <v>1564</v>
      </c>
      <c r="D421" s="1" t="s">
        <v>3153</v>
      </c>
      <c r="E421" s="1" t="s">
        <v>1710</v>
      </c>
      <c r="F421" s="1" t="s">
        <v>1709</v>
      </c>
      <c r="G421" s="1" t="s">
        <v>3141</v>
      </c>
      <c r="H421" s="1" t="s">
        <v>1559</v>
      </c>
      <c r="I421" s="1" t="s">
        <v>3152</v>
      </c>
      <c r="J421" s="1" t="s">
        <v>1557</v>
      </c>
      <c r="K421" s="1" t="s">
        <v>1556</v>
      </c>
      <c r="L421" s="1" t="s">
        <v>1555</v>
      </c>
      <c r="M421" s="1" t="s">
        <v>123</v>
      </c>
      <c r="N421" s="1" t="s">
        <v>121</v>
      </c>
      <c r="O421" s="1" t="s">
        <v>93</v>
      </c>
      <c r="P421" s="1">
        <v>0</v>
      </c>
      <c r="Q421" s="1">
        <v>20800</v>
      </c>
      <c r="R421" s="1" t="s">
        <v>42</v>
      </c>
      <c r="S421" s="1">
        <v>2</v>
      </c>
      <c r="T421" s="1">
        <v>20800</v>
      </c>
      <c r="U421" s="1">
        <v>41600</v>
      </c>
      <c r="V421" s="1">
        <v>4160</v>
      </c>
      <c r="W421" s="1">
        <v>45760</v>
      </c>
      <c r="X421" s="1" t="s">
        <v>23</v>
      </c>
      <c r="Z421" s="1" t="s">
        <v>1641</v>
      </c>
      <c r="AJ421" s="1" t="s">
        <v>1553</v>
      </c>
      <c r="AK421" s="1" t="s">
        <v>1552</v>
      </c>
      <c r="AL421" s="1" t="s">
        <v>339</v>
      </c>
      <c r="AM421" s="1" t="s">
        <v>339</v>
      </c>
      <c r="AN421" s="1" t="s">
        <v>339</v>
      </c>
      <c r="AO421" s="1" t="s">
        <v>339</v>
      </c>
      <c r="AP421" s="1" t="s">
        <v>1551</v>
      </c>
      <c r="AQ421" s="1" t="s">
        <v>3143</v>
      </c>
    </row>
    <row r="422" spans="1:43" x14ac:dyDescent="0.3">
      <c r="A422" s="1">
        <v>420</v>
      </c>
      <c r="C422" s="1" t="s">
        <v>1564</v>
      </c>
      <c r="D422" s="1" t="s">
        <v>3153</v>
      </c>
      <c r="E422" s="1" t="s">
        <v>1710</v>
      </c>
      <c r="F422" s="1" t="s">
        <v>1709</v>
      </c>
      <c r="G422" s="1" t="s">
        <v>3141</v>
      </c>
      <c r="H422" s="1" t="s">
        <v>1559</v>
      </c>
      <c r="I422" s="1" t="s">
        <v>3152</v>
      </c>
      <c r="J422" s="1" t="s">
        <v>1557</v>
      </c>
      <c r="K422" s="1" t="s">
        <v>1556</v>
      </c>
      <c r="L422" s="1" t="s">
        <v>1555</v>
      </c>
      <c r="M422" s="1" t="s">
        <v>1009</v>
      </c>
      <c r="N422" s="1" t="s">
        <v>1007</v>
      </c>
      <c r="O422" s="1" t="s">
        <v>93</v>
      </c>
      <c r="P422" s="1">
        <v>0</v>
      </c>
      <c r="Q422" s="1">
        <v>17850</v>
      </c>
      <c r="R422" s="1" t="s">
        <v>42</v>
      </c>
      <c r="S422" s="1">
        <v>4</v>
      </c>
      <c r="T422" s="1">
        <v>17850</v>
      </c>
      <c r="U422" s="1">
        <v>71400</v>
      </c>
      <c r="V422" s="1">
        <v>7140</v>
      </c>
      <c r="W422" s="1">
        <v>78540</v>
      </c>
      <c r="X422" s="1" t="s">
        <v>23</v>
      </c>
      <c r="Z422" s="1" t="s">
        <v>1712</v>
      </c>
      <c r="AJ422" s="1" t="s">
        <v>1553</v>
      </c>
      <c r="AK422" s="1" t="s">
        <v>1552</v>
      </c>
      <c r="AL422" s="1" t="s">
        <v>339</v>
      </c>
      <c r="AM422" s="1" t="s">
        <v>339</v>
      </c>
      <c r="AN422" s="1" t="s">
        <v>339</v>
      </c>
      <c r="AO422" s="1" t="s">
        <v>339</v>
      </c>
      <c r="AP422" s="1" t="s">
        <v>1551</v>
      </c>
      <c r="AQ422" s="1" t="s">
        <v>3143</v>
      </c>
    </row>
    <row r="423" spans="1:43" x14ac:dyDescent="0.3">
      <c r="A423" s="1">
        <v>421</v>
      </c>
      <c r="C423" s="1" t="s">
        <v>1564</v>
      </c>
      <c r="D423" s="1" t="s">
        <v>3153</v>
      </c>
      <c r="E423" s="1" t="s">
        <v>1710</v>
      </c>
      <c r="F423" s="1" t="s">
        <v>1709</v>
      </c>
      <c r="G423" s="1" t="s">
        <v>3141</v>
      </c>
      <c r="H423" s="1" t="s">
        <v>1559</v>
      </c>
      <c r="I423" s="1" t="s">
        <v>3152</v>
      </c>
      <c r="J423" s="1" t="s">
        <v>1557</v>
      </c>
      <c r="K423" s="1" t="s">
        <v>1556</v>
      </c>
      <c r="L423" s="1" t="s">
        <v>1555</v>
      </c>
      <c r="M423" s="1" t="s">
        <v>1199</v>
      </c>
      <c r="N423" s="1" t="s">
        <v>1200</v>
      </c>
      <c r="O423" s="1" t="s">
        <v>93</v>
      </c>
      <c r="P423" s="1">
        <v>0</v>
      </c>
      <c r="Q423" s="1">
        <v>49600</v>
      </c>
      <c r="R423" s="1" t="s">
        <v>42</v>
      </c>
      <c r="S423" s="1">
        <v>2</v>
      </c>
      <c r="T423" s="1">
        <v>62000</v>
      </c>
      <c r="U423" s="1">
        <v>99200</v>
      </c>
      <c r="V423" s="1">
        <v>9920</v>
      </c>
      <c r="W423" s="1">
        <v>109120</v>
      </c>
      <c r="X423" s="1" t="s">
        <v>23</v>
      </c>
      <c r="Z423" s="1" t="s">
        <v>2284</v>
      </c>
      <c r="AJ423" s="1" t="s">
        <v>1553</v>
      </c>
      <c r="AK423" s="1" t="s">
        <v>1552</v>
      </c>
      <c r="AL423" s="1" t="s">
        <v>339</v>
      </c>
      <c r="AM423" s="1" t="s">
        <v>339</v>
      </c>
      <c r="AN423" s="1" t="s">
        <v>339</v>
      </c>
      <c r="AO423" s="1" t="s">
        <v>339</v>
      </c>
      <c r="AP423" s="1" t="s">
        <v>1551</v>
      </c>
      <c r="AQ423" s="1" t="s">
        <v>3143</v>
      </c>
    </row>
    <row r="424" spans="1:43" x14ac:dyDescent="0.3">
      <c r="A424" s="1">
        <v>422</v>
      </c>
      <c r="C424" s="1" t="s">
        <v>1564</v>
      </c>
      <c r="D424" s="1" t="s">
        <v>3151</v>
      </c>
      <c r="E424" s="1" t="s">
        <v>1629</v>
      </c>
      <c r="F424" s="1" t="s">
        <v>1628</v>
      </c>
      <c r="G424" s="1" t="s">
        <v>3141</v>
      </c>
      <c r="H424" s="1" t="s">
        <v>1559</v>
      </c>
      <c r="I424" s="1" t="s">
        <v>3147</v>
      </c>
      <c r="J424" s="1" t="s">
        <v>1557</v>
      </c>
      <c r="K424" s="1" t="s">
        <v>1556</v>
      </c>
      <c r="L424" s="1" t="s">
        <v>1555</v>
      </c>
      <c r="M424" s="1" t="s">
        <v>3116</v>
      </c>
      <c r="N424" s="1" t="s">
        <v>1047</v>
      </c>
      <c r="O424" s="1" t="s">
        <v>93</v>
      </c>
      <c r="P424" s="1">
        <v>0</v>
      </c>
      <c r="Q424" s="1">
        <v>71100</v>
      </c>
      <c r="R424" s="1" t="s">
        <v>42</v>
      </c>
      <c r="S424" s="1">
        <v>2</v>
      </c>
      <c r="T424" s="1">
        <v>71100</v>
      </c>
      <c r="U424" s="1">
        <v>142200</v>
      </c>
      <c r="V424" s="1">
        <v>14220</v>
      </c>
      <c r="W424" s="1">
        <v>156420</v>
      </c>
      <c r="X424" s="1" t="s">
        <v>23</v>
      </c>
      <c r="Z424" s="1" t="s">
        <v>3115</v>
      </c>
      <c r="AJ424" s="1" t="s">
        <v>1553</v>
      </c>
      <c r="AK424" s="1" t="s">
        <v>1552</v>
      </c>
      <c r="AL424" s="1" t="s">
        <v>339</v>
      </c>
      <c r="AM424" s="1" t="s">
        <v>339</v>
      </c>
      <c r="AN424" s="1" t="s">
        <v>339</v>
      </c>
      <c r="AO424" s="1" t="s">
        <v>339</v>
      </c>
      <c r="AP424" s="1" t="s">
        <v>1551</v>
      </c>
      <c r="AQ424" s="1" t="s">
        <v>3143</v>
      </c>
    </row>
    <row r="425" spans="1:43" x14ac:dyDescent="0.3">
      <c r="A425" s="1">
        <v>423</v>
      </c>
      <c r="C425" s="1" t="s">
        <v>1564</v>
      </c>
      <c r="D425" s="1" t="s">
        <v>3151</v>
      </c>
      <c r="E425" s="1" t="s">
        <v>1629</v>
      </c>
      <c r="F425" s="1" t="s">
        <v>1628</v>
      </c>
      <c r="G425" s="1" t="s">
        <v>3141</v>
      </c>
      <c r="H425" s="1" t="s">
        <v>1559</v>
      </c>
      <c r="I425" s="1" t="s">
        <v>3147</v>
      </c>
      <c r="J425" s="1" t="s">
        <v>1557</v>
      </c>
      <c r="K425" s="1" t="s">
        <v>1556</v>
      </c>
      <c r="L425" s="1" t="s">
        <v>1555</v>
      </c>
      <c r="M425" s="1" t="s">
        <v>3150</v>
      </c>
      <c r="N425" s="1" t="s">
        <v>3149</v>
      </c>
      <c r="O425" s="1" t="s">
        <v>93</v>
      </c>
      <c r="P425" s="1">
        <v>0</v>
      </c>
      <c r="Q425" s="1">
        <v>58500</v>
      </c>
      <c r="R425" s="1" t="s">
        <v>42</v>
      </c>
      <c r="S425" s="1">
        <v>1</v>
      </c>
      <c r="T425" s="1">
        <v>58500</v>
      </c>
      <c r="U425" s="1">
        <v>58500</v>
      </c>
      <c r="V425" s="1">
        <v>5850</v>
      </c>
      <c r="W425" s="1">
        <v>64350</v>
      </c>
      <c r="X425" s="1" t="s">
        <v>23</v>
      </c>
      <c r="Z425" s="1" t="s">
        <v>3148</v>
      </c>
      <c r="AJ425" s="1" t="s">
        <v>1553</v>
      </c>
      <c r="AK425" s="1" t="s">
        <v>1552</v>
      </c>
      <c r="AL425" s="1" t="s">
        <v>339</v>
      </c>
      <c r="AM425" s="1" t="s">
        <v>339</v>
      </c>
      <c r="AN425" s="1" t="s">
        <v>339</v>
      </c>
      <c r="AO425" s="1" t="s">
        <v>339</v>
      </c>
      <c r="AP425" s="1" t="s">
        <v>1551</v>
      </c>
      <c r="AQ425" s="1" t="s">
        <v>3143</v>
      </c>
    </row>
    <row r="426" spans="1:43" x14ac:dyDescent="0.3">
      <c r="A426" s="1">
        <v>424</v>
      </c>
      <c r="C426" s="1" t="s">
        <v>1564</v>
      </c>
      <c r="D426" s="1" t="s">
        <v>3147</v>
      </c>
      <c r="E426" s="1" t="s">
        <v>1736</v>
      </c>
      <c r="F426" s="1" t="s">
        <v>1735</v>
      </c>
      <c r="G426" s="1" t="s">
        <v>3141</v>
      </c>
      <c r="H426" s="1" t="s">
        <v>1559</v>
      </c>
      <c r="I426" s="1" t="s">
        <v>3146</v>
      </c>
      <c r="J426" s="1" t="s">
        <v>1557</v>
      </c>
      <c r="K426" s="1" t="s">
        <v>1556</v>
      </c>
      <c r="L426" s="1" t="s">
        <v>1555</v>
      </c>
      <c r="M426" s="1" t="s">
        <v>611</v>
      </c>
      <c r="N426" s="1" t="s">
        <v>610</v>
      </c>
      <c r="O426" s="1" t="s">
        <v>93</v>
      </c>
      <c r="P426" s="1">
        <v>0</v>
      </c>
      <c r="Q426" s="1">
        <v>60500</v>
      </c>
      <c r="R426" s="1" t="s">
        <v>42</v>
      </c>
      <c r="S426" s="1">
        <v>2</v>
      </c>
      <c r="T426" s="1">
        <v>110000</v>
      </c>
      <c r="U426" s="1">
        <v>121000</v>
      </c>
      <c r="V426" s="1">
        <v>12100</v>
      </c>
      <c r="W426" s="1">
        <v>133100</v>
      </c>
      <c r="X426" s="1" t="s">
        <v>23</v>
      </c>
      <c r="Z426" s="1" t="s">
        <v>1770</v>
      </c>
      <c r="AJ426" s="1" t="s">
        <v>1553</v>
      </c>
      <c r="AK426" s="1" t="s">
        <v>1552</v>
      </c>
      <c r="AL426" s="1" t="s">
        <v>339</v>
      </c>
      <c r="AM426" s="1" t="s">
        <v>339</v>
      </c>
      <c r="AN426" s="1" t="s">
        <v>339</v>
      </c>
      <c r="AO426" s="1" t="s">
        <v>339</v>
      </c>
      <c r="AP426" s="1" t="s">
        <v>1551</v>
      </c>
      <c r="AQ426" s="1" t="s">
        <v>3143</v>
      </c>
    </row>
    <row r="427" spans="1:43" x14ac:dyDescent="0.3">
      <c r="A427" s="1">
        <v>425</v>
      </c>
      <c r="C427" s="1" t="s">
        <v>1564</v>
      </c>
      <c r="D427" s="1" t="s">
        <v>3145</v>
      </c>
      <c r="E427" s="1" t="s">
        <v>1562</v>
      </c>
      <c r="F427" s="1" t="s">
        <v>1561</v>
      </c>
      <c r="G427" s="1" t="s">
        <v>3141</v>
      </c>
      <c r="H427" s="1" t="s">
        <v>1559</v>
      </c>
      <c r="I427" s="1" t="s">
        <v>3144</v>
      </c>
      <c r="J427" s="1" t="s">
        <v>1557</v>
      </c>
      <c r="K427" s="1" t="s">
        <v>1556</v>
      </c>
      <c r="L427" s="1" t="s">
        <v>1555</v>
      </c>
      <c r="M427" s="1" t="s">
        <v>1229</v>
      </c>
      <c r="N427" s="1" t="s">
        <v>1230</v>
      </c>
      <c r="O427" s="1" t="s">
        <v>93</v>
      </c>
      <c r="P427" s="1">
        <v>0</v>
      </c>
      <c r="Q427" s="1">
        <v>59200</v>
      </c>
      <c r="R427" s="1" t="s">
        <v>42</v>
      </c>
      <c r="S427" s="1">
        <v>4</v>
      </c>
      <c r="T427" s="1">
        <v>59200</v>
      </c>
      <c r="U427" s="1">
        <v>236800</v>
      </c>
      <c r="V427" s="1">
        <v>23680</v>
      </c>
      <c r="W427" s="1">
        <v>260480</v>
      </c>
      <c r="X427" s="1" t="s">
        <v>23</v>
      </c>
      <c r="Z427" s="1" t="s">
        <v>1570</v>
      </c>
      <c r="AJ427" s="1" t="s">
        <v>1553</v>
      </c>
      <c r="AK427" s="1" t="s">
        <v>1552</v>
      </c>
      <c r="AL427" s="1" t="s">
        <v>339</v>
      </c>
      <c r="AM427" s="1" t="s">
        <v>339</v>
      </c>
      <c r="AN427" s="1" t="s">
        <v>339</v>
      </c>
      <c r="AO427" s="1" t="s">
        <v>339</v>
      </c>
      <c r="AP427" s="1" t="s">
        <v>1551</v>
      </c>
      <c r="AQ427" s="1" t="s">
        <v>3143</v>
      </c>
    </row>
    <row r="428" spans="1:43" x14ac:dyDescent="0.3">
      <c r="A428" s="1">
        <v>426</v>
      </c>
      <c r="C428" s="1" t="s">
        <v>1564</v>
      </c>
      <c r="D428" s="1" t="s">
        <v>3142</v>
      </c>
      <c r="E428" s="1" t="s">
        <v>1602</v>
      </c>
      <c r="F428" s="1" t="s">
        <v>1601</v>
      </c>
      <c r="G428" s="1" t="s">
        <v>3141</v>
      </c>
      <c r="H428" s="1" t="s">
        <v>1559</v>
      </c>
      <c r="I428" s="1" t="s">
        <v>3140</v>
      </c>
      <c r="J428" s="1" t="s">
        <v>1557</v>
      </c>
      <c r="K428" s="1" t="s">
        <v>1556</v>
      </c>
      <c r="L428" s="1" t="s">
        <v>1555</v>
      </c>
      <c r="M428" s="1" t="s">
        <v>1421</v>
      </c>
      <c r="N428" s="1" t="s">
        <v>1422</v>
      </c>
      <c r="O428" s="1" t="s">
        <v>93</v>
      </c>
      <c r="P428" s="1">
        <v>0</v>
      </c>
      <c r="Q428" s="1">
        <v>9600</v>
      </c>
      <c r="R428" s="1" t="s">
        <v>42</v>
      </c>
      <c r="S428" s="1">
        <v>5</v>
      </c>
      <c r="T428" s="1">
        <v>9600</v>
      </c>
      <c r="U428" s="1">
        <v>48000</v>
      </c>
      <c r="V428" s="1">
        <v>4800</v>
      </c>
      <c r="W428" s="1">
        <v>52800</v>
      </c>
      <c r="X428" s="1" t="s">
        <v>23</v>
      </c>
      <c r="Z428" s="1" t="s">
        <v>1596</v>
      </c>
      <c r="AJ428" s="1" t="s">
        <v>1553</v>
      </c>
      <c r="AK428" s="1" t="s">
        <v>1552</v>
      </c>
      <c r="AL428" s="1" t="s">
        <v>339</v>
      </c>
      <c r="AM428" s="1" t="s">
        <v>339</v>
      </c>
      <c r="AN428" s="1" t="s">
        <v>339</v>
      </c>
      <c r="AO428" s="1" t="s">
        <v>339</v>
      </c>
      <c r="AP428" s="1" t="s">
        <v>1551</v>
      </c>
      <c r="AQ428" s="1" t="s">
        <v>3139</v>
      </c>
    </row>
    <row r="429" spans="1:43" x14ac:dyDescent="0.3">
      <c r="A429" s="1">
        <v>427</v>
      </c>
      <c r="C429" s="1" t="s">
        <v>1564</v>
      </c>
      <c r="D429" s="1" t="s">
        <v>3142</v>
      </c>
      <c r="E429" s="1" t="s">
        <v>1602</v>
      </c>
      <c r="F429" s="1" t="s">
        <v>1601</v>
      </c>
      <c r="G429" s="1" t="s">
        <v>3141</v>
      </c>
      <c r="H429" s="1" t="s">
        <v>1559</v>
      </c>
      <c r="I429" s="1" t="s">
        <v>3140</v>
      </c>
      <c r="J429" s="1" t="s">
        <v>1557</v>
      </c>
      <c r="K429" s="1" t="s">
        <v>1556</v>
      </c>
      <c r="L429" s="1" t="s">
        <v>1555</v>
      </c>
      <c r="M429" s="1" t="s">
        <v>460</v>
      </c>
      <c r="N429" s="1" t="s">
        <v>461</v>
      </c>
      <c r="O429" s="1" t="s">
        <v>93</v>
      </c>
      <c r="P429" s="1">
        <v>0</v>
      </c>
      <c r="Q429" s="1">
        <v>65000</v>
      </c>
      <c r="R429" s="1" t="s">
        <v>42</v>
      </c>
      <c r="S429" s="1">
        <v>1</v>
      </c>
      <c r="T429" s="1">
        <v>65000</v>
      </c>
      <c r="U429" s="1">
        <v>65000</v>
      </c>
      <c r="V429" s="1">
        <v>6500</v>
      </c>
      <c r="W429" s="1">
        <v>71500</v>
      </c>
      <c r="X429" s="1" t="s">
        <v>23</v>
      </c>
      <c r="Z429" s="1" t="s">
        <v>1572</v>
      </c>
      <c r="AJ429" s="1" t="s">
        <v>1553</v>
      </c>
      <c r="AK429" s="1" t="s">
        <v>1552</v>
      </c>
      <c r="AL429" s="1" t="s">
        <v>339</v>
      </c>
      <c r="AM429" s="1" t="s">
        <v>339</v>
      </c>
      <c r="AN429" s="1" t="s">
        <v>339</v>
      </c>
      <c r="AO429" s="1" t="s">
        <v>339</v>
      </c>
      <c r="AP429" s="1" t="s">
        <v>1551</v>
      </c>
      <c r="AQ429" s="1" t="s">
        <v>3139</v>
      </c>
    </row>
    <row r="430" spans="1:43" x14ac:dyDescent="0.3">
      <c r="A430" s="1">
        <v>428</v>
      </c>
      <c r="C430" s="1" t="s">
        <v>1564</v>
      </c>
      <c r="D430" s="1" t="s">
        <v>3138</v>
      </c>
      <c r="E430" s="1" t="s">
        <v>3137</v>
      </c>
      <c r="F430" s="1" t="s">
        <v>3136</v>
      </c>
      <c r="G430" s="1" t="s">
        <v>3125</v>
      </c>
      <c r="H430" s="1" t="s">
        <v>1591</v>
      </c>
      <c r="I430" s="1" t="s">
        <v>3135</v>
      </c>
      <c r="J430" s="1" t="s">
        <v>1557</v>
      </c>
      <c r="K430" s="1" t="s">
        <v>1556</v>
      </c>
      <c r="L430" s="1" t="s">
        <v>1555</v>
      </c>
      <c r="M430" s="1" t="s">
        <v>1116</v>
      </c>
      <c r="N430" s="1" t="s">
        <v>1117</v>
      </c>
      <c r="O430" s="1" t="s">
        <v>93</v>
      </c>
      <c r="P430" s="1">
        <v>2</v>
      </c>
      <c r="Q430" s="1">
        <v>0</v>
      </c>
      <c r="R430" s="1" t="s">
        <v>42</v>
      </c>
      <c r="S430" s="1">
        <v>2</v>
      </c>
      <c r="T430" s="1">
        <v>50000</v>
      </c>
      <c r="U430" s="1">
        <v>0</v>
      </c>
      <c r="V430" s="1">
        <v>0</v>
      </c>
      <c r="W430" s="1">
        <v>0</v>
      </c>
      <c r="X430" s="1" t="s">
        <v>23</v>
      </c>
      <c r="Y430" s="1" t="s">
        <v>2921</v>
      </c>
      <c r="Z430" s="1" t="s">
        <v>3134</v>
      </c>
      <c r="AJ430" s="1" t="s">
        <v>1553</v>
      </c>
      <c r="AK430" s="1" t="s">
        <v>1552</v>
      </c>
      <c r="AL430" s="1" t="s">
        <v>3133</v>
      </c>
      <c r="AM430" s="1" t="s">
        <v>339</v>
      </c>
      <c r="AN430" s="1" t="s">
        <v>339</v>
      </c>
      <c r="AO430" s="1" t="s">
        <v>339</v>
      </c>
      <c r="AP430" s="1" t="s">
        <v>1551</v>
      </c>
      <c r="AQ430" s="1" t="s">
        <v>3130</v>
      </c>
    </row>
    <row r="431" spans="1:43" x14ac:dyDescent="0.3">
      <c r="A431" s="1">
        <v>429</v>
      </c>
      <c r="C431" s="1" t="s">
        <v>1564</v>
      </c>
      <c r="D431" s="1" t="s">
        <v>3132</v>
      </c>
      <c r="E431" s="1" t="s">
        <v>1623</v>
      </c>
      <c r="F431" s="1" t="s">
        <v>1622</v>
      </c>
      <c r="G431" s="1" t="s">
        <v>3125</v>
      </c>
      <c r="H431" s="1" t="s">
        <v>1621</v>
      </c>
      <c r="I431" s="1" t="s">
        <v>3131</v>
      </c>
      <c r="J431" s="1" t="s">
        <v>1557</v>
      </c>
      <c r="K431" s="1" t="s">
        <v>1556</v>
      </c>
      <c r="L431" s="1" t="s">
        <v>1555</v>
      </c>
      <c r="M431" s="1" t="s">
        <v>840</v>
      </c>
      <c r="N431" s="1" t="s">
        <v>841</v>
      </c>
      <c r="O431" s="1" t="s">
        <v>93</v>
      </c>
      <c r="P431" s="1">
        <v>0</v>
      </c>
      <c r="Q431" s="1">
        <v>55300</v>
      </c>
      <c r="R431" s="1" t="s">
        <v>42</v>
      </c>
      <c r="S431" s="1">
        <v>12</v>
      </c>
      <c r="T431" s="1">
        <v>65000</v>
      </c>
      <c r="U431" s="1">
        <v>663600</v>
      </c>
      <c r="V431" s="1">
        <v>66360</v>
      </c>
      <c r="W431" s="1">
        <v>729960</v>
      </c>
      <c r="X431" s="1" t="s">
        <v>23</v>
      </c>
      <c r="Z431" s="1" t="s">
        <v>1655</v>
      </c>
      <c r="AJ431" s="1" t="s">
        <v>1553</v>
      </c>
      <c r="AK431" s="1" t="s">
        <v>1552</v>
      </c>
      <c r="AL431" s="1" t="s">
        <v>339</v>
      </c>
      <c r="AM431" s="1" t="s">
        <v>339</v>
      </c>
      <c r="AN431" s="1" t="s">
        <v>339</v>
      </c>
      <c r="AO431" s="1" t="s">
        <v>339</v>
      </c>
      <c r="AP431" s="1" t="s">
        <v>1551</v>
      </c>
      <c r="AQ431" s="1" t="s">
        <v>3130</v>
      </c>
    </row>
    <row r="432" spans="1:43" x14ac:dyDescent="0.3">
      <c r="A432" s="1">
        <v>430</v>
      </c>
      <c r="C432" s="1" t="s">
        <v>1564</v>
      </c>
      <c r="D432" s="1" t="s">
        <v>3132</v>
      </c>
      <c r="E432" s="1" t="s">
        <v>1623</v>
      </c>
      <c r="F432" s="1" t="s">
        <v>1622</v>
      </c>
      <c r="G432" s="1" t="s">
        <v>3125</v>
      </c>
      <c r="H432" s="1" t="s">
        <v>1621</v>
      </c>
      <c r="I432" s="1" t="s">
        <v>3131</v>
      </c>
      <c r="J432" s="1" t="s">
        <v>1557</v>
      </c>
      <c r="K432" s="1" t="s">
        <v>1556</v>
      </c>
      <c r="L432" s="1" t="s">
        <v>1555</v>
      </c>
      <c r="M432" s="1" t="s">
        <v>845</v>
      </c>
      <c r="N432" s="1" t="s">
        <v>846</v>
      </c>
      <c r="O432" s="1" t="s">
        <v>93</v>
      </c>
      <c r="P432" s="1">
        <v>0</v>
      </c>
      <c r="Q432" s="1">
        <v>114000</v>
      </c>
      <c r="R432" s="1" t="s">
        <v>42</v>
      </c>
      <c r="S432" s="1">
        <v>6</v>
      </c>
      <c r="T432" s="1">
        <v>127000</v>
      </c>
      <c r="U432" s="1">
        <v>684000</v>
      </c>
      <c r="V432" s="1">
        <v>68400</v>
      </c>
      <c r="W432" s="1">
        <v>752400</v>
      </c>
      <c r="X432" s="1" t="s">
        <v>23</v>
      </c>
      <c r="Z432" s="1" t="s">
        <v>1876</v>
      </c>
      <c r="AJ432" s="1" t="s">
        <v>1553</v>
      </c>
      <c r="AK432" s="1" t="s">
        <v>1552</v>
      </c>
      <c r="AL432" s="1" t="s">
        <v>339</v>
      </c>
      <c r="AM432" s="1" t="s">
        <v>339</v>
      </c>
      <c r="AN432" s="1" t="s">
        <v>339</v>
      </c>
      <c r="AO432" s="1" t="s">
        <v>339</v>
      </c>
      <c r="AP432" s="1" t="s">
        <v>1551</v>
      </c>
      <c r="AQ432" s="1" t="s">
        <v>3130</v>
      </c>
    </row>
    <row r="433" spans="1:43" x14ac:dyDescent="0.3">
      <c r="A433" s="1">
        <v>431</v>
      </c>
      <c r="C433" s="1" t="s">
        <v>1564</v>
      </c>
      <c r="D433" s="1" t="s">
        <v>3132</v>
      </c>
      <c r="E433" s="1" t="s">
        <v>1623</v>
      </c>
      <c r="F433" s="1" t="s">
        <v>1622</v>
      </c>
      <c r="G433" s="1" t="s">
        <v>3125</v>
      </c>
      <c r="H433" s="1" t="s">
        <v>1621</v>
      </c>
      <c r="I433" s="1" t="s">
        <v>3131</v>
      </c>
      <c r="J433" s="1" t="s">
        <v>1557</v>
      </c>
      <c r="K433" s="1" t="s">
        <v>1556</v>
      </c>
      <c r="L433" s="1" t="s">
        <v>1555</v>
      </c>
      <c r="M433" s="1" t="s">
        <v>872</v>
      </c>
      <c r="N433" s="1" t="s">
        <v>868</v>
      </c>
      <c r="O433" s="1" t="s">
        <v>93</v>
      </c>
      <c r="P433" s="1">
        <v>0</v>
      </c>
      <c r="Q433" s="1">
        <v>35700</v>
      </c>
      <c r="R433" s="1" t="s">
        <v>42</v>
      </c>
      <c r="S433" s="1">
        <v>12</v>
      </c>
      <c r="T433" s="1">
        <v>35700</v>
      </c>
      <c r="U433" s="1">
        <v>428400</v>
      </c>
      <c r="V433" s="1">
        <v>42840</v>
      </c>
      <c r="W433" s="1">
        <v>471240</v>
      </c>
      <c r="X433" s="1" t="s">
        <v>23</v>
      </c>
      <c r="Z433" s="1" t="s">
        <v>1594</v>
      </c>
      <c r="AJ433" s="1" t="s">
        <v>1553</v>
      </c>
      <c r="AK433" s="1" t="s">
        <v>1552</v>
      </c>
      <c r="AL433" s="1" t="s">
        <v>339</v>
      </c>
      <c r="AM433" s="1" t="s">
        <v>339</v>
      </c>
      <c r="AN433" s="1" t="s">
        <v>339</v>
      </c>
      <c r="AO433" s="1" t="s">
        <v>339</v>
      </c>
      <c r="AP433" s="1" t="s">
        <v>1551</v>
      </c>
      <c r="AQ433" s="1" t="s">
        <v>3130</v>
      </c>
    </row>
    <row r="434" spans="1:43" x14ac:dyDescent="0.3">
      <c r="A434" s="1">
        <v>432</v>
      </c>
      <c r="C434" s="1" t="s">
        <v>1564</v>
      </c>
      <c r="D434" s="1" t="s">
        <v>3129</v>
      </c>
      <c r="E434" s="1" t="s">
        <v>2151</v>
      </c>
      <c r="F434" s="1" t="s">
        <v>2150</v>
      </c>
      <c r="G434" s="1" t="s">
        <v>3125</v>
      </c>
      <c r="H434" s="1" t="s">
        <v>1559</v>
      </c>
      <c r="I434" s="1" t="s">
        <v>3128</v>
      </c>
      <c r="J434" s="1" t="s">
        <v>1557</v>
      </c>
      <c r="K434" s="1" t="s">
        <v>1556</v>
      </c>
      <c r="L434" s="1" t="s">
        <v>1555</v>
      </c>
      <c r="M434" s="1" t="s">
        <v>1044</v>
      </c>
      <c r="N434" s="1" t="s">
        <v>1041</v>
      </c>
      <c r="O434" s="1" t="s">
        <v>93</v>
      </c>
      <c r="P434" s="1">
        <v>0</v>
      </c>
      <c r="Q434" s="1">
        <v>76500</v>
      </c>
      <c r="R434" s="1" t="s">
        <v>42</v>
      </c>
      <c r="S434" s="1">
        <v>6</v>
      </c>
      <c r="T434" s="1">
        <v>76500</v>
      </c>
      <c r="U434" s="1">
        <v>459000</v>
      </c>
      <c r="V434" s="1">
        <v>45900</v>
      </c>
      <c r="W434" s="1">
        <v>504900</v>
      </c>
      <c r="X434" s="1" t="s">
        <v>23</v>
      </c>
      <c r="Z434" s="1" t="s">
        <v>1573</v>
      </c>
      <c r="AJ434" s="1" t="s">
        <v>1553</v>
      </c>
      <c r="AK434" s="1" t="s">
        <v>1552</v>
      </c>
      <c r="AL434" s="1" t="s">
        <v>339</v>
      </c>
      <c r="AM434" s="1" t="s">
        <v>339</v>
      </c>
      <c r="AN434" s="1" t="s">
        <v>339</v>
      </c>
      <c r="AO434" s="1" t="s">
        <v>339</v>
      </c>
      <c r="AP434" s="1" t="s">
        <v>1551</v>
      </c>
      <c r="AQ434" s="1" t="s">
        <v>3127</v>
      </c>
    </row>
    <row r="435" spans="1:43" x14ac:dyDescent="0.3">
      <c r="A435" s="1">
        <v>433</v>
      </c>
      <c r="C435" s="1" t="s">
        <v>1564</v>
      </c>
      <c r="D435" s="1" t="s">
        <v>3126</v>
      </c>
      <c r="E435" s="1" t="s">
        <v>2766</v>
      </c>
      <c r="F435" s="1" t="s">
        <v>2765</v>
      </c>
      <c r="G435" s="1" t="s">
        <v>3125</v>
      </c>
      <c r="H435" s="1" t="s">
        <v>1559</v>
      </c>
      <c r="I435" s="1" t="s">
        <v>3119</v>
      </c>
      <c r="J435" s="1" t="s">
        <v>1557</v>
      </c>
      <c r="K435" s="1" t="s">
        <v>1556</v>
      </c>
      <c r="L435" s="1" t="s">
        <v>1555</v>
      </c>
      <c r="M435" s="1" t="s">
        <v>1431</v>
      </c>
      <c r="N435" s="1" t="s">
        <v>1432</v>
      </c>
      <c r="O435" s="1" t="s">
        <v>93</v>
      </c>
      <c r="P435" s="1">
        <v>0</v>
      </c>
      <c r="Q435" s="1">
        <v>22950</v>
      </c>
      <c r="R435" s="1" t="s">
        <v>42</v>
      </c>
      <c r="S435" s="1">
        <v>3</v>
      </c>
      <c r="T435" s="1">
        <v>30000</v>
      </c>
      <c r="U435" s="1">
        <v>68850</v>
      </c>
      <c r="V435" s="1">
        <v>6885</v>
      </c>
      <c r="W435" s="1">
        <v>75735</v>
      </c>
      <c r="X435" s="1" t="s">
        <v>23</v>
      </c>
      <c r="Z435" s="1" t="s">
        <v>1637</v>
      </c>
      <c r="AJ435" s="1" t="s">
        <v>1553</v>
      </c>
      <c r="AK435" s="1" t="s">
        <v>1552</v>
      </c>
      <c r="AL435" s="1" t="s">
        <v>339</v>
      </c>
      <c r="AM435" s="1" t="s">
        <v>339</v>
      </c>
      <c r="AN435" s="1" t="s">
        <v>339</v>
      </c>
      <c r="AO435" s="1" t="s">
        <v>339</v>
      </c>
      <c r="AP435" s="1" t="s">
        <v>1551</v>
      </c>
      <c r="AQ435" s="1" t="s">
        <v>3124</v>
      </c>
    </row>
    <row r="436" spans="1:43" x14ac:dyDescent="0.3">
      <c r="A436" s="1">
        <v>434</v>
      </c>
      <c r="C436" s="1" t="s">
        <v>1564</v>
      </c>
      <c r="D436" s="1" t="s">
        <v>3126</v>
      </c>
      <c r="E436" s="1" t="s">
        <v>2766</v>
      </c>
      <c r="F436" s="1" t="s">
        <v>2765</v>
      </c>
      <c r="G436" s="1" t="s">
        <v>3125</v>
      </c>
      <c r="H436" s="1" t="s">
        <v>1559</v>
      </c>
      <c r="I436" s="1" t="s">
        <v>3119</v>
      </c>
      <c r="J436" s="1" t="s">
        <v>1557</v>
      </c>
      <c r="K436" s="1" t="s">
        <v>1556</v>
      </c>
      <c r="L436" s="1" t="s">
        <v>1555</v>
      </c>
      <c r="M436" s="1" t="s">
        <v>1118</v>
      </c>
      <c r="N436" s="1" t="s">
        <v>1119</v>
      </c>
      <c r="O436" s="1" t="s">
        <v>93</v>
      </c>
      <c r="P436" s="1">
        <v>0</v>
      </c>
      <c r="Q436" s="1">
        <v>25600</v>
      </c>
      <c r="R436" s="1" t="s">
        <v>42</v>
      </c>
      <c r="S436" s="1">
        <v>3</v>
      </c>
      <c r="T436" s="1">
        <v>32000</v>
      </c>
      <c r="U436" s="1">
        <v>76800</v>
      </c>
      <c r="V436" s="1">
        <v>7680</v>
      </c>
      <c r="W436" s="1">
        <v>84480</v>
      </c>
      <c r="X436" s="1" t="s">
        <v>23</v>
      </c>
      <c r="Z436" s="1" t="s">
        <v>1595</v>
      </c>
      <c r="AJ436" s="1" t="s">
        <v>1553</v>
      </c>
      <c r="AK436" s="1" t="s">
        <v>1552</v>
      </c>
      <c r="AL436" s="1" t="s">
        <v>339</v>
      </c>
      <c r="AM436" s="1" t="s">
        <v>339</v>
      </c>
      <c r="AN436" s="1" t="s">
        <v>339</v>
      </c>
      <c r="AO436" s="1" t="s">
        <v>339</v>
      </c>
      <c r="AP436" s="1" t="s">
        <v>1551</v>
      </c>
      <c r="AQ436" s="1" t="s">
        <v>3124</v>
      </c>
    </row>
    <row r="437" spans="1:43" x14ac:dyDescent="0.3">
      <c r="A437" s="1">
        <v>435</v>
      </c>
      <c r="C437" s="1" t="s">
        <v>1564</v>
      </c>
      <c r="D437" s="1" t="s">
        <v>3126</v>
      </c>
      <c r="E437" s="1" t="s">
        <v>2766</v>
      </c>
      <c r="F437" s="1" t="s">
        <v>2765</v>
      </c>
      <c r="G437" s="1" t="s">
        <v>3125</v>
      </c>
      <c r="H437" s="1" t="s">
        <v>1559</v>
      </c>
      <c r="I437" s="1" t="s">
        <v>3119</v>
      </c>
      <c r="J437" s="1" t="s">
        <v>1557</v>
      </c>
      <c r="K437" s="1" t="s">
        <v>1556</v>
      </c>
      <c r="L437" s="1" t="s">
        <v>1555</v>
      </c>
      <c r="M437" s="1" t="s">
        <v>616</v>
      </c>
      <c r="N437" s="1" t="s">
        <v>617</v>
      </c>
      <c r="O437" s="1" t="s">
        <v>93</v>
      </c>
      <c r="P437" s="1">
        <v>0</v>
      </c>
      <c r="Q437" s="1">
        <v>38250</v>
      </c>
      <c r="R437" s="1" t="s">
        <v>42</v>
      </c>
      <c r="S437" s="1">
        <v>3</v>
      </c>
      <c r="T437" s="1">
        <v>45000</v>
      </c>
      <c r="U437" s="1">
        <v>114750</v>
      </c>
      <c r="V437" s="1">
        <v>11475</v>
      </c>
      <c r="W437" s="1">
        <v>126225</v>
      </c>
      <c r="X437" s="1" t="s">
        <v>23</v>
      </c>
      <c r="Z437" s="1" t="s">
        <v>1605</v>
      </c>
      <c r="AJ437" s="1" t="s">
        <v>1553</v>
      </c>
      <c r="AK437" s="1" t="s">
        <v>1552</v>
      </c>
      <c r="AL437" s="1" t="s">
        <v>339</v>
      </c>
      <c r="AM437" s="1" t="s">
        <v>339</v>
      </c>
      <c r="AN437" s="1" t="s">
        <v>339</v>
      </c>
      <c r="AO437" s="1" t="s">
        <v>339</v>
      </c>
      <c r="AP437" s="1" t="s">
        <v>1551</v>
      </c>
      <c r="AQ437" s="1" t="s">
        <v>3124</v>
      </c>
    </row>
    <row r="438" spans="1:43" x14ac:dyDescent="0.3">
      <c r="A438" s="1">
        <v>436</v>
      </c>
      <c r="C438" s="1" t="s">
        <v>1564</v>
      </c>
      <c r="D438" s="1" t="s">
        <v>3123</v>
      </c>
      <c r="E438" s="1" t="s">
        <v>3122</v>
      </c>
      <c r="F438" s="1" t="s">
        <v>3121</v>
      </c>
      <c r="G438" s="1" t="s">
        <v>3100</v>
      </c>
      <c r="H438" s="1" t="s">
        <v>1559</v>
      </c>
      <c r="I438" s="1" t="s">
        <v>3120</v>
      </c>
      <c r="J438" s="1" t="s">
        <v>1557</v>
      </c>
      <c r="K438" s="1" t="s">
        <v>1556</v>
      </c>
      <c r="L438" s="1" t="s">
        <v>1555</v>
      </c>
      <c r="M438" s="1" t="s">
        <v>123</v>
      </c>
      <c r="N438" s="1" t="s">
        <v>121</v>
      </c>
      <c r="O438" s="1" t="s">
        <v>93</v>
      </c>
      <c r="P438" s="1">
        <v>0</v>
      </c>
      <c r="Q438" s="1">
        <v>22100</v>
      </c>
      <c r="R438" s="1" t="s">
        <v>42</v>
      </c>
      <c r="S438" s="1">
        <v>6</v>
      </c>
      <c r="T438" s="1">
        <v>26000</v>
      </c>
      <c r="U438" s="1">
        <v>132600</v>
      </c>
      <c r="V438" s="1">
        <v>13260</v>
      </c>
      <c r="W438" s="1">
        <v>145860</v>
      </c>
      <c r="X438" s="1" t="s">
        <v>23</v>
      </c>
      <c r="Z438" s="1" t="s">
        <v>1641</v>
      </c>
      <c r="AJ438" s="1" t="s">
        <v>1553</v>
      </c>
      <c r="AK438" s="1" t="s">
        <v>1552</v>
      </c>
      <c r="AL438" s="1" t="s">
        <v>339</v>
      </c>
      <c r="AM438" s="1" t="s">
        <v>339</v>
      </c>
      <c r="AN438" s="1" t="s">
        <v>339</v>
      </c>
      <c r="AO438" s="1" t="s">
        <v>339</v>
      </c>
      <c r="AP438" s="1" t="s">
        <v>1551</v>
      </c>
      <c r="AQ438" s="1" t="s">
        <v>3112</v>
      </c>
    </row>
    <row r="439" spans="1:43" x14ac:dyDescent="0.3">
      <c r="A439" s="1">
        <v>437</v>
      </c>
      <c r="C439" s="1" t="s">
        <v>1564</v>
      </c>
      <c r="D439" s="1" t="s">
        <v>3123</v>
      </c>
      <c r="E439" s="1" t="s">
        <v>3122</v>
      </c>
      <c r="F439" s="1" t="s">
        <v>3121</v>
      </c>
      <c r="G439" s="1" t="s">
        <v>3100</v>
      </c>
      <c r="H439" s="1" t="s">
        <v>1559</v>
      </c>
      <c r="I439" s="1" t="s">
        <v>3120</v>
      </c>
      <c r="J439" s="1" t="s">
        <v>1557</v>
      </c>
      <c r="K439" s="1" t="s">
        <v>1556</v>
      </c>
      <c r="L439" s="1" t="s">
        <v>1555</v>
      </c>
      <c r="M439" s="1" t="s">
        <v>971</v>
      </c>
      <c r="N439" s="1" t="s">
        <v>972</v>
      </c>
      <c r="O439" s="1" t="s">
        <v>93</v>
      </c>
      <c r="P439" s="1">
        <v>0</v>
      </c>
      <c r="Q439" s="1">
        <v>30400</v>
      </c>
      <c r="R439" s="1" t="s">
        <v>42</v>
      </c>
      <c r="S439" s="1">
        <v>3</v>
      </c>
      <c r="T439" s="1">
        <v>38000</v>
      </c>
      <c r="U439" s="1">
        <v>91200</v>
      </c>
      <c r="V439" s="1">
        <v>9120</v>
      </c>
      <c r="W439" s="1">
        <v>100320</v>
      </c>
      <c r="X439" s="1" t="s">
        <v>23</v>
      </c>
      <c r="Z439" s="1" t="s">
        <v>2022</v>
      </c>
      <c r="AJ439" s="1" t="s">
        <v>1553</v>
      </c>
      <c r="AK439" s="1" t="s">
        <v>1552</v>
      </c>
      <c r="AL439" s="1" t="s">
        <v>339</v>
      </c>
      <c r="AM439" s="1" t="s">
        <v>339</v>
      </c>
      <c r="AN439" s="1" t="s">
        <v>339</v>
      </c>
      <c r="AO439" s="1" t="s">
        <v>339</v>
      </c>
      <c r="AP439" s="1" t="s">
        <v>1551</v>
      </c>
      <c r="AQ439" s="1" t="s">
        <v>3112</v>
      </c>
    </row>
    <row r="440" spans="1:43" x14ac:dyDescent="0.3">
      <c r="A440" s="1">
        <v>438</v>
      </c>
      <c r="C440" s="1" t="s">
        <v>1564</v>
      </c>
      <c r="D440" s="1" t="s">
        <v>3119</v>
      </c>
      <c r="E440" s="1" t="s">
        <v>1704</v>
      </c>
      <c r="F440" s="1" t="s">
        <v>1703</v>
      </c>
      <c r="G440" s="1" t="s">
        <v>3100</v>
      </c>
      <c r="H440" s="1" t="s">
        <v>1559</v>
      </c>
      <c r="I440" s="1" t="s">
        <v>3118</v>
      </c>
      <c r="J440" s="1" t="s">
        <v>1557</v>
      </c>
      <c r="K440" s="1" t="s">
        <v>1556</v>
      </c>
      <c r="L440" s="1" t="s">
        <v>1555</v>
      </c>
      <c r="M440" s="1" t="s">
        <v>1421</v>
      </c>
      <c r="N440" s="1" t="s">
        <v>1422</v>
      </c>
      <c r="O440" s="1" t="s">
        <v>93</v>
      </c>
      <c r="P440" s="1">
        <v>0</v>
      </c>
      <c r="Q440" s="1">
        <v>8400</v>
      </c>
      <c r="R440" s="1" t="s">
        <v>42</v>
      </c>
      <c r="S440" s="1">
        <v>12</v>
      </c>
      <c r="T440" s="1">
        <v>8400</v>
      </c>
      <c r="U440" s="1">
        <v>100800</v>
      </c>
      <c r="V440" s="1">
        <v>10080</v>
      </c>
      <c r="W440" s="1">
        <v>110880</v>
      </c>
      <c r="X440" s="1" t="s">
        <v>23</v>
      </c>
      <c r="Z440" s="1" t="s">
        <v>1596</v>
      </c>
      <c r="AJ440" s="1" t="s">
        <v>1553</v>
      </c>
      <c r="AK440" s="1" t="s">
        <v>1552</v>
      </c>
      <c r="AL440" s="1" t="s">
        <v>339</v>
      </c>
      <c r="AM440" s="1" t="s">
        <v>339</v>
      </c>
      <c r="AN440" s="1" t="s">
        <v>339</v>
      </c>
      <c r="AO440" s="1" t="s">
        <v>339</v>
      </c>
      <c r="AP440" s="1" t="s">
        <v>1551</v>
      </c>
      <c r="AQ440" s="1" t="s">
        <v>3112</v>
      </c>
    </row>
    <row r="441" spans="1:43" x14ac:dyDescent="0.3">
      <c r="A441" s="1">
        <v>439</v>
      </c>
      <c r="C441" s="1" t="s">
        <v>1564</v>
      </c>
      <c r="D441" s="1" t="s">
        <v>3119</v>
      </c>
      <c r="E441" s="1" t="s">
        <v>1704</v>
      </c>
      <c r="F441" s="1" t="s">
        <v>1703</v>
      </c>
      <c r="G441" s="1" t="s">
        <v>3100</v>
      </c>
      <c r="H441" s="1" t="s">
        <v>1559</v>
      </c>
      <c r="I441" s="1" t="s">
        <v>3118</v>
      </c>
      <c r="J441" s="1" t="s">
        <v>1557</v>
      </c>
      <c r="K441" s="1" t="s">
        <v>1556</v>
      </c>
      <c r="L441" s="1" t="s">
        <v>1555</v>
      </c>
      <c r="M441" s="1" t="s">
        <v>460</v>
      </c>
      <c r="N441" s="1" t="s">
        <v>461</v>
      </c>
      <c r="O441" s="1" t="s">
        <v>93</v>
      </c>
      <c r="P441" s="1">
        <v>0</v>
      </c>
      <c r="Q441" s="1">
        <v>63000</v>
      </c>
      <c r="R441" s="1" t="s">
        <v>42</v>
      </c>
      <c r="S441" s="1">
        <v>6</v>
      </c>
      <c r="T441" s="1">
        <v>63000</v>
      </c>
      <c r="U441" s="1">
        <v>378000</v>
      </c>
      <c r="V441" s="1">
        <v>37800</v>
      </c>
      <c r="W441" s="1">
        <v>415800</v>
      </c>
      <c r="X441" s="1" t="s">
        <v>23</v>
      </c>
      <c r="Z441" s="1" t="s">
        <v>1572</v>
      </c>
      <c r="AJ441" s="1" t="s">
        <v>1553</v>
      </c>
      <c r="AK441" s="1" t="s">
        <v>1552</v>
      </c>
      <c r="AL441" s="1" t="s">
        <v>339</v>
      </c>
      <c r="AM441" s="1" t="s">
        <v>339</v>
      </c>
      <c r="AN441" s="1" t="s">
        <v>339</v>
      </c>
      <c r="AO441" s="1" t="s">
        <v>339</v>
      </c>
      <c r="AP441" s="1" t="s">
        <v>1551</v>
      </c>
      <c r="AQ441" s="1" t="s">
        <v>3112</v>
      </c>
    </row>
    <row r="442" spans="1:43" x14ac:dyDescent="0.3">
      <c r="A442" s="1">
        <v>440</v>
      </c>
      <c r="C442" s="1" t="s">
        <v>1564</v>
      </c>
      <c r="D442" s="1" t="s">
        <v>3119</v>
      </c>
      <c r="E442" s="1" t="s">
        <v>1704</v>
      </c>
      <c r="F442" s="1" t="s">
        <v>1703</v>
      </c>
      <c r="G442" s="1" t="s">
        <v>3100</v>
      </c>
      <c r="H442" s="1" t="s">
        <v>1559</v>
      </c>
      <c r="I442" s="1" t="s">
        <v>3118</v>
      </c>
      <c r="J442" s="1" t="s">
        <v>1557</v>
      </c>
      <c r="K442" s="1" t="s">
        <v>1556</v>
      </c>
      <c r="L442" s="1" t="s">
        <v>1555</v>
      </c>
      <c r="M442" s="1" t="s">
        <v>182</v>
      </c>
      <c r="N442" s="1" t="s">
        <v>180</v>
      </c>
      <c r="O442" s="1" t="s">
        <v>93</v>
      </c>
      <c r="P442" s="1">
        <v>0</v>
      </c>
      <c r="Q442" s="1">
        <v>32250</v>
      </c>
      <c r="R442" s="1" t="s">
        <v>42</v>
      </c>
      <c r="S442" s="1">
        <v>6</v>
      </c>
      <c r="T442" s="1">
        <v>32250</v>
      </c>
      <c r="U442" s="1">
        <v>193500</v>
      </c>
      <c r="V442" s="1">
        <v>19350</v>
      </c>
      <c r="W442" s="1">
        <v>212850</v>
      </c>
      <c r="X442" s="1" t="s">
        <v>23</v>
      </c>
      <c r="Z442" s="1" t="s">
        <v>1701</v>
      </c>
      <c r="AJ442" s="1" t="s">
        <v>1553</v>
      </c>
      <c r="AK442" s="1" t="s">
        <v>1552</v>
      </c>
      <c r="AL442" s="1" t="s">
        <v>339</v>
      </c>
      <c r="AM442" s="1" t="s">
        <v>339</v>
      </c>
      <c r="AN442" s="1" t="s">
        <v>339</v>
      </c>
      <c r="AO442" s="1" t="s">
        <v>339</v>
      </c>
      <c r="AP442" s="1" t="s">
        <v>1551</v>
      </c>
      <c r="AQ442" s="1" t="s">
        <v>3112</v>
      </c>
    </row>
    <row r="443" spans="1:43" x14ac:dyDescent="0.3">
      <c r="A443" s="1">
        <v>441</v>
      </c>
      <c r="C443" s="1" t="s">
        <v>1564</v>
      </c>
      <c r="D443" s="1" t="s">
        <v>3114</v>
      </c>
      <c r="E443" s="1" t="s">
        <v>1763</v>
      </c>
      <c r="F443" s="1" t="s">
        <v>1762</v>
      </c>
      <c r="G443" s="1" t="s">
        <v>3100</v>
      </c>
      <c r="H443" s="1" t="s">
        <v>1559</v>
      </c>
      <c r="I443" s="1" t="s">
        <v>3113</v>
      </c>
      <c r="J443" s="1" t="s">
        <v>1557</v>
      </c>
      <c r="K443" s="1" t="s">
        <v>1556</v>
      </c>
      <c r="L443" s="1" t="s">
        <v>1555</v>
      </c>
      <c r="M443" s="1" t="s">
        <v>193</v>
      </c>
      <c r="N443" s="1" t="s">
        <v>194</v>
      </c>
      <c r="O443" s="1" t="s">
        <v>93</v>
      </c>
      <c r="P443" s="1">
        <v>0</v>
      </c>
      <c r="Q443" s="1">
        <v>153750</v>
      </c>
      <c r="R443" s="1" t="s">
        <v>42</v>
      </c>
      <c r="S443" s="1">
        <v>1</v>
      </c>
      <c r="T443" s="1">
        <v>205000</v>
      </c>
      <c r="U443" s="1">
        <v>153750</v>
      </c>
      <c r="V443" s="1">
        <v>15375</v>
      </c>
      <c r="W443" s="1">
        <v>169125</v>
      </c>
      <c r="X443" s="1" t="s">
        <v>23</v>
      </c>
      <c r="Z443" s="1" t="s">
        <v>3117</v>
      </c>
      <c r="AJ443" s="1" t="s">
        <v>1553</v>
      </c>
      <c r="AK443" s="1" t="s">
        <v>1552</v>
      </c>
      <c r="AL443" s="1" t="s">
        <v>339</v>
      </c>
      <c r="AM443" s="1" t="s">
        <v>339</v>
      </c>
      <c r="AN443" s="1" t="s">
        <v>339</v>
      </c>
      <c r="AO443" s="1" t="s">
        <v>339</v>
      </c>
      <c r="AP443" s="1" t="s">
        <v>1551</v>
      </c>
      <c r="AQ443" s="1" t="s">
        <v>3112</v>
      </c>
    </row>
    <row r="444" spans="1:43" x14ac:dyDescent="0.3">
      <c r="A444" s="1">
        <v>442</v>
      </c>
      <c r="C444" s="1" t="s">
        <v>1564</v>
      </c>
      <c r="D444" s="1" t="s">
        <v>3114</v>
      </c>
      <c r="E444" s="1" t="s">
        <v>1763</v>
      </c>
      <c r="F444" s="1" t="s">
        <v>1762</v>
      </c>
      <c r="G444" s="1" t="s">
        <v>3100</v>
      </c>
      <c r="H444" s="1" t="s">
        <v>1559</v>
      </c>
      <c r="I444" s="1" t="s">
        <v>3113</v>
      </c>
      <c r="J444" s="1" t="s">
        <v>1557</v>
      </c>
      <c r="K444" s="1" t="s">
        <v>1556</v>
      </c>
      <c r="L444" s="1" t="s">
        <v>1555</v>
      </c>
      <c r="M444" s="1" t="s">
        <v>199</v>
      </c>
      <c r="N444" s="1" t="s">
        <v>200</v>
      </c>
      <c r="O444" s="1" t="s">
        <v>93</v>
      </c>
      <c r="P444" s="1">
        <v>0</v>
      </c>
      <c r="Q444" s="1">
        <v>116250</v>
      </c>
      <c r="R444" s="1" t="s">
        <v>42</v>
      </c>
      <c r="S444" s="1">
        <v>1</v>
      </c>
      <c r="T444" s="1">
        <v>155000</v>
      </c>
      <c r="U444" s="1">
        <v>116250</v>
      </c>
      <c r="V444" s="1">
        <v>11625</v>
      </c>
      <c r="W444" s="1">
        <v>127875</v>
      </c>
      <c r="X444" s="1" t="s">
        <v>23</v>
      </c>
      <c r="Z444" s="1" t="s">
        <v>2113</v>
      </c>
      <c r="AJ444" s="1" t="s">
        <v>1553</v>
      </c>
      <c r="AK444" s="1" t="s">
        <v>1552</v>
      </c>
      <c r="AL444" s="1" t="s">
        <v>339</v>
      </c>
      <c r="AM444" s="1" t="s">
        <v>339</v>
      </c>
      <c r="AN444" s="1" t="s">
        <v>339</v>
      </c>
      <c r="AO444" s="1" t="s">
        <v>339</v>
      </c>
      <c r="AP444" s="1" t="s">
        <v>1551</v>
      </c>
      <c r="AQ444" s="1" t="s">
        <v>3112</v>
      </c>
    </row>
    <row r="445" spans="1:43" x14ac:dyDescent="0.3">
      <c r="A445" s="1">
        <v>443</v>
      </c>
      <c r="C445" s="1" t="s">
        <v>1564</v>
      </c>
      <c r="D445" s="1" t="s">
        <v>3114</v>
      </c>
      <c r="E445" s="1" t="s">
        <v>1763</v>
      </c>
      <c r="F445" s="1" t="s">
        <v>1762</v>
      </c>
      <c r="G445" s="1" t="s">
        <v>3100</v>
      </c>
      <c r="H445" s="1" t="s">
        <v>1559</v>
      </c>
      <c r="I445" s="1" t="s">
        <v>3113</v>
      </c>
      <c r="J445" s="1" t="s">
        <v>1557</v>
      </c>
      <c r="K445" s="1" t="s">
        <v>1556</v>
      </c>
      <c r="L445" s="1" t="s">
        <v>1555</v>
      </c>
      <c r="M445" s="1" t="s">
        <v>1450</v>
      </c>
      <c r="N445" s="1" t="s">
        <v>1451</v>
      </c>
      <c r="O445" s="1" t="s">
        <v>93</v>
      </c>
      <c r="P445" s="1">
        <v>0</v>
      </c>
      <c r="Q445" s="1">
        <v>156000</v>
      </c>
      <c r="R445" s="1" t="s">
        <v>42</v>
      </c>
      <c r="S445" s="1">
        <v>1</v>
      </c>
      <c r="T445" s="1">
        <v>195000</v>
      </c>
      <c r="U445" s="1">
        <v>156000</v>
      </c>
      <c r="V445" s="1">
        <v>15600</v>
      </c>
      <c r="W445" s="1">
        <v>171600</v>
      </c>
      <c r="X445" s="1" t="s">
        <v>23</v>
      </c>
      <c r="Z445" s="1" t="s">
        <v>1671</v>
      </c>
      <c r="AJ445" s="1" t="s">
        <v>1553</v>
      </c>
      <c r="AK445" s="1" t="s">
        <v>1552</v>
      </c>
      <c r="AL445" s="1" t="s">
        <v>339</v>
      </c>
      <c r="AM445" s="1" t="s">
        <v>339</v>
      </c>
      <c r="AN445" s="1" t="s">
        <v>339</v>
      </c>
      <c r="AO445" s="1" t="s">
        <v>339</v>
      </c>
      <c r="AP445" s="1" t="s">
        <v>1551</v>
      </c>
      <c r="AQ445" s="1" t="s">
        <v>3112</v>
      </c>
    </row>
    <row r="446" spans="1:43" x14ac:dyDescent="0.3">
      <c r="A446" s="1">
        <v>444</v>
      </c>
      <c r="C446" s="1" t="s">
        <v>1564</v>
      </c>
      <c r="D446" s="1" t="s">
        <v>3114</v>
      </c>
      <c r="E446" s="1" t="s">
        <v>1763</v>
      </c>
      <c r="F446" s="1" t="s">
        <v>1762</v>
      </c>
      <c r="G446" s="1" t="s">
        <v>3100</v>
      </c>
      <c r="H446" s="1" t="s">
        <v>1559</v>
      </c>
      <c r="I446" s="1" t="s">
        <v>3113</v>
      </c>
      <c r="J446" s="1" t="s">
        <v>1557</v>
      </c>
      <c r="K446" s="1" t="s">
        <v>1556</v>
      </c>
      <c r="L446" s="1" t="s">
        <v>1555</v>
      </c>
      <c r="M446" s="1" t="s">
        <v>3116</v>
      </c>
      <c r="N446" s="1" t="s">
        <v>1047</v>
      </c>
      <c r="O446" s="1" t="s">
        <v>93</v>
      </c>
      <c r="P446" s="1">
        <v>0</v>
      </c>
      <c r="Q446" s="1">
        <v>63200</v>
      </c>
      <c r="R446" s="1" t="s">
        <v>42</v>
      </c>
      <c r="S446" s="1">
        <v>2</v>
      </c>
      <c r="T446" s="1">
        <v>79000</v>
      </c>
      <c r="U446" s="1">
        <v>126400</v>
      </c>
      <c r="V446" s="1">
        <v>12640</v>
      </c>
      <c r="W446" s="1">
        <v>139040</v>
      </c>
      <c r="X446" s="1" t="s">
        <v>23</v>
      </c>
      <c r="Z446" s="1" t="s">
        <v>3115</v>
      </c>
      <c r="AJ446" s="1" t="s">
        <v>1553</v>
      </c>
      <c r="AK446" s="1" t="s">
        <v>1552</v>
      </c>
      <c r="AL446" s="1" t="s">
        <v>339</v>
      </c>
      <c r="AM446" s="1" t="s">
        <v>339</v>
      </c>
      <c r="AN446" s="1" t="s">
        <v>339</v>
      </c>
      <c r="AO446" s="1" t="s">
        <v>339</v>
      </c>
      <c r="AP446" s="1" t="s">
        <v>1551</v>
      </c>
      <c r="AQ446" s="1" t="s">
        <v>3112</v>
      </c>
    </row>
    <row r="447" spans="1:43" x14ac:dyDescent="0.3">
      <c r="A447" s="1">
        <v>445</v>
      </c>
      <c r="C447" s="1" t="s">
        <v>1564</v>
      </c>
      <c r="D447" s="1" t="s">
        <v>3114</v>
      </c>
      <c r="E447" s="1" t="s">
        <v>1763</v>
      </c>
      <c r="F447" s="1" t="s">
        <v>1762</v>
      </c>
      <c r="G447" s="1" t="s">
        <v>3100</v>
      </c>
      <c r="H447" s="1" t="s">
        <v>1559</v>
      </c>
      <c r="I447" s="1" t="s">
        <v>3113</v>
      </c>
      <c r="J447" s="1" t="s">
        <v>1557</v>
      </c>
      <c r="K447" s="1" t="s">
        <v>1556</v>
      </c>
      <c r="L447" s="1" t="s">
        <v>1555</v>
      </c>
      <c r="M447" s="1" t="s">
        <v>2416</v>
      </c>
      <c r="N447" s="1" t="s">
        <v>2415</v>
      </c>
      <c r="O447" s="1" t="s">
        <v>93</v>
      </c>
      <c r="P447" s="1">
        <v>0</v>
      </c>
      <c r="Q447" s="1">
        <v>63000</v>
      </c>
      <c r="R447" s="1" t="s">
        <v>42</v>
      </c>
      <c r="S447" s="1">
        <v>1</v>
      </c>
      <c r="T447" s="1">
        <v>90000</v>
      </c>
      <c r="U447" s="1">
        <v>63000</v>
      </c>
      <c r="V447" s="1">
        <v>6300</v>
      </c>
      <c r="W447" s="1">
        <v>69300</v>
      </c>
      <c r="X447" s="1" t="s">
        <v>23</v>
      </c>
      <c r="Z447" s="1" t="s">
        <v>2414</v>
      </c>
      <c r="AJ447" s="1" t="s">
        <v>1553</v>
      </c>
      <c r="AK447" s="1" t="s">
        <v>1552</v>
      </c>
      <c r="AL447" s="1" t="s">
        <v>339</v>
      </c>
      <c r="AM447" s="1" t="s">
        <v>339</v>
      </c>
      <c r="AN447" s="1" t="s">
        <v>339</v>
      </c>
      <c r="AO447" s="1" t="s">
        <v>339</v>
      </c>
      <c r="AP447" s="1" t="s">
        <v>1551</v>
      </c>
      <c r="AQ447" s="1" t="s">
        <v>3112</v>
      </c>
    </row>
    <row r="448" spans="1:43" x14ac:dyDescent="0.3">
      <c r="A448" s="1">
        <v>446</v>
      </c>
      <c r="C448" s="1" t="s">
        <v>1564</v>
      </c>
      <c r="D448" s="1" t="s">
        <v>3114</v>
      </c>
      <c r="E448" s="1" t="s">
        <v>1763</v>
      </c>
      <c r="F448" s="1" t="s">
        <v>1762</v>
      </c>
      <c r="G448" s="1" t="s">
        <v>3100</v>
      </c>
      <c r="H448" s="1" t="s">
        <v>1559</v>
      </c>
      <c r="I448" s="1" t="s">
        <v>3113</v>
      </c>
      <c r="J448" s="1" t="s">
        <v>1557</v>
      </c>
      <c r="K448" s="1" t="s">
        <v>1556</v>
      </c>
      <c r="L448" s="1" t="s">
        <v>1555</v>
      </c>
      <c r="M448" s="1" t="s">
        <v>2662</v>
      </c>
      <c r="N448" s="1" t="s">
        <v>2661</v>
      </c>
      <c r="O448" s="1" t="s">
        <v>93</v>
      </c>
      <c r="P448" s="1">
        <v>0</v>
      </c>
      <c r="Q448" s="1">
        <v>32000</v>
      </c>
      <c r="R448" s="1" t="s">
        <v>42</v>
      </c>
      <c r="S448" s="1">
        <v>2</v>
      </c>
      <c r="T448" s="1">
        <v>40000</v>
      </c>
      <c r="U448" s="1">
        <v>64000</v>
      </c>
      <c r="V448" s="1">
        <v>6400</v>
      </c>
      <c r="W448" s="1">
        <v>70400</v>
      </c>
      <c r="X448" s="1" t="s">
        <v>23</v>
      </c>
      <c r="Z448" s="1" t="s">
        <v>2660</v>
      </c>
      <c r="AJ448" s="1" t="s">
        <v>1553</v>
      </c>
      <c r="AK448" s="1" t="s">
        <v>1552</v>
      </c>
      <c r="AL448" s="1" t="s">
        <v>339</v>
      </c>
      <c r="AM448" s="1" t="s">
        <v>339</v>
      </c>
      <c r="AN448" s="1" t="s">
        <v>339</v>
      </c>
      <c r="AO448" s="1" t="s">
        <v>339</v>
      </c>
      <c r="AP448" s="1" t="s">
        <v>1551</v>
      </c>
      <c r="AQ448" s="1" t="s">
        <v>3112</v>
      </c>
    </row>
    <row r="449" spans="1:43" x14ac:dyDescent="0.3">
      <c r="A449" s="1">
        <v>447</v>
      </c>
      <c r="C449" s="1" t="s">
        <v>1564</v>
      </c>
      <c r="D449" s="1" t="s">
        <v>3111</v>
      </c>
      <c r="E449" s="1" t="s">
        <v>1718</v>
      </c>
      <c r="F449" s="1" t="s">
        <v>1717</v>
      </c>
      <c r="G449" s="1" t="s">
        <v>3100</v>
      </c>
      <c r="H449" s="1" t="s">
        <v>1559</v>
      </c>
      <c r="I449" s="1" t="s">
        <v>3108</v>
      </c>
      <c r="J449" s="1" t="s">
        <v>1557</v>
      </c>
      <c r="K449" s="1" t="s">
        <v>1556</v>
      </c>
      <c r="L449" s="1" t="s">
        <v>1555</v>
      </c>
      <c r="M449" s="1" t="s">
        <v>197</v>
      </c>
      <c r="N449" s="1" t="s">
        <v>198</v>
      </c>
      <c r="O449" s="1" t="s">
        <v>93</v>
      </c>
      <c r="P449" s="1">
        <v>0</v>
      </c>
      <c r="Q449" s="1">
        <v>34200</v>
      </c>
      <c r="R449" s="1" t="s">
        <v>42</v>
      </c>
      <c r="S449" s="1">
        <v>1</v>
      </c>
      <c r="T449" s="1">
        <v>34200</v>
      </c>
      <c r="U449" s="1">
        <v>34200</v>
      </c>
      <c r="V449" s="1">
        <v>3420</v>
      </c>
      <c r="W449" s="1">
        <v>37620</v>
      </c>
      <c r="X449" s="1" t="s">
        <v>23</v>
      </c>
      <c r="Z449" s="1" t="s">
        <v>1721</v>
      </c>
      <c r="AJ449" s="1" t="s">
        <v>1553</v>
      </c>
      <c r="AK449" s="1" t="s">
        <v>1552</v>
      </c>
      <c r="AL449" s="1" t="s">
        <v>339</v>
      </c>
      <c r="AM449" s="1" t="s">
        <v>339</v>
      </c>
      <c r="AN449" s="1" t="s">
        <v>339</v>
      </c>
      <c r="AO449" s="1" t="s">
        <v>339</v>
      </c>
      <c r="AP449" s="1" t="s">
        <v>1551</v>
      </c>
      <c r="AQ449" s="1" t="s">
        <v>3110</v>
      </c>
    </row>
    <row r="450" spans="1:43" x14ac:dyDescent="0.3">
      <c r="A450" s="1">
        <v>448</v>
      </c>
      <c r="C450" s="1" t="s">
        <v>1564</v>
      </c>
      <c r="D450" s="1" t="s">
        <v>3109</v>
      </c>
      <c r="E450" s="1" t="s">
        <v>1718</v>
      </c>
      <c r="F450" s="1" t="s">
        <v>1717</v>
      </c>
      <c r="G450" s="1" t="s">
        <v>3100</v>
      </c>
      <c r="H450" s="1" t="s">
        <v>1559</v>
      </c>
      <c r="I450" s="1" t="s">
        <v>3108</v>
      </c>
      <c r="J450" s="1" t="s">
        <v>1557</v>
      </c>
      <c r="K450" s="1" t="s">
        <v>1556</v>
      </c>
      <c r="L450" s="1" t="s">
        <v>1555</v>
      </c>
      <c r="M450" s="1" t="s">
        <v>1020</v>
      </c>
      <c r="N450" s="1" t="s">
        <v>1019</v>
      </c>
      <c r="O450" s="1" t="s">
        <v>93</v>
      </c>
      <c r="P450" s="1">
        <v>0</v>
      </c>
      <c r="Q450" s="1">
        <v>19200</v>
      </c>
      <c r="R450" s="1" t="s">
        <v>42</v>
      </c>
      <c r="S450" s="1">
        <v>5</v>
      </c>
      <c r="T450" s="1">
        <v>19200</v>
      </c>
      <c r="U450" s="1">
        <v>96000</v>
      </c>
      <c r="V450" s="1">
        <v>9600</v>
      </c>
      <c r="W450" s="1">
        <v>105600</v>
      </c>
      <c r="X450" s="1" t="s">
        <v>23</v>
      </c>
      <c r="Z450" s="1" t="s">
        <v>1696</v>
      </c>
      <c r="AJ450" s="1" t="s">
        <v>1553</v>
      </c>
      <c r="AK450" s="1" t="s">
        <v>1552</v>
      </c>
      <c r="AL450" s="1" t="s">
        <v>339</v>
      </c>
      <c r="AM450" s="1" t="s">
        <v>339</v>
      </c>
      <c r="AN450" s="1" t="s">
        <v>339</v>
      </c>
      <c r="AO450" s="1" t="s">
        <v>339</v>
      </c>
      <c r="AP450" s="1" t="s">
        <v>1551</v>
      </c>
      <c r="AQ450" s="1" t="s">
        <v>3107</v>
      </c>
    </row>
    <row r="451" spans="1:43" x14ac:dyDescent="0.3">
      <c r="A451" s="1">
        <v>449</v>
      </c>
      <c r="C451" s="1" t="s">
        <v>1564</v>
      </c>
      <c r="D451" s="1" t="s">
        <v>3106</v>
      </c>
      <c r="E451" s="1" t="s">
        <v>1763</v>
      </c>
      <c r="F451" s="1" t="s">
        <v>1762</v>
      </c>
      <c r="G451" s="1" t="s">
        <v>3100</v>
      </c>
      <c r="H451" s="1" t="s">
        <v>1559</v>
      </c>
      <c r="I451" s="1" t="s">
        <v>3105</v>
      </c>
      <c r="J451" s="1" t="s">
        <v>1557</v>
      </c>
      <c r="K451" s="1" t="s">
        <v>1556</v>
      </c>
      <c r="L451" s="1" t="s">
        <v>1555</v>
      </c>
      <c r="M451" s="1" t="s">
        <v>1032</v>
      </c>
      <c r="N451" s="1" t="s">
        <v>1033</v>
      </c>
      <c r="O451" s="1" t="s">
        <v>93</v>
      </c>
      <c r="P451" s="1">
        <v>0</v>
      </c>
      <c r="Q451" s="1">
        <v>56000</v>
      </c>
      <c r="R451" s="1" t="s">
        <v>42</v>
      </c>
      <c r="S451" s="1">
        <v>2</v>
      </c>
      <c r="T451" s="1">
        <v>80000</v>
      </c>
      <c r="U451" s="1">
        <v>112000</v>
      </c>
      <c r="V451" s="1">
        <v>11200</v>
      </c>
      <c r="W451" s="1">
        <v>123200</v>
      </c>
      <c r="X451" s="1" t="s">
        <v>23</v>
      </c>
      <c r="Z451" s="1" t="s">
        <v>1689</v>
      </c>
      <c r="AJ451" s="1" t="s">
        <v>1553</v>
      </c>
      <c r="AK451" s="1" t="s">
        <v>1552</v>
      </c>
      <c r="AL451" s="1" t="s">
        <v>3104</v>
      </c>
      <c r="AM451" s="1" t="s">
        <v>339</v>
      </c>
      <c r="AN451" s="1" t="s">
        <v>3104</v>
      </c>
      <c r="AO451" s="1" t="s">
        <v>339</v>
      </c>
      <c r="AP451" s="1" t="s">
        <v>1551</v>
      </c>
      <c r="AQ451" s="1" t="s">
        <v>3101</v>
      </c>
    </row>
    <row r="452" spans="1:43" x14ac:dyDescent="0.3">
      <c r="A452" s="1">
        <v>450</v>
      </c>
      <c r="C452" s="1" t="s">
        <v>1564</v>
      </c>
      <c r="D452" s="1" t="s">
        <v>3106</v>
      </c>
      <c r="E452" s="1" t="s">
        <v>1763</v>
      </c>
      <c r="F452" s="1" t="s">
        <v>1762</v>
      </c>
      <c r="G452" s="1" t="s">
        <v>3100</v>
      </c>
      <c r="H452" s="1" t="s">
        <v>1559</v>
      </c>
      <c r="I452" s="1" t="s">
        <v>3105</v>
      </c>
      <c r="J452" s="1" t="s">
        <v>1557</v>
      </c>
      <c r="K452" s="1" t="s">
        <v>1556</v>
      </c>
      <c r="L452" s="1" t="s">
        <v>1555</v>
      </c>
      <c r="M452" s="1" t="s">
        <v>1397</v>
      </c>
      <c r="N452" s="1" t="s">
        <v>1398</v>
      </c>
      <c r="O452" s="1" t="s">
        <v>93</v>
      </c>
      <c r="P452" s="1">
        <v>0</v>
      </c>
      <c r="Q452" s="1">
        <v>73500</v>
      </c>
      <c r="R452" s="1" t="s">
        <v>42</v>
      </c>
      <c r="S452" s="1">
        <v>2</v>
      </c>
      <c r="T452" s="1">
        <v>105000</v>
      </c>
      <c r="U452" s="1">
        <v>147000</v>
      </c>
      <c r="V452" s="1">
        <v>14700</v>
      </c>
      <c r="W452" s="1">
        <v>161700</v>
      </c>
      <c r="X452" s="1" t="s">
        <v>23</v>
      </c>
      <c r="Z452" s="1" t="s">
        <v>2492</v>
      </c>
      <c r="AJ452" s="1" t="s">
        <v>1553</v>
      </c>
      <c r="AK452" s="1" t="s">
        <v>1552</v>
      </c>
      <c r="AL452" s="1" t="s">
        <v>3104</v>
      </c>
      <c r="AM452" s="1" t="s">
        <v>339</v>
      </c>
      <c r="AN452" s="1" t="s">
        <v>3104</v>
      </c>
      <c r="AO452" s="1" t="s">
        <v>339</v>
      </c>
      <c r="AP452" s="1" t="s">
        <v>1551</v>
      </c>
      <c r="AQ452" s="1" t="s">
        <v>3101</v>
      </c>
    </row>
    <row r="453" spans="1:43" x14ac:dyDescent="0.3">
      <c r="A453" s="1">
        <v>451</v>
      </c>
      <c r="C453" s="1" t="s">
        <v>1564</v>
      </c>
      <c r="D453" s="1" t="s">
        <v>3103</v>
      </c>
      <c r="E453" s="1" t="s">
        <v>1718</v>
      </c>
      <c r="F453" s="1" t="s">
        <v>1717</v>
      </c>
      <c r="G453" s="1" t="s">
        <v>3100</v>
      </c>
      <c r="H453" s="1" t="s">
        <v>1559</v>
      </c>
      <c r="I453" s="1" t="s">
        <v>3102</v>
      </c>
      <c r="J453" s="1" t="s">
        <v>1557</v>
      </c>
      <c r="K453" s="1" t="s">
        <v>1556</v>
      </c>
      <c r="L453" s="1" t="s">
        <v>1555</v>
      </c>
      <c r="M453" s="1" t="s">
        <v>197</v>
      </c>
      <c r="N453" s="1" t="s">
        <v>198</v>
      </c>
      <c r="O453" s="1" t="s">
        <v>93</v>
      </c>
      <c r="P453" s="1">
        <v>0</v>
      </c>
      <c r="Q453" s="1">
        <v>34200</v>
      </c>
      <c r="R453" s="1" t="s">
        <v>42</v>
      </c>
      <c r="S453" s="1">
        <v>1</v>
      </c>
      <c r="T453" s="1">
        <v>34200</v>
      </c>
      <c r="U453" s="1">
        <v>34200</v>
      </c>
      <c r="V453" s="1">
        <v>3420</v>
      </c>
      <c r="W453" s="1">
        <v>37620</v>
      </c>
      <c r="X453" s="1" t="s">
        <v>23</v>
      </c>
      <c r="Z453" s="1" t="s">
        <v>1721</v>
      </c>
      <c r="AJ453" s="1" t="s">
        <v>1553</v>
      </c>
      <c r="AK453" s="1" t="s">
        <v>1552</v>
      </c>
      <c r="AL453" s="1" t="s">
        <v>2026</v>
      </c>
      <c r="AM453" s="1" t="s">
        <v>339</v>
      </c>
      <c r="AN453" s="1" t="s">
        <v>2026</v>
      </c>
      <c r="AO453" s="1" t="s">
        <v>339</v>
      </c>
      <c r="AP453" s="1" t="s">
        <v>1551</v>
      </c>
      <c r="AQ453" s="1" t="s">
        <v>3101</v>
      </c>
    </row>
    <row r="454" spans="1:43" x14ac:dyDescent="0.3">
      <c r="A454" s="1">
        <v>452</v>
      </c>
      <c r="C454" s="1" t="s">
        <v>1564</v>
      </c>
      <c r="D454" s="1" t="s">
        <v>3103</v>
      </c>
      <c r="E454" s="1" t="s">
        <v>1718</v>
      </c>
      <c r="F454" s="1" t="s">
        <v>1717</v>
      </c>
      <c r="G454" s="1" t="s">
        <v>3100</v>
      </c>
      <c r="H454" s="1" t="s">
        <v>1559</v>
      </c>
      <c r="I454" s="1" t="s">
        <v>3102</v>
      </c>
      <c r="J454" s="1" t="s">
        <v>1557</v>
      </c>
      <c r="K454" s="1" t="s">
        <v>1556</v>
      </c>
      <c r="L454" s="1" t="s">
        <v>1555</v>
      </c>
      <c r="M454" s="1" t="s">
        <v>297</v>
      </c>
      <c r="N454" s="1" t="s">
        <v>298</v>
      </c>
      <c r="O454" s="1" t="s">
        <v>93</v>
      </c>
      <c r="P454" s="1">
        <v>0</v>
      </c>
      <c r="Q454" s="1">
        <v>57750</v>
      </c>
      <c r="R454" s="1" t="s">
        <v>42</v>
      </c>
      <c r="S454" s="1">
        <v>1</v>
      </c>
      <c r="T454" s="1">
        <v>57750</v>
      </c>
      <c r="U454" s="1">
        <v>57750</v>
      </c>
      <c r="V454" s="1">
        <v>5775</v>
      </c>
      <c r="W454" s="1">
        <v>63525</v>
      </c>
      <c r="X454" s="1" t="s">
        <v>23</v>
      </c>
      <c r="Z454" s="1" t="s">
        <v>1578</v>
      </c>
      <c r="AJ454" s="1" t="s">
        <v>1553</v>
      </c>
      <c r="AK454" s="1" t="s">
        <v>1552</v>
      </c>
      <c r="AL454" s="1" t="s">
        <v>2026</v>
      </c>
      <c r="AM454" s="1" t="s">
        <v>339</v>
      </c>
      <c r="AN454" s="1" t="s">
        <v>339</v>
      </c>
      <c r="AO454" s="1" t="s">
        <v>339</v>
      </c>
      <c r="AP454" s="1" t="s">
        <v>1551</v>
      </c>
      <c r="AQ454" s="1" t="s">
        <v>3101</v>
      </c>
    </row>
    <row r="455" spans="1:43" x14ac:dyDescent="0.3">
      <c r="A455" s="1">
        <v>453</v>
      </c>
      <c r="C455" s="1" t="s">
        <v>1564</v>
      </c>
      <c r="D455" s="1" t="s">
        <v>3099</v>
      </c>
      <c r="E455" s="1" t="s">
        <v>1562</v>
      </c>
      <c r="F455" s="1" t="s">
        <v>1561</v>
      </c>
      <c r="G455" s="1" t="s">
        <v>3100</v>
      </c>
      <c r="H455" s="1" t="s">
        <v>1559</v>
      </c>
      <c r="I455" s="1" t="s">
        <v>3099</v>
      </c>
      <c r="J455" s="1" t="s">
        <v>1557</v>
      </c>
      <c r="K455" s="1" t="s">
        <v>1556</v>
      </c>
      <c r="L455" s="1" t="s">
        <v>1555</v>
      </c>
      <c r="M455" s="1" t="s">
        <v>206</v>
      </c>
      <c r="N455" s="1" t="s">
        <v>207</v>
      </c>
      <c r="O455" s="1" t="s">
        <v>93</v>
      </c>
      <c r="P455" s="1">
        <v>0</v>
      </c>
      <c r="Q455" s="1">
        <v>165000</v>
      </c>
      <c r="R455" s="1" t="s">
        <v>42</v>
      </c>
      <c r="S455" s="1">
        <v>4</v>
      </c>
      <c r="T455" s="1">
        <v>270000</v>
      </c>
      <c r="U455" s="1">
        <v>660000</v>
      </c>
      <c r="V455" s="1">
        <v>66000</v>
      </c>
      <c r="W455" s="1">
        <v>726000</v>
      </c>
      <c r="X455" s="1" t="s">
        <v>23</v>
      </c>
      <c r="Z455" s="1" t="s">
        <v>1894</v>
      </c>
      <c r="AJ455" s="1" t="s">
        <v>1553</v>
      </c>
      <c r="AK455" s="1" t="s">
        <v>1552</v>
      </c>
      <c r="AL455" s="1" t="s">
        <v>339</v>
      </c>
      <c r="AM455" s="1" t="s">
        <v>339</v>
      </c>
      <c r="AN455" s="1" t="s">
        <v>339</v>
      </c>
      <c r="AO455" s="1" t="s">
        <v>339</v>
      </c>
      <c r="AP455" s="1" t="s">
        <v>1551</v>
      </c>
      <c r="AQ455" s="1" t="s">
        <v>3098</v>
      </c>
    </row>
    <row r="456" spans="1:43" x14ac:dyDescent="0.3">
      <c r="A456" s="1">
        <v>454</v>
      </c>
      <c r="C456" s="1" t="s">
        <v>1564</v>
      </c>
      <c r="D456" s="1" t="s">
        <v>3097</v>
      </c>
      <c r="E456" s="1" t="s">
        <v>2077</v>
      </c>
      <c r="F456" s="1" t="s">
        <v>2076</v>
      </c>
      <c r="G456" s="1" t="s">
        <v>3086</v>
      </c>
      <c r="H456" s="1" t="s">
        <v>1559</v>
      </c>
      <c r="I456" s="1" t="s">
        <v>3097</v>
      </c>
      <c r="J456" s="1" t="s">
        <v>1557</v>
      </c>
      <c r="K456" s="1" t="s">
        <v>1556</v>
      </c>
      <c r="L456" s="1" t="s">
        <v>1555</v>
      </c>
      <c r="M456" s="1" t="s">
        <v>893</v>
      </c>
      <c r="N456" s="1" t="s">
        <v>894</v>
      </c>
      <c r="O456" s="1" t="s">
        <v>93</v>
      </c>
      <c r="P456" s="1">
        <v>0</v>
      </c>
      <c r="Q456" s="1">
        <v>31500</v>
      </c>
      <c r="R456" s="1" t="s">
        <v>42</v>
      </c>
      <c r="S456" s="1">
        <v>9</v>
      </c>
      <c r="T456" s="1">
        <v>31500</v>
      </c>
      <c r="U456" s="1">
        <v>283500</v>
      </c>
      <c r="V456" s="1">
        <v>28350</v>
      </c>
      <c r="W456" s="1">
        <v>311850</v>
      </c>
      <c r="X456" s="1" t="s">
        <v>23</v>
      </c>
      <c r="Z456" s="1" t="s">
        <v>1589</v>
      </c>
      <c r="AJ456" s="1" t="s">
        <v>1553</v>
      </c>
      <c r="AK456" s="1" t="s">
        <v>1552</v>
      </c>
      <c r="AL456" s="1" t="s">
        <v>2079</v>
      </c>
      <c r="AM456" s="1" t="s">
        <v>339</v>
      </c>
      <c r="AN456" s="1" t="s">
        <v>339</v>
      </c>
      <c r="AO456" s="1" t="s">
        <v>339</v>
      </c>
      <c r="AP456" s="1" t="s">
        <v>1551</v>
      </c>
      <c r="AQ456" s="1" t="s">
        <v>3091</v>
      </c>
    </row>
    <row r="457" spans="1:43" x14ac:dyDescent="0.3">
      <c r="A457" s="1">
        <v>455</v>
      </c>
      <c r="C457" s="1" t="s">
        <v>1564</v>
      </c>
      <c r="D457" s="1" t="s">
        <v>3097</v>
      </c>
      <c r="E457" s="1" t="s">
        <v>2077</v>
      </c>
      <c r="F457" s="1" t="s">
        <v>2076</v>
      </c>
      <c r="G457" s="1" t="s">
        <v>3086</v>
      </c>
      <c r="H457" s="1" t="s">
        <v>1559</v>
      </c>
      <c r="I457" s="1" t="s">
        <v>3097</v>
      </c>
      <c r="J457" s="1" t="s">
        <v>1557</v>
      </c>
      <c r="K457" s="1" t="s">
        <v>1556</v>
      </c>
      <c r="L457" s="1" t="s">
        <v>1555</v>
      </c>
      <c r="M457" s="1" t="s">
        <v>910</v>
      </c>
      <c r="N457" s="1" t="s">
        <v>911</v>
      </c>
      <c r="O457" s="1" t="s">
        <v>93</v>
      </c>
      <c r="P457" s="1">
        <v>0</v>
      </c>
      <c r="Q457" s="1">
        <v>22500</v>
      </c>
      <c r="R457" s="1" t="s">
        <v>42</v>
      </c>
      <c r="S457" s="1">
        <v>3</v>
      </c>
      <c r="T457" s="1">
        <v>22500</v>
      </c>
      <c r="U457" s="1">
        <v>67500</v>
      </c>
      <c r="V457" s="1">
        <v>6750</v>
      </c>
      <c r="W457" s="1">
        <v>74250</v>
      </c>
      <c r="X457" s="1" t="s">
        <v>23</v>
      </c>
      <c r="Z457" s="1" t="s">
        <v>2290</v>
      </c>
      <c r="AJ457" s="1" t="s">
        <v>1553</v>
      </c>
      <c r="AK457" s="1" t="s">
        <v>1552</v>
      </c>
      <c r="AL457" s="1" t="s">
        <v>2079</v>
      </c>
      <c r="AM457" s="1" t="s">
        <v>339</v>
      </c>
      <c r="AN457" s="1" t="s">
        <v>339</v>
      </c>
      <c r="AO457" s="1" t="s">
        <v>339</v>
      </c>
      <c r="AP457" s="1" t="s">
        <v>1551</v>
      </c>
      <c r="AQ457" s="1" t="s">
        <v>3091</v>
      </c>
    </row>
    <row r="458" spans="1:43" x14ac:dyDescent="0.3">
      <c r="A458" s="1">
        <v>456</v>
      </c>
      <c r="C458" s="1" t="s">
        <v>1564</v>
      </c>
      <c r="D458" s="1" t="s">
        <v>3096</v>
      </c>
      <c r="E458" s="1" t="s">
        <v>2683</v>
      </c>
      <c r="F458" s="1" t="s">
        <v>2682</v>
      </c>
      <c r="G458" s="1" t="s">
        <v>3086</v>
      </c>
      <c r="H458" s="1" t="s">
        <v>1559</v>
      </c>
      <c r="I458" s="1" t="s">
        <v>3096</v>
      </c>
      <c r="J458" s="1" t="s">
        <v>1557</v>
      </c>
      <c r="K458" s="1" t="s">
        <v>1556</v>
      </c>
      <c r="L458" s="1" t="s">
        <v>1555</v>
      </c>
      <c r="M458" s="1" t="s">
        <v>1437</v>
      </c>
      <c r="N458" s="1" t="s">
        <v>1438</v>
      </c>
      <c r="O458" s="1" t="s">
        <v>93</v>
      </c>
      <c r="P458" s="1">
        <v>0</v>
      </c>
      <c r="Q458" s="1">
        <v>44250</v>
      </c>
      <c r="R458" s="1" t="s">
        <v>42</v>
      </c>
      <c r="S458" s="1">
        <v>5</v>
      </c>
      <c r="T458" s="1">
        <v>59000</v>
      </c>
      <c r="U458" s="1">
        <v>221250</v>
      </c>
      <c r="V458" s="1">
        <v>22125</v>
      </c>
      <c r="W458" s="1">
        <v>243375</v>
      </c>
      <c r="X458" s="1" t="s">
        <v>23</v>
      </c>
      <c r="Z458" s="1" t="s">
        <v>3008</v>
      </c>
      <c r="AJ458" s="1" t="s">
        <v>1553</v>
      </c>
      <c r="AK458" s="1" t="s">
        <v>1552</v>
      </c>
      <c r="AL458" s="1" t="s">
        <v>339</v>
      </c>
      <c r="AM458" s="1" t="s">
        <v>339</v>
      </c>
      <c r="AN458" s="1" t="s">
        <v>339</v>
      </c>
      <c r="AO458" s="1" t="s">
        <v>339</v>
      </c>
      <c r="AP458" s="1" t="s">
        <v>1551</v>
      </c>
      <c r="AQ458" s="1" t="s">
        <v>3091</v>
      </c>
    </row>
    <row r="459" spans="1:43" x14ac:dyDescent="0.3">
      <c r="A459" s="1">
        <v>457</v>
      </c>
      <c r="C459" s="1" t="s">
        <v>1564</v>
      </c>
      <c r="D459" s="1" t="s">
        <v>3096</v>
      </c>
      <c r="E459" s="1" t="s">
        <v>2683</v>
      </c>
      <c r="F459" s="1" t="s">
        <v>2682</v>
      </c>
      <c r="G459" s="1" t="s">
        <v>3086</v>
      </c>
      <c r="H459" s="1" t="s">
        <v>1559</v>
      </c>
      <c r="I459" s="1" t="s">
        <v>3096</v>
      </c>
      <c r="J459" s="1" t="s">
        <v>1557</v>
      </c>
      <c r="K459" s="1" t="s">
        <v>1556</v>
      </c>
      <c r="L459" s="1" t="s">
        <v>1555</v>
      </c>
      <c r="M459" s="1" t="s">
        <v>1387</v>
      </c>
      <c r="N459" s="1" t="s">
        <v>1388</v>
      </c>
      <c r="O459" s="1" t="s">
        <v>93</v>
      </c>
      <c r="P459" s="1">
        <v>0</v>
      </c>
      <c r="Q459" s="1">
        <v>36000</v>
      </c>
      <c r="R459" s="1" t="s">
        <v>42</v>
      </c>
      <c r="S459" s="1">
        <v>1</v>
      </c>
      <c r="T459" s="1">
        <v>62000</v>
      </c>
      <c r="U459" s="1">
        <v>36000</v>
      </c>
      <c r="V459" s="1">
        <v>3600</v>
      </c>
      <c r="W459" s="1">
        <v>39600</v>
      </c>
      <c r="X459" s="1" t="s">
        <v>23</v>
      </c>
      <c r="Z459" s="1" t="s">
        <v>2055</v>
      </c>
      <c r="AJ459" s="1" t="s">
        <v>1553</v>
      </c>
      <c r="AK459" s="1" t="s">
        <v>1552</v>
      </c>
      <c r="AL459" s="1" t="s">
        <v>339</v>
      </c>
      <c r="AM459" s="1" t="s">
        <v>339</v>
      </c>
      <c r="AN459" s="1" t="s">
        <v>339</v>
      </c>
      <c r="AO459" s="1" t="s">
        <v>339</v>
      </c>
      <c r="AP459" s="1" t="s">
        <v>1551</v>
      </c>
      <c r="AQ459" s="1" t="s">
        <v>3091</v>
      </c>
    </row>
    <row r="460" spans="1:43" x14ac:dyDescent="0.3">
      <c r="A460" s="1">
        <v>458</v>
      </c>
      <c r="C460" s="1" t="s">
        <v>1564</v>
      </c>
      <c r="D460" s="1" t="s">
        <v>3095</v>
      </c>
      <c r="E460" s="1" t="s">
        <v>3094</v>
      </c>
      <c r="F460" s="1" t="s">
        <v>3093</v>
      </c>
      <c r="G460" s="1" t="s">
        <v>3086</v>
      </c>
      <c r="H460" s="1" t="s">
        <v>1559</v>
      </c>
      <c r="I460" s="1" t="s">
        <v>3092</v>
      </c>
      <c r="J460" s="1" t="s">
        <v>1557</v>
      </c>
      <c r="K460" s="1" t="s">
        <v>1556</v>
      </c>
      <c r="L460" s="1" t="s">
        <v>1555</v>
      </c>
      <c r="M460" s="1" t="s">
        <v>206</v>
      </c>
      <c r="N460" s="1" t="s">
        <v>207</v>
      </c>
      <c r="O460" s="1" t="s">
        <v>93</v>
      </c>
      <c r="P460" s="1">
        <v>0</v>
      </c>
      <c r="Q460" s="1">
        <v>189000</v>
      </c>
      <c r="R460" s="1" t="s">
        <v>42</v>
      </c>
      <c r="S460" s="1">
        <v>2</v>
      </c>
      <c r="T460" s="1">
        <v>270000</v>
      </c>
      <c r="U460" s="1">
        <v>378000</v>
      </c>
      <c r="V460" s="1">
        <v>37800</v>
      </c>
      <c r="W460" s="1">
        <v>415800</v>
      </c>
      <c r="X460" s="1" t="s">
        <v>23</v>
      </c>
      <c r="Z460" s="1" t="s">
        <v>1894</v>
      </c>
      <c r="AJ460" s="1" t="s">
        <v>1553</v>
      </c>
      <c r="AK460" s="1" t="s">
        <v>1552</v>
      </c>
      <c r="AL460" s="1" t="s">
        <v>339</v>
      </c>
      <c r="AM460" s="1" t="s">
        <v>339</v>
      </c>
      <c r="AN460" s="1" t="s">
        <v>339</v>
      </c>
      <c r="AO460" s="1" t="s">
        <v>339</v>
      </c>
      <c r="AP460" s="1" t="s">
        <v>1551</v>
      </c>
      <c r="AQ460" s="1" t="s">
        <v>3091</v>
      </c>
    </row>
    <row r="461" spans="1:43" x14ac:dyDescent="0.3">
      <c r="A461" s="1">
        <v>459</v>
      </c>
      <c r="C461" s="1" t="s">
        <v>1564</v>
      </c>
      <c r="D461" s="1" t="s">
        <v>3090</v>
      </c>
      <c r="E461" s="1" t="s">
        <v>2230</v>
      </c>
      <c r="F461" s="1" t="s">
        <v>2229</v>
      </c>
      <c r="G461" s="1" t="s">
        <v>3086</v>
      </c>
      <c r="H461" s="1" t="s">
        <v>1559</v>
      </c>
      <c r="I461" s="1" t="s">
        <v>3089</v>
      </c>
      <c r="J461" s="1" t="s">
        <v>1557</v>
      </c>
      <c r="K461" s="1" t="s">
        <v>1556</v>
      </c>
      <c r="L461" s="1" t="s">
        <v>1555</v>
      </c>
      <c r="M461" s="1" t="s">
        <v>1421</v>
      </c>
      <c r="N461" s="1" t="s">
        <v>1422</v>
      </c>
      <c r="O461" s="1" t="s">
        <v>93</v>
      </c>
      <c r="P461" s="1">
        <v>0</v>
      </c>
      <c r="Q461" s="1">
        <v>9600</v>
      </c>
      <c r="R461" s="1" t="s">
        <v>42</v>
      </c>
      <c r="S461" s="1">
        <v>12</v>
      </c>
      <c r="T461" s="1">
        <v>9600</v>
      </c>
      <c r="U461" s="1">
        <v>115200</v>
      </c>
      <c r="V461" s="1">
        <v>11520</v>
      </c>
      <c r="W461" s="1">
        <v>126720</v>
      </c>
      <c r="X461" s="1" t="s">
        <v>23</v>
      </c>
      <c r="Z461" s="1" t="s">
        <v>1596</v>
      </c>
      <c r="AJ461" s="1" t="s">
        <v>1553</v>
      </c>
      <c r="AK461" s="1" t="s">
        <v>1552</v>
      </c>
      <c r="AL461" s="1" t="s">
        <v>339</v>
      </c>
      <c r="AM461" s="1" t="s">
        <v>339</v>
      </c>
      <c r="AN461" s="1" t="s">
        <v>339</v>
      </c>
      <c r="AO461" s="1" t="s">
        <v>339</v>
      </c>
      <c r="AP461" s="1" t="s">
        <v>1551</v>
      </c>
      <c r="AQ461" s="1" t="s">
        <v>3088</v>
      </c>
    </row>
    <row r="462" spans="1:43" x14ac:dyDescent="0.3">
      <c r="A462" s="1">
        <v>460</v>
      </c>
      <c r="C462" s="1" t="s">
        <v>1564</v>
      </c>
      <c r="D462" s="1" t="s">
        <v>3090</v>
      </c>
      <c r="E462" s="1" t="s">
        <v>2230</v>
      </c>
      <c r="F462" s="1" t="s">
        <v>2229</v>
      </c>
      <c r="G462" s="1" t="s">
        <v>3086</v>
      </c>
      <c r="H462" s="1" t="s">
        <v>1559</v>
      </c>
      <c r="I462" s="1" t="s">
        <v>3089</v>
      </c>
      <c r="J462" s="1" t="s">
        <v>1557</v>
      </c>
      <c r="K462" s="1" t="s">
        <v>1556</v>
      </c>
      <c r="L462" s="1" t="s">
        <v>1555</v>
      </c>
      <c r="M462" s="1" t="s">
        <v>1110</v>
      </c>
      <c r="N462" s="1" t="s">
        <v>1111</v>
      </c>
      <c r="O462" s="1" t="s">
        <v>93</v>
      </c>
      <c r="P462" s="1">
        <v>0</v>
      </c>
      <c r="Q462" s="1">
        <v>28700</v>
      </c>
      <c r="R462" s="1" t="s">
        <v>42</v>
      </c>
      <c r="S462" s="1">
        <v>12</v>
      </c>
      <c r="T462" s="1">
        <v>0</v>
      </c>
      <c r="U462" s="1">
        <v>344400</v>
      </c>
      <c r="V462" s="1">
        <v>34440</v>
      </c>
      <c r="W462" s="1">
        <v>378840</v>
      </c>
      <c r="X462" s="1" t="s">
        <v>23</v>
      </c>
      <c r="Z462" s="1" t="s">
        <v>1961</v>
      </c>
      <c r="AJ462" s="1" t="s">
        <v>1553</v>
      </c>
      <c r="AK462" s="1" t="s">
        <v>1552</v>
      </c>
      <c r="AL462" s="1" t="s">
        <v>339</v>
      </c>
      <c r="AM462" s="1" t="s">
        <v>339</v>
      </c>
      <c r="AN462" s="1" t="s">
        <v>339</v>
      </c>
      <c r="AO462" s="1" t="s">
        <v>339</v>
      </c>
      <c r="AP462" s="1" t="s">
        <v>1551</v>
      </c>
      <c r="AQ462" s="1" t="s">
        <v>3088</v>
      </c>
    </row>
    <row r="463" spans="1:43" x14ac:dyDescent="0.3">
      <c r="A463" s="1">
        <v>461</v>
      </c>
      <c r="C463" s="1" t="s">
        <v>1564</v>
      </c>
      <c r="D463" s="1" t="s">
        <v>3087</v>
      </c>
      <c r="E463" s="1" t="s">
        <v>1602</v>
      </c>
      <c r="F463" s="1" t="s">
        <v>1601</v>
      </c>
      <c r="G463" s="1" t="s">
        <v>3086</v>
      </c>
      <c r="H463" s="1" t="s">
        <v>1559</v>
      </c>
      <c r="I463" s="1" t="s">
        <v>3085</v>
      </c>
      <c r="J463" s="1" t="s">
        <v>1557</v>
      </c>
      <c r="K463" s="1" t="s">
        <v>1556</v>
      </c>
      <c r="L463" s="1" t="s">
        <v>1555</v>
      </c>
      <c r="M463" s="1" t="s">
        <v>1039</v>
      </c>
      <c r="N463" s="1" t="s">
        <v>1037</v>
      </c>
      <c r="O463" s="1" t="s">
        <v>93</v>
      </c>
      <c r="P463" s="1">
        <v>0</v>
      </c>
      <c r="Q463" s="1">
        <v>45000</v>
      </c>
      <c r="R463" s="1" t="s">
        <v>42</v>
      </c>
      <c r="S463" s="1">
        <v>3</v>
      </c>
      <c r="T463" s="1">
        <v>45000</v>
      </c>
      <c r="U463" s="1">
        <v>135000</v>
      </c>
      <c r="V463" s="1">
        <v>13500</v>
      </c>
      <c r="W463" s="1">
        <v>148500</v>
      </c>
      <c r="X463" s="1" t="s">
        <v>23</v>
      </c>
      <c r="Z463" s="1" t="s">
        <v>1684</v>
      </c>
      <c r="AJ463" s="1" t="s">
        <v>1553</v>
      </c>
      <c r="AK463" s="1" t="s">
        <v>1552</v>
      </c>
      <c r="AL463" s="1" t="s">
        <v>339</v>
      </c>
      <c r="AM463" s="1" t="s">
        <v>339</v>
      </c>
      <c r="AN463" s="1" t="s">
        <v>339</v>
      </c>
      <c r="AO463" s="1" t="s">
        <v>339</v>
      </c>
      <c r="AP463" s="1" t="s">
        <v>1551</v>
      </c>
      <c r="AQ463" s="1" t="s">
        <v>3084</v>
      </c>
    </row>
    <row r="464" spans="1:43" x14ac:dyDescent="0.3">
      <c r="A464" s="1">
        <v>462</v>
      </c>
      <c r="C464" s="1" t="s">
        <v>1564</v>
      </c>
      <c r="D464" s="1" t="s">
        <v>3087</v>
      </c>
      <c r="E464" s="1" t="s">
        <v>1602</v>
      </c>
      <c r="F464" s="1" t="s">
        <v>1601</v>
      </c>
      <c r="G464" s="1" t="s">
        <v>3086</v>
      </c>
      <c r="H464" s="1" t="s">
        <v>1559</v>
      </c>
      <c r="I464" s="1" t="s">
        <v>3085</v>
      </c>
      <c r="J464" s="1" t="s">
        <v>1557</v>
      </c>
      <c r="K464" s="1" t="s">
        <v>1556</v>
      </c>
      <c r="L464" s="1" t="s">
        <v>1555</v>
      </c>
      <c r="M464" s="1" t="s">
        <v>698</v>
      </c>
      <c r="N464" s="1" t="s">
        <v>695</v>
      </c>
      <c r="O464" s="1" t="s">
        <v>93</v>
      </c>
      <c r="P464" s="1">
        <v>0</v>
      </c>
      <c r="Q464" s="1">
        <v>10000</v>
      </c>
      <c r="R464" s="1" t="s">
        <v>42</v>
      </c>
      <c r="S464" s="1">
        <v>1</v>
      </c>
      <c r="T464" s="1">
        <v>10000</v>
      </c>
      <c r="U464" s="1">
        <v>10000</v>
      </c>
      <c r="V464" s="1">
        <v>1000</v>
      </c>
      <c r="W464" s="1">
        <v>11000</v>
      </c>
      <c r="X464" s="1" t="s">
        <v>23</v>
      </c>
      <c r="Z464" s="1" t="s">
        <v>1666</v>
      </c>
      <c r="AJ464" s="1" t="s">
        <v>1553</v>
      </c>
      <c r="AK464" s="1" t="s">
        <v>1552</v>
      </c>
      <c r="AL464" s="1" t="s">
        <v>339</v>
      </c>
      <c r="AM464" s="1" t="s">
        <v>339</v>
      </c>
      <c r="AN464" s="1" t="s">
        <v>339</v>
      </c>
      <c r="AO464" s="1" t="s">
        <v>339</v>
      </c>
      <c r="AP464" s="1" t="s">
        <v>1551</v>
      </c>
      <c r="AQ464" s="1" t="s">
        <v>3084</v>
      </c>
    </row>
    <row r="465" spans="1:43" x14ac:dyDescent="0.3">
      <c r="A465" s="1">
        <v>463</v>
      </c>
      <c r="C465" s="1" t="s">
        <v>1564</v>
      </c>
      <c r="D465" s="1" t="s">
        <v>3087</v>
      </c>
      <c r="E465" s="1" t="s">
        <v>1602</v>
      </c>
      <c r="F465" s="1" t="s">
        <v>1601</v>
      </c>
      <c r="G465" s="1" t="s">
        <v>3086</v>
      </c>
      <c r="H465" s="1" t="s">
        <v>1559</v>
      </c>
      <c r="I465" s="1" t="s">
        <v>3085</v>
      </c>
      <c r="J465" s="1" t="s">
        <v>1557</v>
      </c>
      <c r="K465" s="1" t="s">
        <v>1556</v>
      </c>
      <c r="L465" s="1" t="s">
        <v>1555</v>
      </c>
      <c r="M465" s="1" t="s">
        <v>460</v>
      </c>
      <c r="N465" s="1" t="s">
        <v>461</v>
      </c>
      <c r="O465" s="1" t="s">
        <v>93</v>
      </c>
      <c r="P465" s="1">
        <v>0</v>
      </c>
      <c r="Q465" s="1">
        <v>65000</v>
      </c>
      <c r="R465" s="1" t="s">
        <v>42</v>
      </c>
      <c r="S465" s="1">
        <v>1</v>
      </c>
      <c r="T465" s="1">
        <v>65000</v>
      </c>
      <c r="U465" s="1">
        <v>65000</v>
      </c>
      <c r="V465" s="1">
        <v>6500</v>
      </c>
      <c r="W465" s="1">
        <v>71500</v>
      </c>
      <c r="X465" s="1" t="s">
        <v>23</v>
      </c>
      <c r="Z465" s="1" t="s">
        <v>1572</v>
      </c>
      <c r="AJ465" s="1" t="s">
        <v>1553</v>
      </c>
      <c r="AK465" s="1" t="s">
        <v>1552</v>
      </c>
      <c r="AL465" s="1" t="s">
        <v>339</v>
      </c>
      <c r="AM465" s="1" t="s">
        <v>339</v>
      </c>
      <c r="AN465" s="1" t="s">
        <v>339</v>
      </c>
      <c r="AO465" s="1" t="s">
        <v>339</v>
      </c>
      <c r="AP465" s="1" t="s">
        <v>1551</v>
      </c>
      <c r="AQ465" s="1" t="s">
        <v>3084</v>
      </c>
    </row>
    <row r="466" spans="1:43" x14ac:dyDescent="0.3">
      <c r="A466" s="1">
        <v>464</v>
      </c>
      <c r="C466" s="1" t="s">
        <v>1564</v>
      </c>
      <c r="D466" s="1" t="s">
        <v>3087</v>
      </c>
      <c r="E466" s="1" t="s">
        <v>1602</v>
      </c>
      <c r="F466" s="1" t="s">
        <v>1601</v>
      </c>
      <c r="G466" s="1" t="s">
        <v>3086</v>
      </c>
      <c r="H466" s="1" t="s">
        <v>1559</v>
      </c>
      <c r="I466" s="1" t="s">
        <v>3085</v>
      </c>
      <c r="J466" s="1" t="s">
        <v>1557</v>
      </c>
      <c r="K466" s="1" t="s">
        <v>1556</v>
      </c>
      <c r="L466" s="1" t="s">
        <v>1555</v>
      </c>
      <c r="M466" s="1" t="s">
        <v>1421</v>
      </c>
      <c r="N466" s="1" t="s">
        <v>1422</v>
      </c>
      <c r="O466" s="1" t="s">
        <v>93</v>
      </c>
      <c r="P466" s="1">
        <v>0</v>
      </c>
      <c r="Q466" s="1">
        <v>9600</v>
      </c>
      <c r="R466" s="1" t="s">
        <v>42</v>
      </c>
      <c r="S466" s="1">
        <v>3</v>
      </c>
      <c r="T466" s="1">
        <v>9600</v>
      </c>
      <c r="U466" s="1">
        <v>28800</v>
      </c>
      <c r="V466" s="1">
        <v>2880</v>
      </c>
      <c r="W466" s="1">
        <v>31680</v>
      </c>
      <c r="X466" s="1" t="s">
        <v>23</v>
      </c>
      <c r="Z466" s="1" t="s">
        <v>1596</v>
      </c>
      <c r="AJ466" s="1" t="s">
        <v>1553</v>
      </c>
      <c r="AK466" s="1" t="s">
        <v>1552</v>
      </c>
      <c r="AL466" s="1" t="s">
        <v>339</v>
      </c>
      <c r="AM466" s="1" t="s">
        <v>339</v>
      </c>
      <c r="AN466" s="1" t="s">
        <v>339</v>
      </c>
      <c r="AO466" s="1" t="s">
        <v>339</v>
      </c>
      <c r="AP466" s="1" t="s">
        <v>1551</v>
      </c>
      <c r="AQ466" s="1" t="s">
        <v>3084</v>
      </c>
    </row>
    <row r="467" spans="1:43" x14ac:dyDescent="0.3">
      <c r="A467" s="1">
        <v>465</v>
      </c>
      <c r="C467" s="1" t="s">
        <v>1564</v>
      </c>
      <c r="D467" s="1" t="s">
        <v>3083</v>
      </c>
      <c r="E467" s="1" t="s">
        <v>1977</v>
      </c>
      <c r="F467" s="1" t="s">
        <v>1976</v>
      </c>
      <c r="G467" s="1" t="s">
        <v>3077</v>
      </c>
      <c r="H467" s="1" t="s">
        <v>1559</v>
      </c>
      <c r="I467" s="1" t="s">
        <v>3082</v>
      </c>
      <c r="J467" s="1" t="s">
        <v>1557</v>
      </c>
      <c r="K467" s="1" t="s">
        <v>1556</v>
      </c>
      <c r="L467" s="1" t="s">
        <v>1555</v>
      </c>
      <c r="M467" s="1" t="s">
        <v>609</v>
      </c>
      <c r="N467" s="1" t="s">
        <v>610</v>
      </c>
      <c r="O467" s="1" t="s">
        <v>93</v>
      </c>
      <c r="P467" s="1">
        <v>0</v>
      </c>
      <c r="Q467" s="1">
        <v>60500</v>
      </c>
      <c r="R467" s="1" t="s">
        <v>42</v>
      </c>
      <c r="S467" s="1">
        <v>12</v>
      </c>
      <c r="T467" s="1">
        <v>110000</v>
      </c>
      <c r="U467" s="1">
        <v>726000</v>
      </c>
      <c r="V467" s="1">
        <v>72600</v>
      </c>
      <c r="W467" s="1">
        <v>798600</v>
      </c>
      <c r="X467" s="1" t="s">
        <v>23</v>
      </c>
      <c r="Z467" s="1" t="s">
        <v>1770</v>
      </c>
      <c r="AJ467" s="1" t="s">
        <v>1553</v>
      </c>
      <c r="AK467" s="1" t="s">
        <v>1552</v>
      </c>
      <c r="AL467" s="1" t="s">
        <v>339</v>
      </c>
      <c r="AM467" s="1" t="s">
        <v>339</v>
      </c>
      <c r="AN467" s="1" t="s">
        <v>339</v>
      </c>
      <c r="AO467" s="1" t="s">
        <v>339</v>
      </c>
      <c r="AP467" s="1" t="s">
        <v>1551</v>
      </c>
      <c r="AQ467" s="1" t="s">
        <v>3081</v>
      </c>
    </row>
    <row r="468" spans="1:43" x14ac:dyDescent="0.3">
      <c r="A468" s="1">
        <v>466</v>
      </c>
      <c r="C468" s="1" t="s">
        <v>1564</v>
      </c>
      <c r="D468" s="1" t="s">
        <v>3080</v>
      </c>
      <c r="E468" s="1" t="s">
        <v>3079</v>
      </c>
      <c r="F468" s="1" t="s">
        <v>3078</v>
      </c>
      <c r="G468" s="1" t="s">
        <v>3077</v>
      </c>
      <c r="H468" s="1" t="s">
        <v>1559</v>
      </c>
      <c r="I468" s="1" t="s">
        <v>3076</v>
      </c>
      <c r="J468" s="1" t="s">
        <v>1557</v>
      </c>
      <c r="K468" s="1" t="s">
        <v>1556</v>
      </c>
      <c r="L468" s="1" t="s">
        <v>1555</v>
      </c>
      <c r="M468" s="1" t="s">
        <v>708</v>
      </c>
      <c r="N468" s="1" t="s">
        <v>707</v>
      </c>
      <c r="O468" s="1" t="s">
        <v>93</v>
      </c>
      <c r="P468" s="1">
        <v>0</v>
      </c>
      <c r="Q468" s="1">
        <v>12750</v>
      </c>
      <c r="R468" s="1" t="s">
        <v>42</v>
      </c>
      <c r="S468" s="1">
        <v>12</v>
      </c>
      <c r="T468" s="1">
        <v>12750</v>
      </c>
      <c r="U468" s="1">
        <v>153000</v>
      </c>
      <c r="V468" s="1">
        <v>15300</v>
      </c>
      <c r="W468" s="1">
        <v>168300</v>
      </c>
      <c r="X468" s="1" t="s">
        <v>23</v>
      </c>
      <c r="Z468" s="1" t="s">
        <v>2913</v>
      </c>
      <c r="AJ468" s="1" t="s">
        <v>1553</v>
      </c>
      <c r="AK468" s="1" t="s">
        <v>1552</v>
      </c>
      <c r="AL468" s="1" t="s">
        <v>339</v>
      </c>
      <c r="AM468" s="1" t="s">
        <v>339</v>
      </c>
      <c r="AN468" s="1" t="s">
        <v>339</v>
      </c>
      <c r="AO468" s="1" t="s">
        <v>339</v>
      </c>
      <c r="AP468" s="1" t="s">
        <v>1551</v>
      </c>
      <c r="AQ468" s="1" t="s">
        <v>3075</v>
      </c>
    </row>
    <row r="469" spans="1:43" x14ac:dyDescent="0.3">
      <c r="A469" s="1">
        <v>467</v>
      </c>
      <c r="C469" s="1" t="s">
        <v>1564</v>
      </c>
      <c r="D469" s="1" t="s">
        <v>3080</v>
      </c>
      <c r="E469" s="1" t="s">
        <v>3079</v>
      </c>
      <c r="F469" s="1" t="s">
        <v>3078</v>
      </c>
      <c r="G469" s="1" t="s">
        <v>3077</v>
      </c>
      <c r="H469" s="1" t="s">
        <v>1559</v>
      </c>
      <c r="I469" s="1" t="s">
        <v>3076</v>
      </c>
      <c r="J469" s="1" t="s">
        <v>1557</v>
      </c>
      <c r="K469" s="1" t="s">
        <v>1556</v>
      </c>
      <c r="L469" s="1" t="s">
        <v>1555</v>
      </c>
      <c r="M469" s="1" t="s">
        <v>709</v>
      </c>
      <c r="N469" s="1" t="s">
        <v>710</v>
      </c>
      <c r="O469" s="1" t="s">
        <v>93</v>
      </c>
      <c r="P469" s="1">
        <v>0</v>
      </c>
      <c r="Q469" s="1">
        <v>12750</v>
      </c>
      <c r="R469" s="1" t="s">
        <v>42</v>
      </c>
      <c r="S469" s="1">
        <v>36</v>
      </c>
      <c r="T469" s="1">
        <v>12750</v>
      </c>
      <c r="U469" s="1">
        <v>459000</v>
      </c>
      <c r="V469" s="1">
        <v>45900</v>
      </c>
      <c r="W469" s="1">
        <v>504900</v>
      </c>
      <c r="X469" s="1" t="s">
        <v>23</v>
      </c>
      <c r="Z469" s="1" t="s">
        <v>2912</v>
      </c>
      <c r="AJ469" s="1" t="s">
        <v>1553</v>
      </c>
      <c r="AK469" s="1" t="s">
        <v>1552</v>
      </c>
      <c r="AL469" s="1" t="s">
        <v>339</v>
      </c>
      <c r="AM469" s="1" t="s">
        <v>339</v>
      </c>
      <c r="AN469" s="1" t="s">
        <v>339</v>
      </c>
      <c r="AO469" s="1" t="s">
        <v>339</v>
      </c>
      <c r="AP469" s="1" t="s">
        <v>1551</v>
      </c>
      <c r="AQ469" s="1" t="s">
        <v>3075</v>
      </c>
    </row>
    <row r="470" spans="1:43" x14ac:dyDescent="0.3">
      <c r="A470" s="1">
        <v>468</v>
      </c>
      <c r="C470" s="1" t="s">
        <v>1564</v>
      </c>
      <c r="D470" s="1" t="s">
        <v>3080</v>
      </c>
      <c r="E470" s="1" t="s">
        <v>3079</v>
      </c>
      <c r="F470" s="1" t="s">
        <v>3078</v>
      </c>
      <c r="G470" s="1" t="s">
        <v>3077</v>
      </c>
      <c r="H470" s="1" t="s">
        <v>1559</v>
      </c>
      <c r="I470" s="1" t="s">
        <v>3076</v>
      </c>
      <c r="J470" s="1" t="s">
        <v>1557</v>
      </c>
      <c r="K470" s="1" t="s">
        <v>1556</v>
      </c>
      <c r="L470" s="1" t="s">
        <v>1555</v>
      </c>
      <c r="M470" s="1" t="s">
        <v>698</v>
      </c>
      <c r="N470" s="1" t="s">
        <v>695</v>
      </c>
      <c r="O470" s="1" t="s">
        <v>93</v>
      </c>
      <c r="P470" s="1">
        <v>0</v>
      </c>
      <c r="Q470" s="1">
        <v>9000</v>
      </c>
      <c r="R470" s="1" t="s">
        <v>42</v>
      </c>
      <c r="S470" s="1">
        <v>24</v>
      </c>
      <c r="T470" s="1">
        <v>9000</v>
      </c>
      <c r="U470" s="1">
        <v>216000</v>
      </c>
      <c r="V470" s="1">
        <v>21600</v>
      </c>
      <c r="W470" s="1">
        <v>237600</v>
      </c>
      <c r="X470" s="1" t="s">
        <v>23</v>
      </c>
      <c r="Z470" s="1" t="s">
        <v>1666</v>
      </c>
      <c r="AJ470" s="1" t="s">
        <v>1553</v>
      </c>
      <c r="AK470" s="1" t="s">
        <v>1552</v>
      </c>
      <c r="AL470" s="1" t="s">
        <v>339</v>
      </c>
      <c r="AM470" s="1" t="s">
        <v>339</v>
      </c>
      <c r="AN470" s="1" t="s">
        <v>339</v>
      </c>
      <c r="AO470" s="1" t="s">
        <v>339</v>
      </c>
      <c r="AP470" s="1" t="s">
        <v>1551</v>
      </c>
      <c r="AQ470" s="1" t="s">
        <v>3075</v>
      </c>
    </row>
    <row r="471" spans="1:43" x14ac:dyDescent="0.3">
      <c r="A471" s="1">
        <v>469</v>
      </c>
      <c r="C471" s="1" t="s">
        <v>1564</v>
      </c>
      <c r="D471" s="1" t="s">
        <v>3074</v>
      </c>
      <c r="E471" s="1" t="s">
        <v>3073</v>
      </c>
      <c r="F471" s="1" t="s">
        <v>3072</v>
      </c>
      <c r="G471" s="1" t="s">
        <v>3055</v>
      </c>
      <c r="H471" s="1" t="s">
        <v>1559</v>
      </c>
      <c r="I471" s="1" t="s">
        <v>3071</v>
      </c>
      <c r="J471" s="1" t="s">
        <v>1557</v>
      </c>
      <c r="K471" s="1" t="s">
        <v>1556</v>
      </c>
      <c r="L471" s="1" t="s">
        <v>1555</v>
      </c>
      <c r="M471" s="1" t="s">
        <v>460</v>
      </c>
      <c r="N471" s="1" t="s">
        <v>461</v>
      </c>
      <c r="O471" s="1" t="s">
        <v>93</v>
      </c>
      <c r="P471" s="1">
        <v>0</v>
      </c>
      <c r="Q471" s="1">
        <v>65000</v>
      </c>
      <c r="R471" s="1" t="s">
        <v>42</v>
      </c>
      <c r="S471" s="1">
        <v>6</v>
      </c>
      <c r="T471" s="1">
        <v>65000</v>
      </c>
      <c r="U471" s="1">
        <v>390000</v>
      </c>
      <c r="V471" s="1">
        <v>39000</v>
      </c>
      <c r="W471" s="1">
        <v>429000</v>
      </c>
      <c r="X471" s="1" t="s">
        <v>23</v>
      </c>
      <c r="Z471" s="1" t="s">
        <v>1572</v>
      </c>
      <c r="AJ471" s="1" t="s">
        <v>1553</v>
      </c>
      <c r="AK471" s="1" t="s">
        <v>1552</v>
      </c>
      <c r="AL471" s="1" t="s">
        <v>339</v>
      </c>
      <c r="AM471" s="1" t="s">
        <v>339</v>
      </c>
      <c r="AN471" s="1" t="s">
        <v>339</v>
      </c>
      <c r="AO471" s="1" t="s">
        <v>339</v>
      </c>
      <c r="AP471" s="1" t="s">
        <v>1551</v>
      </c>
      <c r="AQ471" s="1" t="s">
        <v>3063</v>
      </c>
    </row>
    <row r="472" spans="1:43" x14ac:dyDescent="0.3">
      <c r="A472" s="1">
        <v>470</v>
      </c>
      <c r="C472" s="1" t="s">
        <v>1564</v>
      </c>
      <c r="D472" s="1" t="s">
        <v>3070</v>
      </c>
      <c r="E472" s="1" t="s">
        <v>1699</v>
      </c>
      <c r="F472" s="1" t="s">
        <v>1698</v>
      </c>
      <c r="G472" s="1" t="s">
        <v>3055</v>
      </c>
      <c r="H472" s="1" t="s">
        <v>1559</v>
      </c>
      <c r="I472" s="1" t="s">
        <v>3061</v>
      </c>
      <c r="J472" s="1" t="s">
        <v>1557</v>
      </c>
      <c r="K472" s="1" t="s">
        <v>1556</v>
      </c>
      <c r="L472" s="1" t="s">
        <v>1555</v>
      </c>
      <c r="M472" s="1" t="s">
        <v>1039</v>
      </c>
      <c r="N472" s="1" t="s">
        <v>1037</v>
      </c>
      <c r="O472" s="1" t="s">
        <v>93</v>
      </c>
      <c r="P472" s="1">
        <v>0</v>
      </c>
      <c r="Q472" s="1">
        <v>46400</v>
      </c>
      <c r="R472" s="1" t="s">
        <v>42</v>
      </c>
      <c r="S472" s="1">
        <v>8</v>
      </c>
      <c r="T472" s="1">
        <v>46400</v>
      </c>
      <c r="U472" s="1">
        <v>371200</v>
      </c>
      <c r="V472" s="1">
        <v>37120</v>
      </c>
      <c r="W472" s="1">
        <v>408320</v>
      </c>
      <c r="X472" s="1" t="s">
        <v>23</v>
      </c>
      <c r="Z472" s="1" t="s">
        <v>1684</v>
      </c>
      <c r="AJ472" s="1" t="s">
        <v>1553</v>
      </c>
      <c r="AK472" s="1" t="s">
        <v>1552</v>
      </c>
      <c r="AL472" s="1" t="s">
        <v>339</v>
      </c>
      <c r="AM472" s="1" t="s">
        <v>339</v>
      </c>
      <c r="AN472" s="1" t="s">
        <v>339</v>
      </c>
      <c r="AO472" s="1" t="s">
        <v>339</v>
      </c>
      <c r="AP472" s="1" t="s">
        <v>1551</v>
      </c>
      <c r="AQ472" s="1" t="s">
        <v>3063</v>
      </c>
    </row>
    <row r="473" spans="1:43" x14ac:dyDescent="0.3">
      <c r="A473" s="1">
        <v>471</v>
      </c>
      <c r="C473" s="1" t="s">
        <v>1564</v>
      </c>
      <c r="D473" s="1" t="s">
        <v>3070</v>
      </c>
      <c r="E473" s="1" t="s">
        <v>1699</v>
      </c>
      <c r="F473" s="1" t="s">
        <v>1698</v>
      </c>
      <c r="G473" s="1" t="s">
        <v>3055</v>
      </c>
      <c r="H473" s="1" t="s">
        <v>1559</v>
      </c>
      <c r="I473" s="1" t="s">
        <v>3061</v>
      </c>
      <c r="J473" s="1" t="s">
        <v>1557</v>
      </c>
      <c r="K473" s="1" t="s">
        <v>1556</v>
      </c>
      <c r="L473" s="1" t="s">
        <v>1555</v>
      </c>
      <c r="M473" s="1" t="s">
        <v>123</v>
      </c>
      <c r="N473" s="1" t="s">
        <v>121</v>
      </c>
      <c r="O473" s="1" t="s">
        <v>93</v>
      </c>
      <c r="P473" s="1">
        <v>0</v>
      </c>
      <c r="Q473" s="1">
        <v>20800</v>
      </c>
      <c r="R473" s="1" t="s">
        <v>42</v>
      </c>
      <c r="S473" s="1">
        <v>4</v>
      </c>
      <c r="T473" s="1">
        <v>20800</v>
      </c>
      <c r="U473" s="1">
        <v>83200</v>
      </c>
      <c r="V473" s="1">
        <v>8320</v>
      </c>
      <c r="W473" s="1">
        <v>91520</v>
      </c>
      <c r="X473" s="1" t="s">
        <v>23</v>
      </c>
      <c r="Z473" s="1" t="s">
        <v>1641</v>
      </c>
      <c r="AJ473" s="1" t="s">
        <v>1553</v>
      </c>
      <c r="AK473" s="1" t="s">
        <v>1552</v>
      </c>
      <c r="AL473" s="1" t="s">
        <v>339</v>
      </c>
      <c r="AM473" s="1" t="s">
        <v>339</v>
      </c>
      <c r="AN473" s="1" t="s">
        <v>339</v>
      </c>
      <c r="AO473" s="1" t="s">
        <v>339</v>
      </c>
      <c r="AP473" s="1" t="s">
        <v>1551</v>
      </c>
      <c r="AQ473" s="1" t="s">
        <v>3063</v>
      </c>
    </row>
    <row r="474" spans="1:43" x14ac:dyDescent="0.3">
      <c r="A474" s="1">
        <v>472</v>
      </c>
      <c r="C474" s="1" t="s">
        <v>1564</v>
      </c>
      <c r="D474" s="1" t="s">
        <v>3069</v>
      </c>
      <c r="E474" s="1" t="s">
        <v>1694</v>
      </c>
      <c r="F474" s="1" t="s">
        <v>1693</v>
      </c>
      <c r="G474" s="1" t="s">
        <v>3055</v>
      </c>
      <c r="H474" s="1" t="s">
        <v>1559</v>
      </c>
      <c r="I474" s="1" t="s">
        <v>3068</v>
      </c>
      <c r="J474" s="1" t="s">
        <v>1557</v>
      </c>
      <c r="K474" s="1" t="s">
        <v>1556</v>
      </c>
      <c r="L474" s="1" t="s">
        <v>1555</v>
      </c>
      <c r="M474" s="1" t="s">
        <v>801</v>
      </c>
      <c r="N474" s="1" t="s">
        <v>800</v>
      </c>
      <c r="O474" s="1" t="s">
        <v>93</v>
      </c>
      <c r="P474" s="1">
        <v>0</v>
      </c>
      <c r="Q474" s="1">
        <v>16500</v>
      </c>
      <c r="R474" s="1" t="s">
        <v>42</v>
      </c>
      <c r="S474" s="1">
        <v>12</v>
      </c>
      <c r="T474" s="1">
        <v>16500</v>
      </c>
      <c r="U474" s="1">
        <v>198000</v>
      </c>
      <c r="V474" s="1">
        <v>19800</v>
      </c>
      <c r="W474" s="1">
        <v>217800</v>
      </c>
      <c r="X474" s="1" t="s">
        <v>23</v>
      </c>
      <c r="Z474" s="1" t="s">
        <v>2061</v>
      </c>
      <c r="AJ474" s="1" t="s">
        <v>1553</v>
      </c>
      <c r="AK474" s="1" t="s">
        <v>1552</v>
      </c>
      <c r="AL474" s="1" t="s">
        <v>339</v>
      </c>
      <c r="AM474" s="1" t="s">
        <v>339</v>
      </c>
      <c r="AN474" s="1" t="s">
        <v>339</v>
      </c>
      <c r="AO474" s="1" t="s">
        <v>339</v>
      </c>
      <c r="AP474" s="1" t="s">
        <v>1551</v>
      </c>
      <c r="AQ474" s="1" t="s">
        <v>3063</v>
      </c>
    </row>
    <row r="475" spans="1:43" x14ac:dyDescent="0.3">
      <c r="A475" s="1">
        <v>473</v>
      </c>
      <c r="C475" s="1" t="s">
        <v>1564</v>
      </c>
      <c r="D475" s="1" t="s">
        <v>3067</v>
      </c>
      <c r="E475" s="1" t="s">
        <v>1602</v>
      </c>
      <c r="F475" s="1" t="s">
        <v>1601</v>
      </c>
      <c r="G475" s="1" t="s">
        <v>3055</v>
      </c>
      <c r="H475" s="1" t="s">
        <v>1559</v>
      </c>
      <c r="I475" s="1" t="s">
        <v>3066</v>
      </c>
      <c r="J475" s="1" t="s">
        <v>1557</v>
      </c>
      <c r="K475" s="1" t="s">
        <v>1556</v>
      </c>
      <c r="L475" s="1" t="s">
        <v>1555</v>
      </c>
      <c r="M475" s="1" t="s">
        <v>460</v>
      </c>
      <c r="N475" s="1" t="s">
        <v>461</v>
      </c>
      <c r="O475" s="1" t="s">
        <v>93</v>
      </c>
      <c r="P475" s="1">
        <v>0</v>
      </c>
      <c r="Q475" s="1">
        <v>65000</v>
      </c>
      <c r="R475" s="1" t="s">
        <v>42</v>
      </c>
      <c r="S475" s="1">
        <v>2</v>
      </c>
      <c r="T475" s="1">
        <v>65000</v>
      </c>
      <c r="U475" s="1">
        <v>130000</v>
      </c>
      <c r="V475" s="1">
        <v>13000</v>
      </c>
      <c r="W475" s="1">
        <v>143000</v>
      </c>
      <c r="X475" s="1" t="s">
        <v>23</v>
      </c>
      <c r="Z475" s="1" t="s">
        <v>1572</v>
      </c>
      <c r="AJ475" s="1" t="s">
        <v>1553</v>
      </c>
      <c r="AK475" s="1" t="s">
        <v>1552</v>
      </c>
      <c r="AL475" s="1" t="s">
        <v>339</v>
      </c>
      <c r="AM475" s="1" t="s">
        <v>339</v>
      </c>
      <c r="AN475" s="1" t="s">
        <v>339</v>
      </c>
      <c r="AO475" s="1" t="s">
        <v>339</v>
      </c>
      <c r="AP475" s="1" t="s">
        <v>1551</v>
      </c>
      <c r="AQ475" s="1" t="s">
        <v>3063</v>
      </c>
    </row>
    <row r="476" spans="1:43" x14ac:dyDescent="0.3">
      <c r="A476" s="1">
        <v>474</v>
      </c>
      <c r="C476" s="1" t="s">
        <v>1564</v>
      </c>
      <c r="D476" s="1" t="s">
        <v>3065</v>
      </c>
      <c r="E476" s="1" t="s">
        <v>1736</v>
      </c>
      <c r="F476" s="1" t="s">
        <v>1735</v>
      </c>
      <c r="G476" s="1" t="s">
        <v>3055</v>
      </c>
      <c r="H476" s="1" t="s">
        <v>1559</v>
      </c>
      <c r="I476" s="1" t="s">
        <v>3064</v>
      </c>
      <c r="J476" s="1" t="s">
        <v>1557</v>
      </c>
      <c r="K476" s="1" t="s">
        <v>1556</v>
      </c>
      <c r="L476" s="1" t="s">
        <v>1555</v>
      </c>
      <c r="M476" s="1" t="s">
        <v>1044</v>
      </c>
      <c r="N476" s="1" t="s">
        <v>1041</v>
      </c>
      <c r="O476" s="1" t="s">
        <v>93</v>
      </c>
      <c r="P476" s="1">
        <v>0</v>
      </c>
      <c r="Q476" s="1">
        <v>73600</v>
      </c>
      <c r="R476" s="1" t="s">
        <v>42</v>
      </c>
      <c r="S476" s="1">
        <v>2</v>
      </c>
      <c r="T476" s="1">
        <v>73600</v>
      </c>
      <c r="U476" s="1">
        <v>147200</v>
      </c>
      <c r="V476" s="1">
        <v>14720</v>
      </c>
      <c r="W476" s="1">
        <v>161920</v>
      </c>
      <c r="X476" s="1" t="s">
        <v>23</v>
      </c>
      <c r="Z476" s="1" t="s">
        <v>1573</v>
      </c>
      <c r="AJ476" s="1" t="s">
        <v>1553</v>
      </c>
      <c r="AK476" s="1" t="s">
        <v>1552</v>
      </c>
      <c r="AL476" s="1" t="s">
        <v>339</v>
      </c>
      <c r="AM476" s="1" t="s">
        <v>339</v>
      </c>
      <c r="AN476" s="1" t="s">
        <v>339</v>
      </c>
      <c r="AO476" s="1" t="s">
        <v>339</v>
      </c>
      <c r="AP476" s="1" t="s">
        <v>1551</v>
      </c>
      <c r="AQ476" s="1" t="s">
        <v>3063</v>
      </c>
    </row>
    <row r="477" spans="1:43" x14ac:dyDescent="0.3">
      <c r="A477" s="1">
        <v>475</v>
      </c>
      <c r="C477" s="1" t="s">
        <v>1564</v>
      </c>
      <c r="D477" s="1" t="s">
        <v>3065</v>
      </c>
      <c r="E477" s="1" t="s">
        <v>1736</v>
      </c>
      <c r="F477" s="1" t="s">
        <v>1735</v>
      </c>
      <c r="G477" s="1" t="s">
        <v>3055</v>
      </c>
      <c r="H477" s="1" t="s">
        <v>1559</v>
      </c>
      <c r="I477" s="1" t="s">
        <v>3064</v>
      </c>
      <c r="J477" s="1" t="s">
        <v>1557</v>
      </c>
      <c r="K477" s="1" t="s">
        <v>1556</v>
      </c>
      <c r="L477" s="1" t="s">
        <v>1555</v>
      </c>
      <c r="M477" s="1" t="s">
        <v>1441</v>
      </c>
      <c r="N477" s="1" t="s">
        <v>1442</v>
      </c>
      <c r="O477" s="1" t="s">
        <v>93</v>
      </c>
      <c r="P477" s="1">
        <v>0</v>
      </c>
      <c r="Q477" s="1">
        <v>75000</v>
      </c>
      <c r="R477" s="1" t="s">
        <v>42</v>
      </c>
      <c r="S477" s="1">
        <v>2</v>
      </c>
      <c r="T477" s="1">
        <v>75000</v>
      </c>
      <c r="U477" s="1">
        <v>150000</v>
      </c>
      <c r="V477" s="1">
        <v>15000</v>
      </c>
      <c r="W477" s="1">
        <v>165000</v>
      </c>
      <c r="X477" s="1" t="s">
        <v>23</v>
      </c>
      <c r="Z477" s="1" t="s">
        <v>1733</v>
      </c>
      <c r="AJ477" s="1" t="s">
        <v>1553</v>
      </c>
      <c r="AK477" s="1" t="s">
        <v>1552</v>
      </c>
      <c r="AL477" s="1" t="s">
        <v>339</v>
      </c>
      <c r="AM477" s="1" t="s">
        <v>339</v>
      </c>
      <c r="AN477" s="1" t="s">
        <v>339</v>
      </c>
      <c r="AO477" s="1" t="s">
        <v>339</v>
      </c>
      <c r="AP477" s="1" t="s">
        <v>1551</v>
      </c>
      <c r="AQ477" s="1" t="s">
        <v>3063</v>
      </c>
    </row>
    <row r="478" spans="1:43" x14ac:dyDescent="0.3">
      <c r="A478" s="1">
        <v>476</v>
      </c>
      <c r="C478" s="1" t="s">
        <v>1564</v>
      </c>
      <c r="D478" s="1" t="s">
        <v>3062</v>
      </c>
      <c r="E478" s="1" t="s">
        <v>1699</v>
      </c>
      <c r="F478" s="1" t="s">
        <v>1698</v>
      </c>
      <c r="G478" s="1" t="s">
        <v>3055</v>
      </c>
      <c r="H478" s="1" t="s">
        <v>1559</v>
      </c>
      <c r="I478" s="1" t="s">
        <v>3061</v>
      </c>
      <c r="J478" s="1" t="s">
        <v>1557</v>
      </c>
      <c r="K478" s="1" t="s">
        <v>1556</v>
      </c>
      <c r="L478" s="1" t="s">
        <v>1555</v>
      </c>
      <c r="M478" s="1" t="s">
        <v>1020</v>
      </c>
      <c r="N478" s="1" t="s">
        <v>1019</v>
      </c>
      <c r="O478" s="1" t="s">
        <v>93</v>
      </c>
      <c r="P478" s="1">
        <v>0</v>
      </c>
      <c r="Q478" s="1">
        <v>20400</v>
      </c>
      <c r="R478" s="1" t="s">
        <v>42</v>
      </c>
      <c r="S478" s="1">
        <v>4</v>
      </c>
      <c r="T478" s="1">
        <v>20400</v>
      </c>
      <c r="U478" s="1">
        <v>81600</v>
      </c>
      <c r="V478" s="1">
        <v>8160</v>
      </c>
      <c r="W478" s="1">
        <v>89760</v>
      </c>
      <c r="X478" s="1" t="s">
        <v>23</v>
      </c>
      <c r="Z478" s="1" t="s">
        <v>1696</v>
      </c>
      <c r="AJ478" s="1" t="s">
        <v>1553</v>
      </c>
      <c r="AK478" s="1" t="s">
        <v>1552</v>
      </c>
      <c r="AL478" s="1" t="s">
        <v>339</v>
      </c>
      <c r="AM478" s="1" t="s">
        <v>339</v>
      </c>
      <c r="AN478" s="1" t="s">
        <v>339</v>
      </c>
      <c r="AO478" s="1" t="s">
        <v>339</v>
      </c>
      <c r="AP478" s="1" t="s">
        <v>1551</v>
      </c>
      <c r="AQ478" s="1" t="s">
        <v>3060</v>
      </c>
    </row>
    <row r="479" spans="1:43" x14ac:dyDescent="0.3">
      <c r="A479" s="1">
        <v>477</v>
      </c>
      <c r="C479" s="1" t="s">
        <v>1564</v>
      </c>
      <c r="D479" s="1" t="s">
        <v>3059</v>
      </c>
      <c r="E479" s="1" t="s">
        <v>2269</v>
      </c>
      <c r="F479" s="1" t="s">
        <v>2268</v>
      </c>
      <c r="G479" s="1" t="s">
        <v>3055</v>
      </c>
      <c r="H479" s="1" t="s">
        <v>1591</v>
      </c>
      <c r="I479" s="1" t="s">
        <v>3058</v>
      </c>
      <c r="J479" s="1" t="s">
        <v>1557</v>
      </c>
      <c r="K479" s="1" t="s">
        <v>1556</v>
      </c>
      <c r="L479" s="1" t="s">
        <v>1555</v>
      </c>
      <c r="M479" s="1" t="s">
        <v>1229</v>
      </c>
      <c r="N479" s="1" t="s">
        <v>1230</v>
      </c>
      <c r="O479" s="1" t="s">
        <v>93</v>
      </c>
      <c r="P479" s="1">
        <v>1</v>
      </c>
      <c r="Q479" s="1">
        <v>0</v>
      </c>
      <c r="R479" s="1" t="s">
        <v>42</v>
      </c>
      <c r="S479" s="1">
        <v>1</v>
      </c>
      <c r="T479" s="1">
        <v>74000</v>
      </c>
      <c r="U479" s="1">
        <v>0</v>
      </c>
      <c r="V479" s="1">
        <v>0</v>
      </c>
      <c r="W479" s="1">
        <v>0</v>
      </c>
      <c r="X479" s="1" t="s">
        <v>23</v>
      </c>
      <c r="Y479" s="1" t="s">
        <v>1659</v>
      </c>
      <c r="Z479" s="1" t="s">
        <v>1570</v>
      </c>
      <c r="AJ479" s="1" t="s">
        <v>1553</v>
      </c>
      <c r="AK479" s="1" t="s">
        <v>1552</v>
      </c>
      <c r="AL479" s="1" t="s">
        <v>3057</v>
      </c>
      <c r="AM479" s="1" t="s">
        <v>339</v>
      </c>
      <c r="AN479" s="1" t="s">
        <v>339</v>
      </c>
      <c r="AO479" s="1" t="s">
        <v>339</v>
      </c>
      <c r="AP479" s="1" t="s">
        <v>1551</v>
      </c>
      <c r="AQ479" s="1" t="s">
        <v>3053</v>
      </c>
    </row>
    <row r="480" spans="1:43" x14ac:dyDescent="0.3">
      <c r="A480" s="1">
        <v>478</v>
      </c>
      <c r="C480" s="1" t="s">
        <v>1564</v>
      </c>
      <c r="D480" s="1" t="s">
        <v>3056</v>
      </c>
      <c r="E480" s="1" t="s">
        <v>1602</v>
      </c>
      <c r="F480" s="1" t="s">
        <v>1601</v>
      </c>
      <c r="G480" s="1" t="s">
        <v>3055</v>
      </c>
      <c r="H480" s="1" t="s">
        <v>1559</v>
      </c>
      <c r="I480" s="1" t="s">
        <v>3054</v>
      </c>
      <c r="J480" s="1" t="s">
        <v>1557</v>
      </c>
      <c r="K480" s="1" t="s">
        <v>1556</v>
      </c>
      <c r="L480" s="1" t="s">
        <v>1555</v>
      </c>
      <c r="M480" s="1" t="s">
        <v>1421</v>
      </c>
      <c r="N480" s="1" t="s">
        <v>1422</v>
      </c>
      <c r="O480" s="1" t="s">
        <v>93</v>
      </c>
      <c r="P480" s="1">
        <v>0</v>
      </c>
      <c r="Q480" s="1">
        <v>9600</v>
      </c>
      <c r="R480" s="1" t="s">
        <v>42</v>
      </c>
      <c r="S480" s="1">
        <v>4</v>
      </c>
      <c r="T480" s="1">
        <v>9600</v>
      </c>
      <c r="U480" s="1">
        <v>38400</v>
      </c>
      <c r="V480" s="1">
        <v>3840</v>
      </c>
      <c r="W480" s="1">
        <v>42240</v>
      </c>
      <c r="X480" s="1" t="s">
        <v>23</v>
      </c>
      <c r="Z480" s="1" t="s">
        <v>1596</v>
      </c>
      <c r="AJ480" s="1" t="s">
        <v>1553</v>
      </c>
      <c r="AK480" s="1" t="s">
        <v>1552</v>
      </c>
      <c r="AL480" s="1" t="s">
        <v>339</v>
      </c>
      <c r="AM480" s="1" t="s">
        <v>339</v>
      </c>
      <c r="AN480" s="1" t="s">
        <v>339</v>
      </c>
      <c r="AO480" s="1" t="s">
        <v>339</v>
      </c>
      <c r="AP480" s="1" t="s">
        <v>1551</v>
      </c>
      <c r="AQ480" s="1" t="s">
        <v>3053</v>
      </c>
    </row>
    <row r="481" spans="1:43" x14ac:dyDescent="0.3">
      <c r="A481" s="1">
        <v>479</v>
      </c>
      <c r="C481" s="1" t="s">
        <v>1564</v>
      </c>
      <c r="D481" s="1" t="s">
        <v>3056</v>
      </c>
      <c r="E481" s="1" t="s">
        <v>1602</v>
      </c>
      <c r="F481" s="1" t="s">
        <v>1601</v>
      </c>
      <c r="G481" s="1" t="s">
        <v>3055</v>
      </c>
      <c r="H481" s="1" t="s">
        <v>1559</v>
      </c>
      <c r="I481" s="1" t="s">
        <v>3054</v>
      </c>
      <c r="J481" s="1" t="s">
        <v>1557</v>
      </c>
      <c r="K481" s="1" t="s">
        <v>1556</v>
      </c>
      <c r="L481" s="1" t="s">
        <v>1555</v>
      </c>
      <c r="M481" s="1" t="s">
        <v>1039</v>
      </c>
      <c r="N481" s="1" t="s">
        <v>1037</v>
      </c>
      <c r="O481" s="1" t="s">
        <v>93</v>
      </c>
      <c r="P481" s="1">
        <v>0</v>
      </c>
      <c r="Q481" s="1">
        <v>45000</v>
      </c>
      <c r="R481" s="1" t="s">
        <v>42</v>
      </c>
      <c r="S481" s="1">
        <v>3</v>
      </c>
      <c r="T481" s="1">
        <v>45000</v>
      </c>
      <c r="U481" s="1">
        <v>135000</v>
      </c>
      <c r="V481" s="1">
        <v>13500</v>
      </c>
      <c r="W481" s="1">
        <v>148500</v>
      </c>
      <c r="X481" s="1" t="s">
        <v>23</v>
      </c>
      <c r="Z481" s="1" t="s">
        <v>1684</v>
      </c>
      <c r="AJ481" s="1" t="s">
        <v>1553</v>
      </c>
      <c r="AK481" s="1" t="s">
        <v>1552</v>
      </c>
      <c r="AL481" s="1" t="s">
        <v>339</v>
      </c>
      <c r="AM481" s="1" t="s">
        <v>339</v>
      </c>
      <c r="AN481" s="1" t="s">
        <v>339</v>
      </c>
      <c r="AO481" s="1" t="s">
        <v>339</v>
      </c>
      <c r="AP481" s="1" t="s">
        <v>1551</v>
      </c>
      <c r="AQ481" s="1" t="s">
        <v>3053</v>
      </c>
    </row>
    <row r="482" spans="1:43" x14ac:dyDescent="0.3">
      <c r="A482" s="1">
        <v>480</v>
      </c>
      <c r="C482" s="1" t="s">
        <v>1564</v>
      </c>
      <c r="D482" s="1" t="s">
        <v>3056</v>
      </c>
      <c r="E482" s="1" t="s">
        <v>1602</v>
      </c>
      <c r="F482" s="1" t="s">
        <v>1601</v>
      </c>
      <c r="G482" s="1" t="s">
        <v>3055</v>
      </c>
      <c r="H482" s="1" t="s">
        <v>1559</v>
      </c>
      <c r="I482" s="1" t="s">
        <v>3054</v>
      </c>
      <c r="J482" s="1" t="s">
        <v>1557</v>
      </c>
      <c r="K482" s="1" t="s">
        <v>1556</v>
      </c>
      <c r="L482" s="1" t="s">
        <v>1555</v>
      </c>
      <c r="M482" s="1" t="s">
        <v>1450</v>
      </c>
      <c r="N482" s="1" t="s">
        <v>1451</v>
      </c>
      <c r="O482" s="1" t="s">
        <v>93</v>
      </c>
      <c r="P482" s="1">
        <v>0</v>
      </c>
      <c r="Q482" s="1">
        <v>146250</v>
      </c>
      <c r="R482" s="1" t="s">
        <v>42</v>
      </c>
      <c r="S482" s="1">
        <v>1</v>
      </c>
      <c r="T482" s="1">
        <v>146250</v>
      </c>
      <c r="U482" s="1">
        <v>146250</v>
      </c>
      <c r="V482" s="1">
        <v>14625</v>
      </c>
      <c r="W482" s="1">
        <v>160875</v>
      </c>
      <c r="X482" s="1" t="s">
        <v>23</v>
      </c>
      <c r="Z482" s="1" t="s">
        <v>1671</v>
      </c>
      <c r="AJ482" s="1" t="s">
        <v>1553</v>
      </c>
      <c r="AK482" s="1" t="s">
        <v>1552</v>
      </c>
      <c r="AL482" s="1" t="s">
        <v>339</v>
      </c>
      <c r="AM482" s="1" t="s">
        <v>339</v>
      </c>
      <c r="AN482" s="1" t="s">
        <v>339</v>
      </c>
      <c r="AO482" s="1" t="s">
        <v>339</v>
      </c>
      <c r="AP482" s="1" t="s">
        <v>1551</v>
      </c>
      <c r="AQ482" s="1" t="s">
        <v>3053</v>
      </c>
    </row>
    <row r="483" spans="1:43" x14ac:dyDescent="0.3">
      <c r="A483" s="1">
        <v>481</v>
      </c>
      <c r="C483" s="1" t="s">
        <v>1564</v>
      </c>
      <c r="D483" s="1" t="s">
        <v>3056</v>
      </c>
      <c r="E483" s="1" t="s">
        <v>1602</v>
      </c>
      <c r="F483" s="1" t="s">
        <v>1601</v>
      </c>
      <c r="G483" s="1" t="s">
        <v>3055</v>
      </c>
      <c r="H483" s="1" t="s">
        <v>1559</v>
      </c>
      <c r="I483" s="1" t="s">
        <v>3054</v>
      </c>
      <c r="J483" s="1" t="s">
        <v>1557</v>
      </c>
      <c r="K483" s="1" t="s">
        <v>1556</v>
      </c>
      <c r="L483" s="1" t="s">
        <v>1555</v>
      </c>
      <c r="M483" s="1" t="s">
        <v>182</v>
      </c>
      <c r="N483" s="1" t="s">
        <v>180</v>
      </c>
      <c r="O483" s="1" t="s">
        <v>93</v>
      </c>
      <c r="P483" s="1">
        <v>0</v>
      </c>
      <c r="Q483" s="1">
        <v>34000</v>
      </c>
      <c r="R483" s="1" t="s">
        <v>42</v>
      </c>
      <c r="S483" s="1">
        <v>3</v>
      </c>
      <c r="T483" s="1">
        <v>34000</v>
      </c>
      <c r="U483" s="1">
        <v>102000</v>
      </c>
      <c r="V483" s="1">
        <v>10200</v>
      </c>
      <c r="W483" s="1">
        <v>112200</v>
      </c>
      <c r="X483" s="1" t="s">
        <v>23</v>
      </c>
      <c r="Z483" s="1" t="s">
        <v>1701</v>
      </c>
      <c r="AJ483" s="1" t="s">
        <v>1553</v>
      </c>
      <c r="AK483" s="1" t="s">
        <v>1552</v>
      </c>
      <c r="AL483" s="1" t="s">
        <v>339</v>
      </c>
      <c r="AM483" s="1" t="s">
        <v>339</v>
      </c>
      <c r="AN483" s="1" t="s">
        <v>339</v>
      </c>
      <c r="AO483" s="1" t="s">
        <v>339</v>
      </c>
      <c r="AP483" s="1" t="s">
        <v>1551</v>
      </c>
      <c r="AQ483" s="1" t="s">
        <v>3053</v>
      </c>
    </row>
    <row r="484" spans="1:43" x14ac:dyDescent="0.3">
      <c r="A484" s="1">
        <v>482</v>
      </c>
      <c r="C484" s="1" t="s">
        <v>1564</v>
      </c>
      <c r="D484" s="1" t="s">
        <v>3052</v>
      </c>
      <c r="E484" s="1" t="s">
        <v>1930</v>
      </c>
      <c r="F484" s="1" t="s">
        <v>1929</v>
      </c>
      <c r="G484" s="1" t="s">
        <v>3030</v>
      </c>
      <c r="H484" s="1" t="s">
        <v>1559</v>
      </c>
      <c r="I484" s="1" t="s">
        <v>3052</v>
      </c>
      <c r="J484" s="1" t="s">
        <v>1557</v>
      </c>
      <c r="K484" s="1" t="s">
        <v>1556</v>
      </c>
      <c r="L484" s="1" t="s">
        <v>1555</v>
      </c>
      <c r="M484" s="1" t="s">
        <v>103</v>
      </c>
      <c r="N484" s="1" t="s">
        <v>104</v>
      </c>
      <c r="O484" s="1" t="s">
        <v>93</v>
      </c>
      <c r="P484" s="1">
        <v>0</v>
      </c>
      <c r="Q484" s="1">
        <v>99000</v>
      </c>
      <c r="R484" s="1" t="s">
        <v>42</v>
      </c>
      <c r="S484" s="1">
        <v>3</v>
      </c>
      <c r="T484" s="1">
        <v>178000</v>
      </c>
      <c r="U484" s="1">
        <v>297000</v>
      </c>
      <c r="V484" s="1">
        <v>29700</v>
      </c>
      <c r="W484" s="1">
        <v>326700</v>
      </c>
      <c r="X484" s="1" t="s">
        <v>23</v>
      </c>
      <c r="Z484" s="1" t="s">
        <v>1927</v>
      </c>
      <c r="AJ484" s="1" t="s">
        <v>1553</v>
      </c>
      <c r="AK484" s="1" t="s">
        <v>1552</v>
      </c>
      <c r="AL484" s="1" t="s">
        <v>339</v>
      </c>
      <c r="AM484" s="1" t="s">
        <v>339</v>
      </c>
      <c r="AN484" s="1" t="s">
        <v>339</v>
      </c>
      <c r="AO484" s="1" t="s">
        <v>339</v>
      </c>
      <c r="AP484" s="1" t="s">
        <v>1551</v>
      </c>
      <c r="AQ484" s="1" t="s">
        <v>3050</v>
      </c>
    </row>
    <row r="485" spans="1:43" x14ac:dyDescent="0.3">
      <c r="A485" s="1">
        <v>483</v>
      </c>
      <c r="C485" s="1" t="s">
        <v>1564</v>
      </c>
      <c r="D485" s="1" t="s">
        <v>3052</v>
      </c>
      <c r="E485" s="1" t="s">
        <v>1930</v>
      </c>
      <c r="F485" s="1" t="s">
        <v>1929</v>
      </c>
      <c r="G485" s="1" t="s">
        <v>3030</v>
      </c>
      <c r="H485" s="1" t="s">
        <v>1559</v>
      </c>
      <c r="I485" s="1" t="s">
        <v>3052</v>
      </c>
      <c r="J485" s="1" t="s">
        <v>1557</v>
      </c>
      <c r="K485" s="1" t="s">
        <v>1556</v>
      </c>
      <c r="L485" s="1" t="s">
        <v>1555</v>
      </c>
      <c r="M485" s="1" t="s">
        <v>1387</v>
      </c>
      <c r="N485" s="1" t="s">
        <v>1388</v>
      </c>
      <c r="O485" s="1" t="s">
        <v>93</v>
      </c>
      <c r="P485" s="1">
        <v>0</v>
      </c>
      <c r="Q485" s="1">
        <v>43400</v>
      </c>
      <c r="R485" s="1" t="s">
        <v>42</v>
      </c>
      <c r="S485" s="1">
        <v>12</v>
      </c>
      <c r="T485" s="1">
        <v>62000</v>
      </c>
      <c r="U485" s="1">
        <v>520800</v>
      </c>
      <c r="V485" s="1">
        <v>52080</v>
      </c>
      <c r="W485" s="1">
        <v>572880</v>
      </c>
      <c r="X485" s="1" t="s">
        <v>23</v>
      </c>
      <c r="Z485" s="1" t="s">
        <v>2055</v>
      </c>
      <c r="AJ485" s="1" t="s">
        <v>1553</v>
      </c>
      <c r="AK485" s="1" t="s">
        <v>1552</v>
      </c>
      <c r="AL485" s="1" t="s">
        <v>339</v>
      </c>
      <c r="AM485" s="1" t="s">
        <v>339</v>
      </c>
      <c r="AN485" s="1" t="s">
        <v>339</v>
      </c>
      <c r="AO485" s="1" t="s">
        <v>339</v>
      </c>
      <c r="AP485" s="1" t="s">
        <v>1551</v>
      </c>
      <c r="AQ485" s="1" t="s">
        <v>3050</v>
      </c>
    </row>
    <row r="486" spans="1:43" x14ac:dyDescent="0.3">
      <c r="A486" s="1">
        <v>484</v>
      </c>
      <c r="C486" s="1" t="s">
        <v>1564</v>
      </c>
      <c r="D486" s="1" t="s">
        <v>3051</v>
      </c>
      <c r="E486" s="1" t="s">
        <v>1992</v>
      </c>
      <c r="F486" s="1" t="s">
        <v>1991</v>
      </c>
      <c r="G486" s="1" t="s">
        <v>3030</v>
      </c>
      <c r="H486" s="1" t="s">
        <v>1559</v>
      </c>
      <c r="I486" s="1" t="s">
        <v>3051</v>
      </c>
      <c r="J486" s="1" t="s">
        <v>1557</v>
      </c>
      <c r="K486" s="1" t="s">
        <v>1556</v>
      </c>
      <c r="L486" s="1" t="s">
        <v>1555</v>
      </c>
      <c r="M486" s="1" t="s">
        <v>1044</v>
      </c>
      <c r="N486" s="1" t="s">
        <v>1041</v>
      </c>
      <c r="O486" s="1" t="s">
        <v>93</v>
      </c>
      <c r="P486" s="1">
        <v>0</v>
      </c>
      <c r="Q486" s="1">
        <v>73600</v>
      </c>
      <c r="R486" s="1" t="s">
        <v>42</v>
      </c>
      <c r="S486" s="1">
        <v>12</v>
      </c>
      <c r="T486" s="1">
        <v>73600</v>
      </c>
      <c r="U486" s="1">
        <v>883200</v>
      </c>
      <c r="V486" s="1">
        <v>88320</v>
      </c>
      <c r="W486" s="1">
        <v>971520</v>
      </c>
      <c r="X486" s="1" t="s">
        <v>23</v>
      </c>
      <c r="Z486" s="1" t="s">
        <v>1573</v>
      </c>
      <c r="AJ486" s="1" t="s">
        <v>1553</v>
      </c>
      <c r="AK486" s="1" t="s">
        <v>1552</v>
      </c>
      <c r="AL486" s="1" t="s">
        <v>339</v>
      </c>
      <c r="AM486" s="1" t="s">
        <v>339</v>
      </c>
      <c r="AN486" s="1" t="s">
        <v>339</v>
      </c>
      <c r="AO486" s="1" t="s">
        <v>339</v>
      </c>
      <c r="AP486" s="1" t="s">
        <v>1551</v>
      </c>
      <c r="AQ486" s="1" t="s">
        <v>3050</v>
      </c>
    </row>
    <row r="487" spans="1:43" x14ac:dyDescent="0.3">
      <c r="A487" s="1">
        <v>485</v>
      </c>
      <c r="C487" s="1" t="s">
        <v>1564</v>
      </c>
      <c r="D487" s="1" t="s">
        <v>3048</v>
      </c>
      <c r="E487" s="1" t="s">
        <v>3779</v>
      </c>
      <c r="F487" s="1" t="s">
        <v>1592</v>
      </c>
      <c r="G487" s="1" t="s">
        <v>3030</v>
      </c>
      <c r="H487" s="1" t="s">
        <v>1591</v>
      </c>
      <c r="I487" s="1" t="s">
        <v>3047</v>
      </c>
      <c r="J487" s="1" t="s">
        <v>1557</v>
      </c>
      <c r="K487" s="1" t="s">
        <v>1556</v>
      </c>
      <c r="L487" s="1" t="s">
        <v>1555</v>
      </c>
      <c r="M487" s="1" t="s">
        <v>261</v>
      </c>
      <c r="N487" s="1" t="s">
        <v>262</v>
      </c>
      <c r="O487" s="1" t="s">
        <v>93</v>
      </c>
      <c r="P487" s="1">
        <v>0</v>
      </c>
      <c r="Q487" s="1">
        <v>11200</v>
      </c>
      <c r="R487" s="1" t="s">
        <v>42</v>
      </c>
      <c r="S487" s="1">
        <v>18</v>
      </c>
      <c r="T487" s="1">
        <v>14000</v>
      </c>
      <c r="U487" s="1">
        <v>201600</v>
      </c>
      <c r="V487" s="1">
        <v>20160</v>
      </c>
      <c r="W487" s="1">
        <v>221760</v>
      </c>
      <c r="X487" s="1" t="s">
        <v>23</v>
      </c>
      <c r="Z487" s="1" t="s">
        <v>3049</v>
      </c>
      <c r="AJ487" s="1" t="s">
        <v>1553</v>
      </c>
      <c r="AK487" s="1" t="s">
        <v>1552</v>
      </c>
      <c r="AL487" s="1" t="s">
        <v>339</v>
      </c>
      <c r="AM487" s="1" t="s">
        <v>339</v>
      </c>
      <c r="AN487" s="1" t="s">
        <v>339</v>
      </c>
      <c r="AO487" s="1" t="s">
        <v>339</v>
      </c>
      <c r="AP487" s="1" t="s">
        <v>1551</v>
      </c>
      <c r="AQ487" s="1" t="s">
        <v>3046</v>
      </c>
    </row>
    <row r="488" spans="1:43" x14ac:dyDescent="0.3">
      <c r="A488" s="1">
        <v>486</v>
      </c>
      <c r="C488" s="1" t="s">
        <v>1564</v>
      </c>
      <c r="D488" s="1" t="s">
        <v>3048</v>
      </c>
      <c r="E488" s="1" t="s">
        <v>3779</v>
      </c>
      <c r="F488" s="1" t="s">
        <v>1592</v>
      </c>
      <c r="G488" s="1" t="s">
        <v>3030</v>
      </c>
      <c r="H488" s="1" t="s">
        <v>1591</v>
      </c>
      <c r="I488" s="1" t="s">
        <v>3047</v>
      </c>
      <c r="J488" s="1" t="s">
        <v>1557</v>
      </c>
      <c r="K488" s="1" t="s">
        <v>1556</v>
      </c>
      <c r="L488" s="1" t="s">
        <v>1555</v>
      </c>
      <c r="M488" s="1" t="s">
        <v>1499</v>
      </c>
      <c r="N488" s="1" t="s">
        <v>1500</v>
      </c>
      <c r="O488" s="1" t="s">
        <v>93</v>
      </c>
      <c r="P488" s="1">
        <v>0</v>
      </c>
      <c r="Q488" s="1">
        <v>17000</v>
      </c>
      <c r="R488" s="1" t="s">
        <v>42</v>
      </c>
      <c r="S488" s="1">
        <v>36</v>
      </c>
      <c r="T488" s="1">
        <v>17000</v>
      </c>
      <c r="U488" s="1">
        <v>612000</v>
      </c>
      <c r="V488" s="1">
        <v>61200</v>
      </c>
      <c r="W488" s="1">
        <v>673200</v>
      </c>
      <c r="X488" s="1" t="s">
        <v>23</v>
      </c>
      <c r="Z488" s="1" t="s">
        <v>1714</v>
      </c>
      <c r="AJ488" s="1" t="s">
        <v>1553</v>
      </c>
      <c r="AK488" s="1" t="s">
        <v>1552</v>
      </c>
      <c r="AL488" s="1" t="s">
        <v>339</v>
      </c>
      <c r="AM488" s="1" t="s">
        <v>339</v>
      </c>
      <c r="AN488" s="1" t="s">
        <v>339</v>
      </c>
      <c r="AO488" s="1" t="s">
        <v>339</v>
      </c>
      <c r="AP488" s="1" t="s">
        <v>1551</v>
      </c>
      <c r="AQ488" s="1" t="s">
        <v>3046</v>
      </c>
    </row>
    <row r="489" spans="1:43" x14ac:dyDescent="0.3">
      <c r="A489" s="1">
        <v>487</v>
      </c>
      <c r="C489" s="1" t="s">
        <v>1564</v>
      </c>
      <c r="D489" s="1" t="s">
        <v>3048</v>
      </c>
      <c r="E489" s="1" t="s">
        <v>3779</v>
      </c>
      <c r="F489" s="1" t="s">
        <v>1592</v>
      </c>
      <c r="G489" s="1" t="s">
        <v>3030</v>
      </c>
      <c r="H489" s="1" t="s">
        <v>1591</v>
      </c>
      <c r="I489" s="1" t="s">
        <v>3047</v>
      </c>
      <c r="J489" s="1" t="s">
        <v>1557</v>
      </c>
      <c r="K489" s="1" t="s">
        <v>1556</v>
      </c>
      <c r="L489" s="1" t="s">
        <v>1555</v>
      </c>
      <c r="M489" s="1" t="s">
        <v>640</v>
      </c>
      <c r="N489" s="1" t="s">
        <v>637</v>
      </c>
      <c r="O489" s="1" t="s">
        <v>93</v>
      </c>
      <c r="P489" s="1">
        <v>0</v>
      </c>
      <c r="Q489" s="1">
        <v>10500</v>
      </c>
      <c r="R489" s="1" t="s">
        <v>42</v>
      </c>
      <c r="S489" s="1">
        <v>36</v>
      </c>
      <c r="T489" s="1">
        <v>10500</v>
      </c>
      <c r="U489" s="1">
        <v>378000</v>
      </c>
      <c r="V489" s="1">
        <v>37800</v>
      </c>
      <c r="W489" s="1">
        <v>415800</v>
      </c>
      <c r="X489" s="1" t="s">
        <v>23</v>
      </c>
      <c r="Z489" s="1" t="s">
        <v>2017</v>
      </c>
      <c r="AJ489" s="1" t="s">
        <v>1553</v>
      </c>
      <c r="AK489" s="1" t="s">
        <v>1552</v>
      </c>
      <c r="AL489" s="1" t="s">
        <v>339</v>
      </c>
      <c r="AM489" s="1" t="s">
        <v>339</v>
      </c>
      <c r="AN489" s="1" t="s">
        <v>339</v>
      </c>
      <c r="AO489" s="1" t="s">
        <v>339</v>
      </c>
      <c r="AP489" s="1" t="s">
        <v>1551</v>
      </c>
      <c r="AQ489" s="1" t="s">
        <v>3046</v>
      </c>
    </row>
    <row r="490" spans="1:43" x14ac:dyDescent="0.3">
      <c r="A490" s="1">
        <v>488</v>
      </c>
      <c r="C490" s="1" t="s">
        <v>1564</v>
      </c>
      <c r="D490" s="1" t="s">
        <v>3048</v>
      </c>
      <c r="E490" s="1" t="s">
        <v>3779</v>
      </c>
      <c r="F490" s="1" t="s">
        <v>1592</v>
      </c>
      <c r="G490" s="1" t="s">
        <v>3030</v>
      </c>
      <c r="H490" s="1" t="s">
        <v>1591</v>
      </c>
      <c r="I490" s="1" t="s">
        <v>3047</v>
      </c>
      <c r="J490" s="1" t="s">
        <v>1557</v>
      </c>
      <c r="K490" s="1" t="s">
        <v>1556</v>
      </c>
      <c r="L490" s="1" t="s">
        <v>1555</v>
      </c>
      <c r="M490" s="1" t="s">
        <v>840</v>
      </c>
      <c r="N490" s="1" t="s">
        <v>841</v>
      </c>
      <c r="O490" s="1" t="s">
        <v>93</v>
      </c>
      <c r="P490" s="1">
        <v>0</v>
      </c>
      <c r="Q490" s="1">
        <v>50000</v>
      </c>
      <c r="R490" s="1" t="s">
        <v>42</v>
      </c>
      <c r="S490" s="1">
        <v>24</v>
      </c>
      <c r="T490" s="1">
        <v>65000</v>
      </c>
      <c r="U490" s="1">
        <v>1200000</v>
      </c>
      <c r="V490" s="1">
        <v>120000</v>
      </c>
      <c r="W490" s="1">
        <v>1320000</v>
      </c>
      <c r="X490" s="1" t="s">
        <v>23</v>
      </c>
      <c r="Z490" s="1" t="s">
        <v>1655</v>
      </c>
      <c r="AJ490" s="1" t="s">
        <v>1553</v>
      </c>
      <c r="AK490" s="1" t="s">
        <v>1552</v>
      </c>
      <c r="AL490" s="1" t="s">
        <v>339</v>
      </c>
      <c r="AM490" s="1" t="s">
        <v>339</v>
      </c>
      <c r="AN490" s="1" t="s">
        <v>339</v>
      </c>
      <c r="AO490" s="1" t="s">
        <v>339</v>
      </c>
      <c r="AP490" s="1" t="s">
        <v>1551</v>
      </c>
      <c r="AQ490" s="1" t="s">
        <v>3046</v>
      </c>
    </row>
    <row r="491" spans="1:43" x14ac:dyDescent="0.3">
      <c r="A491" s="1">
        <v>489</v>
      </c>
      <c r="C491" s="1" t="s">
        <v>1564</v>
      </c>
      <c r="D491" s="1" t="s">
        <v>3048</v>
      </c>
      <c r="E491" s="1" t="s">
        <v>3779</v>
      </c>
      <c r="F491" s="1" t="s">
        <v>1592</v>
      </c>
      <c r="G491" s="1" t="s">
        <v>3030</v>
      </c>
      <c r="H491" s="1" t="s">
        <v>1591</v>
      </c>
      <c r="I491" s="1" t="s">
        <v>3047</v>
      </c>
      <c r="J491" s="1" t="s">
        <v>1557</v>
      </c>
      <c r="K491" s="1" t="s">
        <v>1556</v>
      </c>
      <c r="L491" s="1" t="s">
        <v>1555</v>
      </c>
      <c r="M491" s="1" t="s">
        <v>910</v>
      </c>
      <c r="N491" s="1" t="s">
        <v>911</v>
      </c>
      <c r="O491" s="1" t="s">
        <v>93</v>
      </c>
      <c r="P491" s="1">
        <v>0</v>
      </c>
      <c r="Q491" s="1">
        <v>21000</v>
      </c>
      <c r="R491" s="1" t="s">
        <v>42</v>
      </c>
      <c r="S491" s="1">
        <v>18</v>
      </c>
      <c r="T491" s="1">
        <v>30000</v>
      </c>
      <c r="U491" s="1">
        <v>378000</v>
      </c>
      <c r="V491" s="1">
        <v>37800</v>
      </c>
      <c r="W491" s="1">
        <v>415800</v>
      </c>
      <c r="X491" s="1" t="s">
        <v>23</v>
      </c>
      <c r="Z491" s="1" t="s">
        <v>2290</v>
      </c>
      <c r="AJ491" s="1" t="s">
        <v>1553</v>
      </c>
      <c r="AK491" s="1" t="s">
        <v>1552</v>
      </c>
      <c r="AL491" s="1" t="s">
        <v>339</v>
      </c>
      <c r="AM491" s="1" t="s">
        <v>339</v>
      </c>
      <c r="AN491" s="1" t="s">
        <v>339</v>
      </c>
      <c r="AO491" s="1" t="s">
        <v>339</v>
      </c>
      <c r="AP491" s="1" t="s">
        <v>1551</v>
      </c>
      <c r="AQ491" s="1" t="s">
        <v>3046</v>
      </c>
    </row>
    <row r="492" spans="1:43" x14ac:dyDescent="0.3">
      <c r="A492" s="1">
        <v>490</v>
      </c>
      <c r="C492" s="1" t="s">
        <v>1564</v>
      </c>
      <c r="D492" s="1" t="s">
        <v>3045</v>
      </c>
      <c r="E492" s="1" t="s">
        <v>1831</v>
      </c>
      <c r="F492" s="1" t="s">
        <v>1830</v>
      </c>
      <c r="G492" s="1" t="s">
        <v>3030</v>
      </c>
      <c r="H492" s="1" t="s">
        <v>1559</v>
      </c>
      <c r="I492" s="1" t="s">
        <v>3044</v>
      </c>
      <c r="J492" s="1" t="s">
        <v>1557</v>
      </c>
      <c r="K492" s="1" t="s">
        <v>1556</v>
      </c>
      <c r="L492" s="1" t="s">
        <v>1555</v>
      </c>
      <c r="M492" s="1" t="s">
        <v>460</v>
      </c>
      <c r="N492" s="1" t="s">
        <v>461</v>
      </c>
      <c r="O492" s="1" t="s">
        <v>93</v>
      </c>
      <c r="P492" s="1">
        <v>0</v>
      </c>
      <c r="Q492" s="1">
        <v>65000</v>
      </c>
      <c r="R492" s="1" t="s">
        <v>42</v>
      </c>
      <c r="S492" s="1">
        <v>6</v>
      </c>
      <c r="T492" s="1">
        <v>65000</v>
      </c>
      <c r="U492" s="1">
        <v>390000</v>
      </c>
      <c r="V492" s="1">
        <v>39000</v>
      </c>
      <c r="W492" s="1">
        <v>429000</v>
      </c>
      <c r="X492" s="1" t="s">
        <v>23</v>
      </c>
      <c r="Z492" s="1" t="s">
        <v>1572</v>
      </c>
      <c r="AJ492" s="1" t="s">
        <v>1553</v>
      </c>
      <c r="AK492" s="1" t="s">
        <v>1552</v>
      </c>
      <c r="AL492" s="1" t="s">
        <v>339</v>
      </c>
      <c r="AM492" s="1" t="s">
        <v>339</v>
      </c>
      <c r="AN492" s="1" t="s">
        <v>339</v>
      </c>
      <c r="AO492" s="1" t="s">
        <v>339</v>
      </c>
      <c r="AP492" s="1" t="s">
        <v>1551</v>
      </c>
      <c r="AQ492" s="1" t="s">
        <v>3041</v>
      </c>
    </row>
    <row r="493" spans="1:43" x14ac:dyDescent="0.3">
      <c r="A493" s="1">
        <v>491</v>
      </c>
      <c r="C493" s="1" t="s">
        <v>1564</v>
      </c>
      <c r="D493" s="1" t="s">
        <v>3044</v>
      </c>
      <c r="E493" s="1" t="s">
        <v>3039</v>
      </c>
      <c r="F493" s="1" t="s">
        <v>3038</v>
      </c>
      <c r="G493" s="1" t="s">
        <v>3030</v>
      </c>
      <c r="H493" s="1" t="s">
        <v>1559</v>
      </c>
      <c r="I493" s="1" t="s">
        <v>3043</v>
      </c>
      <c r="J493" s="1" t="s">
        <v>1557</v>
      </c>
      <c r="K493" s="1" t="s">
        <v>1556</v>
      </c>
      <c r="L493" s="1" t="s">
        <v>1555</v>
      </c>
      <c r="M493" s="1" t="s">
        <v>1175</v>
      </c>
      <c r="N493" s="1" t="s">
        <v>1176</v>
      </c>
      <c r="O493" s="1" t="s">
        <v>93</v>
      </c>
      <c r="P493" s="1">
        <v>0</v>
      </c>
      <c r="Q493" s="1">
        <v>32000</v>
      </c>
      <c r="R493" s="1" t="s">
        <v>42</v>
      </c>
      <c r="S493" s="1">
        <v>4</v>
      </c>
      <c r="T493" s="1">
        <v>40000</v>
      </c>
      <c r="U493" s="1">
        <v>128000</v>
      </c>
      <c r="V493" s="1">
        <v>12800</v>
      </c>
      <c r="W493" s="1">
        <v>140800</v>
      </c>
      <c r="X493" s="1" t="s">
        <v>23</v>
      </c>
      <c r="Z493" s="1" t="s">
        <v>3042</v>
      </c>
      <c r="AJ493" s="1" t="s">
        <v>1553</v>
      </c>
      <c r="AK493" s="1" t="s">
        <v>1552</v>
      </c>
      <c r="AL493" s="1" t="s">
        <v>339</v>
      </c>
      <c r="AM493" s="1" t="s">
        <v>339</v>
      </c>
      <c r="AN493" s="1" t="s">
        <v>339</v>
      </c>
      <c r="AO493" s="1" t="s">
        <v>339</v>
      </c>
      <c r="AP493" s="1" t="s">
        <v>1551</v>
      </c>
      <c r="AQ493" s="1" t="s">
        <v>3041</v>
      </c>
    </row>
    <row r="494" spans="1:43" x14ac:dyDescent="0.3">
      <c r="A494" s="1">
        <v>492</v>
      </c>
      <c r="C494" s="1" t="s">
        <v>1564</v>
      </c>
      <c r="D494" s="1" t="s">
        <v>3040</v>
      </c>
      <c r="E494" s="1" t="s">
        <v>3039</v>
      </c>
      <c r="F494" s="1" t="s">
        <v>3038</v>
      </c>
      <c r="G494" s="1" t="s">
        <v>3030</v>
      </c>
      <c r="H494" s="1" t="s">
        <v>1559</v>
      </c>
      <c r="I494" s="1" t="s">
        <v>3037</v>
      </c>
      <c r="J494" s="1" t="s">
        <v>1557</v>
      </c>
      <c r="K494" s="1" t="s">
        <v>1556</v>
      </c>
      <c r="L494" s="1" t="s">
        <v>1555</v>
      </c>
      <c r="M494" s="1" t="s">
        <v>103</v>
      </c>
      <c r="N494" s="1" t="s">
        <v>104</v>
      </c>
      <c r="O494" s="1" t="s">
        <v>93</v>
      </c>
      <c r="P494" s="1">
        <v>0</v>
      </c>
      <c r="Q494" s="1">
        <v>99000</v>
      </c>
      <c r="R494" s="1" t="s">
        <v>42</v>
      </c>
      <c r="S494" s="1">
        <v>6</v>
      </c>
      <c r="T494" s="1">
        <v>178000</v>
      </c>
      <c r="U494" s="1">
        <v>594000</v>
      </c>
      <c r="V494" s="1">
        <v>59400</v>
      </c>
      <c r="W494" s="1">
        <v>653400</v>
      </c>
      <c r="X494" s="1" t="s">
        <v>23</v>
      </c>
      <c r="Z494" s="1" t="s">
        <v>1927</v>
      </c>
      <c r="AJ494" s="1" t="s">
        <v>1553</v>
      </c>
      <c r="AK494" s="1" t="s">
        <v>1552</v>
      </c>
      <c r="AL494" s="1" t="s">
        <v>2026</v>
      </c>
      <c r="AM494" s="1" t="s">
        <v>339</v>
      </c>
      <c r="AN494" s="1" t="s">
        <v>339</v>
      </c>
      <c r="AO494" s="1" t="s">
        <v>339</v>
      </c>
      <c r="AP494" s="1" t="s">
        <v>1551</v>
      </c>
      <c r="AQ494" s="1" t="s">
        <v>3036</v>
      </c>
    </row>
    <row r="495" spans="1:43" x14ac:dyDescent="0.3">
      <c r="A495" s="1">
        <v>493</v>
      </c>
      <c r="C495" s="1" t="s">
        <v>1564</v>
      </c>
      <c r="D495" s="1" t="s">
        <v>3040</v>
      </c>
      <c r="E495" s="1" t="s">
        <v>3039</v>
      </c>
      <c r="F495" s="1" t="s">
        <v>3038</v>
      </c>
      <c r="G495" s="1" t="s">
        <v>3030</v>
      </c>
      <c r="H495" s="1" t="s">
        <v>1559</v>
      </c>
      <c r="I495" s="1" t="s">
        <v>3037</v>
      </c>
      <c r="J495" s="1" t="s">
        <v>1557</v>
      </c>
      <c r="K495" s="1" t="s">
        <v>1556</v>
      </c>
      <c r="L495" s="1" t="s">
        <v>1555</v>
      </c>
      <c r="M495" s="1" t="s">
        <v>1441</v>
      </c>
      <c r="N495" s="1" t="s">
        <v>1442</v>
      </c>
      <c r="O495" s="1" t="s">
        <v>93</v>
      </c>
      <c r="P495" s="1">
        <v>0</v>
      </c>
      <c r="Q495" s="1">
        <v>75000</v>
      </c>
      <c r="R495" s="1" t="s">
        <v>42</v>
      </c>
      <c r="S495" s="1">
        <v>3</v>
      </c>
      <c r="T495" s="1">
        <v>102000</v>
      </c>
      <c r="U495" s="1">
        <v>225000</v>
      </c>
      <c r="V495" s="1">
        <v>22500</v>
      </c>
      <c r="W495" s="1">
        <v>247500</v>
      </c>
      <c r="X495" s="1" t="s">
        <v>23</v>
      </c>
      <c r="Z495" s="1" t="s">
        <v>1733</v>
      </c>
      <c r="AJ495" s="1" t="s">
        <v>1553</v>
      </c>
      <c r="AK495" s="1" t="s">
        <v>1552</v>
      </c>
      <c r="AL495" s="1" t="s">
        <v>2026</v>
      </c>
      <c r="AM495" s="1" t="s">
        <v>339</v>
      </c>
      <c r="AN495" s="1" t="s">
        <v>339</v>
      </c>
      <c r="AO495" s="1" t="s">
        <v>339</v>
      </c>
      <c r="AP495" s="1" t="s">
        <v>1551</v>
      </c>
      <c r="AQ495" s="1" t="s">
        <v>3036</v>
      </c>
    </row>
    <row r="496" spans="1:43" x14ac:dyDescent="0.3">
      <c r="A496" s="1">
        <v>494</v>
      </c>
      <c r="C496" s="1" t="s">
        <v>1564</v>
      </c>
      <c r="D496" s="1" t="s">
        <v>3033</v>
      </c>
      <c r="E496" s="1" t="s">
        <v>1763</v>
      </c>
      <c r="F496" s="1" t="s">
        <v>1762</v>
      </c>
      <c r="G496" s="1" t="s">
        <v>3030</v>
      </c>
      <c r="H496" s="1" t="s">
        <v>1559</v>
      </c>
      <c r="I496" s="1" t="s">
        <v>3035</v>
      </c>
      <c r="J496" s="1" t="s">
        <v>1557</v>
      </c>
      <c r="K496" s="1" t="s">
        <v>1556</v>
      </c>
      <c r="L496" s="1" t="s">
        <v>1555</v>
      </c>
      <c r="M496" s="1" t="s">
        <v>1342</v>
      </c>
      <c r="N496" s="1" t="s">
        <v>1340</v>
      </c>
      <c r="O496" s="1" t="s">
        <v>93</v>
      </c>
      <c r="P496" s="1">
        <v>0</v>
      </c>
      <c r="Q496" s="1">
        <v>24000</v>
      </c>
      <c r="R496" s="1" t="s">
        <v>42</v>
      </c>
      <c r="S496" s="1">
        <v>1</v>
      </c>
      <c r="T496" s="1">
        <v>30000</v>
      </c>
      <c r="U496" s="1">
        <v>24000</v>
      </c>
      <c r="V496" s="1">
        <v>2400</v>
      </c>
      <c r="W496" s="1">
        <v>26400</v>
      </c>
      <c r="X496" s="1" t="s">
        <v>23</v>
      </c>
      <c r="Z496" s="1" t="s">
        <v>1765</v>
      </c>
      <c r="AJ496" s="1" t="s">
        <v>1553</v>
      </c>
      <c r="AK496" s="1" t="s">
        <v>1552</v>
      </c>
      <c r="AL496" s="1" t="s">
        <v>339</v>
      </c>
      <c r="AM496" s="1" t="s">
        <v>339</v>
      </c>
      <c r="AN496" s="1" t="s">
        <v>339</v>
      </c>
      <c r="AO496" s="1" t="s">
        <v>339</v>
      </c>
      <c r="AP496" s="1" t="s">
        <v>1551</v>
      </c>
      <c r="AQ496" s="1" t="s">
        <v>3032</v>
      </c>
    </row>
    <row r="497" spans="1:43" x14ac:dyDescent="0.3">
      <c r="A497" s="1">
        <v>495</v>
      </c>
      <c r="C497" s="1" t="s">
        <v>1564</v>
      </c>
      <c r="D497" s="1" t="s">
        <v>3033</v>
      </c>
      <c r="E497" s="1" t="s">
        <v>1763</v>
      </c>
      <c r="F497" s="1" t="s">
        <v>1762</v>
      </c>
      <c r="G497" s="1" t="s">
        <v>3030</v>
      </c>
      <c r="H497" s="1" t="s">
        <v>1559</v>
      </c>
      <c r="I497" s="1" t="s">
        <v>3035</v>
      </c>
      <c r="J497" s="1" t="s">
        <v>1557</v>
      </c>
      <c r="K497" s="1" t="s">
        <v>1556</v>
      </c>
      <c r="L497" s="1" t="s">
        <v>1555</v>
      </c>
      <c r="M497" s="1" t="s">
        <v>1233</v>
      </c>
      <c r="N497" s="1" t="s">
        <v>1234</v>
      </c>
      <c r="O497" s="1" t="s">
        <v>93</v>
      </c>
      <c r="P497" s="1">
        <v>0</v>
      </c>
      <c r="Q497" s="1">
        <v>63000</v>
      </c>
      <c r="R497" s="1" t="s">
        <v>42</v>
      </c>
      <c r="S497" s="1">
        <v>1</v>
      </c>
      <c r="T497" s="1">
        <v>84000</v>
      </c>
      <c r="U497" s="1">
        <v>63000</v>
      </c>
      <c r="V497" s="1">
        <v>6300</v>
      </c>
      <c r="W497" s="1">
        <v>69300</v>
      </c>
      <c r="X497" s="1" t="s">
        <v>23</v>
      </c>
      <c r="Z497" s="1" t="s">
        <v>1972</v>
      </c>
      <c r="AJ497" s="1" t="s">
        <v>1553</v>
      </c>
      <c r="AK497" s="1" t="s">
        <v>1552</v>
      </c>
      <c r="AL497" s="1" t="s">
        <v>339</v>
      </c>
      <c r="AM497" s="1" t="s">
        <v>339</v>
      </c>
      <c r="AN497" s="1" t="s">
        <v>339</v>
      </c>
      <c r="AO497" s="1" t="s">
        <v>339</v>
      </c>
      <c r="AP497" s="1" t="s">
        <v>1551</v>
      </c>
      <c r="AQ497" s="1" t="s">
        <v>3032</v>
      </c>
    </row>
    <row r="498" spans="1:43" x14ac:dyDescent="0.3">
      <c r="A498" s="1">
        <v>496</v>
      </c>
      <c r="C498" s="1" t="s">
        <v>1564</v>
      </c>
      <c r="D498" s="1" t="s">
        <v>3033</v>
      </c>
      <c r="E498" s="1" t="s">
        <v>1763</v>
      </c>
      <c r="F498" s="1" t="s">
        <v>1762</v>
      </c>
      <c r="G498" s="1" t="s">
        <v>3030</v>
      </c>
      <c r="H498" s="1" t="s">
        <v>1559</v>
      </c>
      <c r="I498" s="1" t="s">
        <v>3035</v>
      </c>
      <c r="J498" s="1" t="s">
        <v>1557</v>
      </c>
      <c r="K498" s="1" t="s">
        <v>1556</v>
      </c>
      <c r="L498" s="1" t="s">
        <v>1555</v>
      </c>
      <c r="M498" s="1" t="s">
        <v>556</v>
      </c>
      <c r="N498" s="1" t="s">
        <v>557</v>
      </c>
      <c r="O498" s="1" t="s">
        <v>93</v>
      </c>
      <c r="P498" s="1">
        <v>0</v>
      </c>
      <c r="Q498" s="1">
        <v>48000</v>
      </c>
      <c r="R498" s="1" t="s">
        <v>42</v>
      </c>
      <c r="S498" s="1">
        <v>2</v>
      </c>
      <c r="T498" s="1">
        <v>60000</v>
      </c>
      <c r="U498" s="1">
        <v>96000</v>
      </c>
      <c r="V498" s="1">
        <v>9600</v>
      </c>
      <c r="W498" s="1">
        <v>105600</v>
      </c>
      <c r="X498" s="1" t="s">
        <v>23</v>
      </c>
      <c r="Z498" s="1" t="s">
        <v>1760</v>
      </c>
      <c r="AJ498" s="1" t="s">
        <v>1553</v>
      </c>
      <c r="AK498" s="1" t="s">
        <v>1552</v>
      </c>
      <c r="AL498" s="1" t="s">
        <v>339</v>
      </c>
      <c r="AM498" s="1" t="s">
        <v>339</v>
      </c>
      <c r="AN498" s="1" t="s">
        <v>339</v>
      </c>
      <c r="AO498" s="1" t="s">
        <v>339</v>
      </c>
      <c r="AP498" s="1" t="s">
        <v>1551</v>
      </c>
      <c r="AQ498" s="1" t="s">
        <v>3032</v>
      </c>
    </row>
    <row r="499" spans="1:43" x14ac:dyDescent="0.3">
      <c r="A499" s="1">
        <v>497</v>
      </c>
      <c r="C499" s="1" t="s">
        <v>1564</v>
      </c>
      <c r="D499" s="1" t="s">
        <v>3033</v>
      </c>
      <c r="E499" s="1" t="s">
        <v>1763</v>
      </c>
      <c r="F499" s="1" t="s">
        <v>1762</v>
      </c>
      <c r="G499" s="1" t="s">
        <v>3030</v>
      </c>
      <c r="H499" s="1" t="s">
        <v>1559</v>
      </c>
      <c r="I499" s="1" t="s">
        <v>3035</v>
      </c>
      <c r="J499" s="1" t="s">
        <v>1557</v>
      </c>
      <c r="K499" s="1" t="s">
        <v>1556</v>
      </c>
      <c r="L499" s="1" t="s">
        <v>1555</v>
      </c>
      <c r="M499" s="1" t="s">
        <v>1147</v>
      </c>
      <c r="N499" s="1" t="s">
        <v>1148</v>
      </c>
      <c r="O499" s="1" t="s">
        <v>93</v>
      </c>
      <c r="P499" s="1">
        <v>0</v>
      </c>
      <c r="Q499" s="1">
        <v>45600</v>
      </c>
      <c r="R499" s="1" t="s">
        <v>42</v>
      </c>
      <c r="S499" s="1">
        <v>2</v>
      </c>
      <c r="T499" s="1">
        <v>57000</v>
      </c>
      <c r="U499" s="1">
        <v>91200</v>
      </c>
      <c r="V499" s="1">
        <v>9120</v>
      </c>
      <c r="W499" s="1">
        <v>100320</v>
      </c>
      <c r="X499" s="1" t="s">
        <v>23</v>
      </c>
      <c r="Z499" s="1" t="s">
        <v>1998</v>
      </c>
      <c r="AJ499" s="1" t="s">
        <v>1553</v>
      </c>
      <c r="AK499" s="1" t="s">
        <v>1552</v>
      </c>
      <c r="AL499" s="1" t="s">
        <v>339</v>
      </c>
      <c r="AM499" s="1" t="s">
        <v>339</v>
      </c>
      <c r="AN499" s="1" t="s">
        <v>339</v>
      </c>
      <c r="AO499" s="1" t="s">
        <v>339</v>
      </c>
      <c r="AP499" s="1" t="s">
        <v>1551</v>
      </c>
      <c r="AQ499" s="1" t="s">
        <v>3032</v>
      </c>
    </row>
    <row r="500" spans="1:43" x14ac:dyDescent="0.3">
      <c r="A500" s="1">
        <v>498</v>
      </c>
      <c r="C500" s="1" t="s">
        <v>1564</v>
      </c>
      <c r="D500" s="1" t="s">
        <v>3033</v>
      </c>
      <c r="E500" s="1" t="s">
        <v>1763</v>
      </c>
      <c r="F500" s="1" t="s">
        <v>1762</v>
      </c>
      <c r="G500" s="1" t="s">
        <v>3030</v>
      </c>
      <c r="H500" s="1" t="s">
        <v>1559</v>
      </c>
      <c r="I500" s="1" t="s">
        <v>3035</v>
      </c>
      <c r="J500" s="1" t="s">
        <v>1557</v>
      </c>
      <c r="K500" s="1" t="s">
        <v>1556</v>
      </c>
      <c r="L500" s="1" t="s">
        <v>1555</v>
      </c>
      <c r="M500" s="1" t="s">
        <v>1371</v>
      </c>
      <c r="N500" s="1" t="s">
        <v>1372</v>
      </c>
      <c r="O500" s="1" t="s">
        <v>93</v>
      </c>
      <c r="P500" s="1">
        <v>0</v>
      </c>
      <c r="Q500" s="1">
        <v>32800</v>
      </c>
      <c r="R500" s="1" t="s">
        <v>42</v>
      </c>
      <c r="S500" s="1">
        <v>2</v>
      </c>
      <c r="T500" s="1">
        <v>41000</v>
      </c>
      <c r="U500" s="1">
        <v>65600</v>
      </c>
      <c r="V500" s="1">
        <v>6560</v>
      </c>
      <c r="W500" s="1">
        <v>72160</v>
      </c>
      <c r="X500" s="1" t="s">
        <v>23</v>
      </c>
      <c r="Z500" s="1" t="s">
        <v>1682</v>
      </c>
      <c r="AJ500" s="1" t="s">
        <v>1553</v>
      </c>
      <c r="AK500" s="1" t="s">
        <v>1552</v>
      </c>
      <c r="AL500" s="1" t="s">
        <v>339</v>
      </c>
      <c r="AM500" s="1" t="s">
        <v>339</v>
      </c>
      <c r="AN500" s="1" t="s">
        <v>339</v>
      </c>
      <c r="AO500" s="1" t="s">
        <v>339</v>
      </c>
      <c r="AP500" s="1" t="s">
        <v>1551</v>
      </c>
      <c r="AQ500" s="1" t="s">
        <v>3032</v>
      </c>
    </row>
    <row r="501" spans="1:43" x14ac:dyDescent="0.3">
      <c r="A501" s="1">
        <v>499</v>
      </c>
      <c r="C501" s="1" t="s">
        <v>1564</v>
      </c>
      <c r="D501" s="1" t="s">
        <v>3033</v>
      </c>
      <c r="E501" s="1" t="s">
        <v>1763</v>
      </c>
      <c r="F501" s="1" t="s">
        <v>1762</v>
      </c>
      <c r="G501" s="1" t="s">
        <v>3030</v>
      </c>
      <c r="H501" s="1" t="s">
        <v>1559</v>
      </c>
      <c r="I501" s="1" t="s">
        <v>3035</v>
      </c>
      <c r="J501" s="1" t="s">
        <v>1557</v>
      </c>
      <c r="K501" s="1" t="s">
        <v>1556</v>
      </c>
      <c r="L501" s="1" t="s">
        <v>1555</v>
      </c>
      <c r="M501" s="1" t="s">
        <v>1431</v>
      </c>
      <c r="N501" s="1" t="s">
        <v>1432</v>
      </c>
      <c r="O501" s="1" t="s">
        <v>93</v>
      </c>
      <c r="P501" s="1">
        <v>0</v>
      </c>
      <c r="Q501" s="1">
        <v>24000</v>
      </c>
      <c r="R501" s="1" t="s">
        <v>42</v>
      </c>
      <c r="S501" s="1">
        <v>2</v>
      </c>
      <c r="T501" s="1">
        <v>30000</v>
      </c>
      <c r="U501" s="1">
        <v>48000</v>
      </c>
      <c r="V501" s="1">
        <v>4800</v>
      </c>
      <c r="W501" s="1">
        <v>52800</v>
      </c>
      <c r="X501" s="1" t="s">
        <v>23</v>
      </c>
      <c r="Z501" s="1" t="s">
        <v>1637</v>
      </c>
      <c r="AJ501" s="1" t="s">
        <v>1553</v>
      </c>
      <c r="AK501" s="1" t="s">
        <v>1552</v>
      </c>
      <c r="AL501" s="1" t="s">
        <v>339</v>
      </c>
      <c r="AM501" s="1" t="s">
        <v>339</v>
      </c>
      <c r="AN501" s="1" t="s">
        <v>339</v>
      </c>
      <c r="AO501" s="1" t="s">
        <v>339</v>
      </c>
      <c r="AP501" s="1" t="s">
        <v>1551</v>
      </c>
      <c r="AQ501" s="1" t="s">
        <v>3032</v>
      </c>
    </row>
    <row r="502" spans="1:43" x14ac:dyDescent="0.3">
      <c r="A502" s="1">
        <v>500</v>
      </c>
      <c r="C502" s="1" t="s">
        <v>1564</v>
      </c>
      <c r="D502" s="1" t="s">
        <v>3033</v>
      </c>
      <c r="E502" s="1" t="s">
        <v>1763</v>
      </c>
      <c r="F502" s="1" t="s">
        <v>1762</v>
      </c>
      <c r="G502" s="1" t="s">
        <v>3030</v>
      </c>
      <c r="H502" s="1" t="s">
        <v>1559</v>
      </c>
      <c r="I502" s="1" t="s">
        <v>3035</v>
      </c>
      <c r="J502" s="1" t="s">
        <v>1557</v>
      </c>
      <c r="K502" s="1" t="s">
        <v>1556</v>
      </c>
      <c r="L502" s="1" t="s">
        <v>1555</v>
      </c>
      <c r="M502" s="1" t="s">
        <v>1371</v>
      </c>
      <c r="N502" s="1" t="s">
        <v>1372</v>
      </c>
      <c r="O502" s="1" t="s">
        <v>93</v>
      </c>
      <c r="P502" s="1">
        <v>1</v>
      </c>
      <c r="Q502" s="1">
        <v>0</v>
      </c>
      <c r="R502" s="1" t="s">
        <v>42</v>
      </c>
      <c r="S502" s="1">
        <v>1</v>
      </c>
      <c r="T502" s="1">
        <v>41000</v>
      </c>
      <c r="U502" s="1">
        <v>0</v>
      </c>
      <c r="V502" s="1">
        <v>0</v>
      </c>
      <c r="W502" s="1">
        <v>0</v>
      </c>
      <c r="X502" s="1" t="s">
        <v>23</v>
      </c>
      <c r="Y502" s="1" t="s">
        <v>1659</v>
      </c>
      <c r="Z502" s="1" t="s">
        <v>1682</v>
      </c>
      <c r="AJ502" s="1" t="s">
        <v>1553</v>
      </c>
      <c r="AK502" s="1" t="s">
        <v>1552</v>
      </c>
      <c r="AL502" s="1" t="s">
        <v>339</v>
      </c>
      <c r="AM502" s="1" t="s">
        <v>339</v>
      </c>
      <c r="AN502" s="1" t="s">
        <v>339</v>
      </c>
      <c r="AO502" s="1" t="s">
        <v>339</v>
      </c>
      <c r="AP502" s="1" t="s">
        <v>1551</v>
      </c>
      <c r="AQ502" s="1" t="s">
        <v>3032</v>
      </c>
    </row>
    <row r="503" spans="1:43" x14ac:dyDescent="0.3">
      <c r="A503" s="1">
        <v>501</v>
      </c>
      <c r="C503" s="1" t="s">
        <v>1564</v>
      </c>
      <c r="D503" s="1" t="s">
        <v>3033</v>
      </c>
      <c r="E503" s="1" t="s">
        <v>1763</v>
      </c>
      <c r="F503" s="1" t="s">
        <v>1762</v>
      </c>
      <c r="G503" s="1" t="s">
        <v>3030</v>
      </c>
      <c r="H503" s="1" t="s">
        <v>1559</v>
      </c>
      <c r="I503" s="1" t="s">
        <v>3035</v>
      </c>
      <c r="J503" s="1" t="s">
        <v>1557</v>
      </c>
      <c r="K503" s="1" t="s">
        <v>1556</v>
      </c>
      <c r="L503" s="1" t="s">
        <v>1555</v>
      </c>
      <c r="M503" s="1" t="s">
        <v>585</v>
      </c>
      <c r="N503" s="1" t="s">
        <v>586</v>
      </c>
      <c r="O503" s="1" t="s">
        <v>93</v>
      </c>
      <c r="P503" s="1">
        <v>1</v>
      </c>
      <c r="Q503" s="1">
        <v>0</v>
      </c>
      <c r="R503" s="1" t="s">
        <v>42</v>
      </c>
      <c r="S503" s="1">
        <v>1</v>
      </c>
      <c r="T503" s="1">
        <v>32000</v>
      </c>
      <c r="U503" s="1">
        <v>0</v>
      </c>
      <c r="V503" s="1">
        <v>0</v>
      </c>
      <c r="W503" s="1">
        <v>0</v>
      </c>
      <c r="X503" s="1" t="s">
        <v>23</v>
      </c>
      <c r="Y503" s="1" t="s">
        <v>1659</v>
      </c>
      <c r="Z503" s="1" t="s">
        <v>2131</v>
      </c>
      <c r="AJ503" s="1" t="s">
        <v>1553</v>
      </c>
      <c r="AK503" s="1" t="s">
        <v>1552</v>
      </c>
      <c r="AL503" s="1" t="s">
        <v>339</v>
      </c>
      <c r="AM503" s="1" t="s">
        <v>339</v>
      </c>
      <c r="AN503" s="1" t="s">
        <v>339</v>
      </c>
      <c r="AO503" s="1" t="s">
        <v>339</v>
      </c>
      <c r="AP503" s="1" t="s">
        <v>1551</v>
      </c>
      <c r="AQ503" s="1" t="s">
        <v>3032</v>
      </c>
    </row>
    <row r="504" spans="1:43" x14ac:dyDescent="0.3">
      <c r="A504" s="1">
        <v>502</v>
      </c>
      <c r="C504" s="1" t="s">
        <v>1564</v>
      </c>
      <c r="D504" s="1" t="s">
        <v>3033</v>
      </c>
      <c r="E504" s="1" t="s">
        <v>1763</v>
      </c>
      <c r="F504" s="1" t="s">
        <v>1762</v>
      </c>
      <c r="G504" s="1" t="s">
        <v>3030</v>
      </c>
      <c r="H504" s="1" t="s">
        <v>1559</v>
      </c>
      <c r="I504" s="1" t="s">
        <v>3035</v>
      </c>
      <c r="J504" s="1" t="s">
        <v>1557</v>
      </c>
      <c r="K504" s="1" t="s">
        <v>1556</v>
      </c>
      <c r="L504" s="1" t="s">
        <v>1555</v>
      </c>
      <c r="M504" s="1" t="s">
        <v>1431</v>
      </c>
      <c r="N504" s="1" t="s">
        <v>1432</v>
      </c>
      <c r="O504" s="1" t="s">
        <v>93</v>
      </c>
      <c r="P504" s="1">
        <v>1</v>
      </c>
      <c r="Q504" s="1">
        <v>0</v>
      </c>
      <c r="R504" s="1" t="s">
        <v>42</v>
      </c>
      <c r="S504" s="1">
        <v>1</v>
      </c>
      <c r="T504" s="1">
        <v>30000</v>
      </c>
      <c r="U504" s="1">
        <v>0</v>
      </c>
      <c r="V504" s="1">
        <v>0</v>
      </c>
      <c r="W504" s="1">
        <v>0</v>
      </c>
      <c r="X504" s="1" t="s">
        <v>23</v>
      </c>
      <c r="Y504" s="1" t="s">
        <v>1659</v>
      </c>
      <c r="Z504" s="1" t="s">
        <v>1637</v>
      </c>
      <c r="AJ504" s="1" t="s">
        <v>1553</v>
      </c>
      <c r="AK504" s="1" t="s">
        <v>1552</v>
      </c>
      <c r="AL504" s="1" t="s">
        <v>339</v>
      </c>
      <c r="AM504" s="1" t="s">
        <v>339</v>
      </c>
      <c r="AN504" s="1" t="s">
        <v>339</v>
      </c>
      <c r="AO504" s="1" t="s">
        <v>339</v>
      </c>
      <c r="AP504" s="1" t="s">
        <v>1551</v>
      </c>
      <c r="AQ504" s="1" t="s">
        <v>3032</v>
      </c>
    </row>
    <row r="505" spans="1:43" x14ac:dyDescent="0.3">
      <c r="A505" s="1">
        <v>503</v>
      </c>
      <c r="C505" s="1" t="s">
        <v>1564</v>
      </c>
      <c r="D505" s="1" t="s">
        <v>3033</v>
      </c>
      <c r="E505" s="1" t="s">
        <v>1763</v>
      </c>
      <c r="F505" s="1" t="s">
        <v>1762</v>
      </c>
      <c r="G505" s="1" t="s">
        <v>3030</v>
      </c>
      <c r="H505" s="1" t="s">
        <v>1559</v>
      </c>
      <c r="I505" s="1" t="s">
        <v>3035</v>
      </c>
      <c r="J505" s="1" t="s">
        <v>1557</v>
      </c>
      <c r="K505" s="1" t="s">
        <v>1556</v>
      </c>
      <c r="L505" s="1" t="s">
        <v>1555</v>
      </c>
      <c r="M505" s="1" t="s">
        <v>1342</v>
      </c>
      <c r="N505" s="1" t="s">
        <v>1340</v>
      </c>
      <c r="O505" s="1" t="s">
        <v>93</v>
      </c>
      <c r="P505" s="1">
        <v>1</v>
      </c>
      <c r="Q505" s="1">
        <v>0</v>
      </c>
      <c r="R505" s="1" t="s">
        <v>42</v>
      </c>
      <c r="S505" s="1">
        <v>1</v>
      </c>
      <c r="T505" s="1">
        <v>30000</v>
      </c>
      <c r="U505" s="1">
        <v>0</v>
      </c>
      <c r="V505" s="1">
        <v>0</v>
      </c>
      <c r="W505" s="1">
        <v>0</v>
      </c>
      <c r="X505" s="1" t="s">
        <v>23</v>
      </c>
      <c r="Y505" s="1" t="s">
        <v>1659</v>
      </c>
      <c r="Z505" s="1" t="s">
        <v>1765</v>
      </c>
      <c r="AJ505" s="1" t="s">
        <v>1553</v>
      </c>
      <c r="AK505" s="1" t="s">
        <v>1552</v>
      </c>
      <c r="AL505" s="1" t="s">
        <v>339</v>
      </c>
      <c r="AM505" s="1" t="s">
        <v>339</v>
      </c>
      <c r="AN505" s="1" t="s">
        <v>339</v>
      </c>
      <c r="AO505" s="1" t="s">
        <v>339</v>
      </c>
      <c r="AP505" s="1" t="s">
        <v>1551</v>
      </c>
      <c r="AQ505" s="1" t="s">
        <v>3032</v>
      </c>
    </row>
    <row r="506" spans="1:43" x14ac:dyDescent="0.3">
      <c r="A506" s="1">
        <v>504</v>
      </c>
      <c r="C506" s="1" t="s">
        <v>1564</v>
      </c>
      <c r="D506" s="1" t="s">
        <v>3034</v>
      </c>
      <c r="E506" s="1" t="s">
        <v>1736</v>
      </c>
      <c r="F506" s="1" t="s">
        <v>1735</v>
      </c>
      <c r="G506" s="1" t="s">
        <v>3030</v>
      </c>
      <c r="H506" s="1" t="s">
        <v>1559</v>
      </c>
      <c r="I506" s="1" t="s">
        <v>3033</v>
      </c>
      <c r="J506" s="1" t="s">
        <v>1557</v>
      </c>
      <c r="K506" s="1" t="s">
        <v>1556</v>
      </c>
      <c r="L506" s="1" t="s">
        <v>1555</v>
      </c>
      <c r="M506" s="1" t="s">
        <v>744</v>
      </c>
      <c r="N506" s="1" t="s">
        <v>742</v>
      </c>
      <c r="O506" s="1" t="s">
        <v>93</v>
      </c>
      <c r="P506" s="1">
        <v>12</v>
      </c>
      <c r="Q506" s="1">
        <v>0</v>
      </c>
      <c r="R506" s="1" t="s">
        <v>42</v>
      </c>
      <c r="S506" s="1">
        <v>12</v>
      </c>
      <c r="T506" s="1">
        <v>13000</v>
      </c>
      <c r="U506" s="1">
        <v>0</v>
      </c>
      <c r="V506" s="1">
        <v>0</v>
      </c>
      <c r="W506" s="1">
        <v>0</v>
      </c>
      <c r="X506" s="1" t="s">
        <v>23</v>
      </c>
      <c r="Y506" s="1" t="s">
        <v>2921</v>
      </c>
      <c r="Z506" s="1" t="s">
        <v>2201</v>
      </c>
      <c r="AJ506" s="1" t="s">
        <v>1553</v>
      </c>
      <c r="AK506" s="1" t="s">
        <v>1552</v>
      </c>
      <c r="AL506" s="1" t="s">
        <v>339</v>
      </c>
      <c r="AM506" s="1" t="s">
        <v>339</v>
      </c>
      <c r="AN506" s="1" t="s">
        <v>339</v>
      </c>
      <c r="AO506" s="1" t="s">
        <v>339</v>
      </c>
      <c r="AP506" s="1" t="s">
        <v>1551</v>
      </c>
      <c r="AQ506" s="1" t="s">
        <v>3032</v>
      </c>
    </row>
    <row r="507" spans="1:43" x14ac:dyDescent="0.3">
      <c r="A507" s="1">
        <v>505</v>
      </c>
      <c r="C507" s="1" t="s">
        <v>1564</v>
      </c>
      <c r="D507" s="1" t="s">
        <v>3031</v>
      </c>
      <c r="E507" s="1" t="s">
        <v>1903</v>
      </c>
      <c r="F507" s="1" t="s">
        <v>1902</v>
      </c>
      <c r="G507" s="1" t="s">
        <v>3030</v>
      </c>
      <c r="H507" s="1" t="s">
        <v>1559</v>
      </c>
      <c r="I507" s="1" t="s">
        <v>3029</v>
      </c>
      <c r="J507" s="1" t="s">
        <v>1557</v>
      </c>
      <c r="K507" s="1" t="s">
        <v>1556</v>
      </c>
      <c r="L507" s="1" t="s">
        <v>1555</v>
      </c>
      <c r="M507" s="1" t="s">
        <v>1237</v>
      </c>
      <c r="N507" s="1" t="s">
        <v>1238</v>
      </c>
      <c r="O507" s="1" t="s">
        <v>93</v>
      </c>
      <c r="P507" s="1">
        <v>0</v>
      </c>
      <c r="Q507" s="1">
        <v>92000</v>
      </c>
      <c r="R507" s="1" t="s">
        <v>42</v>
      </c>
      <c r="S507" s="1">
        <v>6</v>
      </c>
      <c r="T507" s="1">
        <v>115000</v>
      </c>
      <c r="U507" s="1">
        <v>552000</v>
      </c>
      <c r="V507" s="1">
        <v>55200</v>
      </c>
      <c r="W507" s="1">
        <v>607200</v>
      </c>
      <c r="X507" s="1" t="s">
        <v>24</v>
      </c>
      <c r="Z507" s="1" t="s">
        <v>3028</v>
      </c>
      <c r="AJ507" s="1" t="s">
        <v>1553</v>
      </c>
      <c r="AK507" s="1" t="s">
        <v>1552</v>
      </c>
      <c r="AL507" s="1" t="s">
        <v>3027</v>
      </c>
      <c r="AM507" s="1" t="s">
        <v>339</v>
      </c>
      <c r="AN507" s="1" t="s">
        <v>339</v>
      </c>
      <c r="AO507" s="1" t="s">
        <v>339</v>
      </c>
      <c r="AP507" s="1" t="s">
        <v>1799</v>
      </c>
      <c r="AQ507" s="1" t="s">
        <v>3026</v>
      </c>
    </row>
    <row r="508" spans="1:43" x14ac:dyDescent="0.3">
      <c r="A508" s="1">
        <v>506</v>
      </c>
      <c r="C508" s="1" t="s">
        <v>1564</v>
      </c>
      <c r="D508" s="1" t="s">
        <v>3011</v>
      </c>
      <c r="E508" s="1" t="s">
        <v>1679</v>
      </c>
      <c r="F508" s="1" t="s">
        <v>1678</v>
      </c>
      <c r="G508" s="1" t="s">
        <v>3005</v>
      </c>
      <c r="H508" s="1" t="s">
        <v>1559</v>
      </c>
      <c r="I508" s="1" t="s">
        <v>3025</v>
      </c>
      <c r="J508" s="1" t="s">
        <v>1557</v>
      </c>
      <c r="K508" s="1" t="s">
        <v>1556</v>
      </c>
      <c r="L508" s="1" t="s">
        <v>1555</v>
      </c>
      <c r="M508" s="1" t="s">
        <v>2662</v>
      </c>
      <c r="N508" s="1" t="s">
        <v>2661</v>
      </c>
      <c r="O508" s="1" t="s">
        <v>93</v>
      </c>
      <c r="P508" s="1">
        <v>0</v>
      </c>
      <c r="Q508" s="1">
        <v>32000</v>
      </c>
      <c r="R508" s="1" t="s">
        <v>42</v>
      </c>
      <c r="S508" s="1">
        <v>7</v>
      </c>
      <c r="T508" s="1">
        <v>32000</v>
      </c>
      <c r="U508" s="1">
        <v>224000</v>
      </c>
      <c r="V508" s="1">
        <v>22400</v>
      </c>
      <c r="W508" s="1">
        <v>246400</v>
      </c>
      <c r="X508" s="1" t="s">
        <v>23</v>
      </c>
      <c r="Z508" s="1" t="s">
        <v>2660</v>
      </c>
      <c r="AJ508" s="1" t="s">
        <v>1553</v>
      </c>
      <c r="AK508" s="1" t="s">
        <v>1552</v>
      </c>
      <c r="AL508" s="1" t="s">
        <v>339</v>
      </c>
      <c r="AM508" s="1" t="s">
        <v>339</v>
      </c>
      <c r="AN508" s="1" t="s">
        <v>339</v>
      </c>
      <c r="AO508" s="1" t="s">
        <v>339</v>
      </c>
      <c r="AP508" s="1" t="s">
        <v>1551</v>
      </c>
      <c r="AQ508" s="1" t="s">
        <v>3016</v>
      </c>
    </row>
    <row r="509" spans="1:43" x14ac:dyDescent="0.3">
      <c r="A509" s="1">
        <v>507</v>
      </c>
      <c r="C509" s="1" t="s">
        <v>1564</v>
      </c>
      <c r="D509" s="1" t="s">
        <v>3011</v>
      </c>
      <c r="E509" s="1" t="s">
        <v>1679</v>
      </c>
      <c r="F509" s="1" t="s">
        <v>1678</v>
      </c>
      <c r="G509" s="1" t="s">
        <v>3005</v>
      </c>
      <c r="H509" s="1" t="s">
        <v>1559</v>
      </c>
      <c r="I509" s="1" t="s">
        <v>3025</v>
      </c>
      <c r="J509" s="1" t="s">
        <v>1557</v>
      </c>
      <c r="K509" s="1" t="s">
        <v>1556</v>
      </c>
      <c r="L509" s="1" t="s">
        <v>1555</v>
      </c>
      <c r="M509" s="1" t="s">
        <v>980</v>
      </c>
      <c r="N509" s="1" t="s">
        <v>981</v>
      </c>
      <c r="O509" s="1" t="s">
        <v>93</v>
      </c>
      <c r="P509" s="1">
        <v>0</v>
      </c>
      <c r="Q509" s="1">
        <v>28900</v>
      </c>
      <c r="R509" s="1" t="s">
        <v>42</v>
      </c>
      <c r="S509" s="1">
        <v>5</v>
      </c>
      <c r="T509" s="1">
        <v>28900</v>
      </c>
      <c r="U509" s="1">
        <v>144500</v>
      </c>
      <c r="V509" s="1">
        <v>14450</v>
      </c>
      <c r="W509" s="1">
        <v>158950</v>
      </c>
      <c r="X509" s="1" t="s">
        <v>23</v>
      </c>
      <c r="Z509" s="1" t="s">
        <v>1608</v>
      </c>
      <c r="AJ509" s="1" t="s">
        <v>1553</v>
      </c>
      <c r="AK509" s="1" t="s">
        <v>1552</v>
      </c>
      <c r="AL509" s="1" t="s">
        <v>339</v>
      </c>
      <c r="AM509" s="1" t="s">
        <v>339</v>
      </c>
      <c r="AN509" s="1" t="s">
        <v>339</v>
      </c>
      <c r="AO509" s="1" t="s">
        <v>339</v>
      </c>
      <c r="AP509" s="1" t="s">
        <v>1551</v>
      </c>
      <c r="AQ509" s="1" t="s">
        <v>3016</v>
      </c>
    </row>
    <row r="510" spans="1:43" x14ac:dyDescent="0.3">
      <c r="A510" s="1">
        <v>508</v>
      </c>
      <c r="C510" s="1" t="s">
        <v>1564</v>
      </c>
      <c r="D510" s="1" t="s">
        <v>3024</v>
      </c>
      <c r="E510" s="1" t="s">
        <v>1775</v>
      </c>
      <c r="F510" s="1" t="s">
        <v>1774</v>
      </c>
      <c r="G510" s="1" t="s">
        <v>3005</v>
      </c>
      <c r="H510" s="1" t="s">
        <v>1559</v>
      </c>
      <c r="I510" s="1" t="s">
        <v>3023</v>
      </c>
      <c r="J510" s="1" t="s">
        <v>1557</v>
      </c>
      <c r="K510" s="1" t="s">
        <v>1556</v>
      </c>
      <c r="L510" s="1" t="s">
        <v>1555</v>
      </c>
      <c r="M510" s="1" t="s">
        <v>197</v>
      </c>
      <c r="N510" s="1" t="s">
        <v>198</v>
      </c>
      <c r="O510" s="1" t="s">
        <v>93</v>
      </c>
      <c r="P510" s="1">
        <v>0</v>
      </c>
      <c r="Q510" s="1">
        <v>36000</v>
      </c>
      <c r="R510" s="1" t="s">
        <v>42</v>
      </c>
      <c r="S510" s="1">
        <v>15</v>
      </c>
      <c r="T510" s="1">
        <v>36000</v>
      </c>
      <c r="U510" s="1">
        <v>540000</v>
      </c>
      <c r="V510" s="1">
        <v>54000</v>
      </c>
      <c r="W510" s="1">
        <v>594000</v>
      </c>
      <c r="X510" s="1" t="s">
        <v>23</v>
      </c>
      <c r="Z510" s="1" t="s">
        <v>1721</v>
      </c>
      <c r="AJ510" s="1" t="s">
        <v>1553</v>
      </c>
      <c r="AK510" s="1" t="s">
        <v>1552</v>
      </c>
      <c r="AL510" s="1" t="s">
        <v>339</v>
      </c>
      <c r="AM510" s="1" t="s">
        <v>339</v>
      </c>
      <c r="AN510" s="1" t="s">
        <v>339</v>
      </c>
      <c r="AO510" s="1" t="s">
        <v>339</v>
      </c>
      <c r="AP510" s="1" t="s">
        <v>1551</v>
      </c>
      <c r="AQ510" s="1" t="s">
        <v>3016</v>
      </c>
    </row>
    <row r="511" spans="1:43" x14ac:dyDescent="0.3">
      <c r="A511" s="1">
        <v>509</v>
      </c>
      <c r="C511" s="1" t="s">
        <v>1564</v>
      </c>
      <c r="D511" s="1" t="s">
        <v>3022</v>
      </c>
      <c r="E511" s="1" t="s">
        <v>1718</v>
      </c>
      <c r="F511" s="1" t="s">
        <v>1717</v>
      </c>
      <c r="G511" s="1" t="s">
        <v>3005</v>
      </c>
      <c r="H511" s="1" t="s">
        <v>1559</v>
      </c>
      <c r="I511" s="1" t="s">
        <v>3014</v>
      </c>
      <c r="J511" s="1" t="s">
        <v>1557</v>
      </c>
      <c r="K511" s="1" t="s">
        <v>1556</v>
      </c>
      <c r="L511" s="1" t="s">
        <v>1555</v>
      </c>
      <c r="M511" s="1" t="s">
        <v>1421</v>
      </c>
      <c r="N511" s="1" t="s">
        <v>1422</v>
      </c>
      <c r="O511" s="1" t="s">
        <v>93</v>
      </c>
      <c r="P511" s="1">
        <v>0</v>
      </c>
      <c r="Q511" s="1">
        <v>8400</v>
      </c>
      <c r="R511" s="1" t="s">
        <v>42</v>
      </c>
      <c r="S511" s="1">
        <v>2</v>
      </c>
      <c r="T511" s="1">
        <v>8400</v>
      </c>
      <c r="U511" s="1">
        <v>16800</v>
      </c>
      <c r="V511" s="1">
        <v>1680</v>
      </c>
      <c r="W511" s="1">
        <v>18480</v>
      </c>
      <c r="X511" s="1" t="s">
        <v>23</v>
      </c>
      <c r="Z511" s="1" t="s">
        <v>1596</v>
      </c>
      <c r="AJ511" s="1" t="s">
        <v>1553</v>
      </c>
      <c r="AK511" s="1" t="s">
        <v>1552</v>
      </c>
      <c r="AL511" s="1" t="s">
        <v>339</v>
      </c>
      <c r="AM511" s="1" t="s">
        <v>339</v>
      </c>
      <c r="AN511" s="1" t="s">
        <v>339</v>
      </c>
      <c r="AO511" s="1" t="s">
        <v>339</v>
      </c>
      <c r="AP511" s="1" t="s">
        <v>1551</v>
      </c>
      <c r="AQ511" s="1" t="s">
        <v>3016</v>
      </c>
    </row>
    <row r="512" spans="1:43" x14ac:dyDescent="0.3">
      <c r="A512" s="1">
        <v>510</v>
      </c>
      <c r="C512" s="1" t="s">
        <v>1564</v>
      </c>
      <c r="D512" s="1" t="s">
        <v>3022</v>
      </c>
      <c r="E512" s="1" t="s">
        <v>1718</v>
      </c>
      <c r="F512" s="1" t="s">
        <v>1717</v>
      </c>
      <c r="G512" s="1" t="s">
        <v>3005</v>
      </c>
      <c r="H512" s="1" t="s">
        <v>1559</v>
      </c>
      <c r="I512" s="1" t="s">
        <v>3014</v>
      </c>
      <c r="J512" s="1" t="s">
        <v>1557</v>
      </c>
      <c r="K512" s="1" t="s">
        <v>1556</v>
      </c>
      <c r="L512" s="1" t="s">
        <v>1555</v>
      </c>
      <c r="M512" s="1" t="s">
        <v>197</v>
      </c>
      <c r="N512" s="1" t="s">
        <v>198</v>
      </c>
      <c r="O512" s="1" t="s">
        <v>93</v>
      </c>
      <c r="P512" s="1">
        <v>0</v>
      </c>
      <c r="Q512" s="1">
        <v>34200</v>
      </c>
      <c r="R512" s="1" t="s">
        <v>42</v>
      </c>
      <c r="S512" s="1">
        <v>3</v>
      </c>
      <c r="T512" s="1">
        <v>34200</v>
      </c>
      <c r="U512" s="1">
        <v>102600</v>
      </c>
      <c r="V512" s="1">
        <v>10260</v>
      </c>
      <c r="W512" s="1">
        <v>112860</v>
      </c>
      <c r="X512" s="1" t="s">
        <v>23</v>
      </c>
      <c r="Z512" s="1" t="s">
        <v>1721</v>
      </c>
      <c r="AJ512" s="1" t="s">
        <v>1553</v>
      </c>
      <c r="AK512" s="1" t="s">
        <v>1552</v>
      </c>
      <c r="AL512" s="1" t="s">
        <v>339</v>
      </c>
      <c r="AM512" s="1" t="s">
        <v>339</v>
      </c>
      <c r="AN512" s="1" t="s">
        <v>339</v>
      </c>
      <c r="AO512" s="1" t="s">
        <v>339</v>
      </c>
      <c r="AP512" s="1" t="s">
        <v>1551</v>
      </c>
      <c r="AQ512" s="1" t="s">
        <v>3016</v>
      </c>
    </row>
    <row r="513" spans="1:43" x14ac:dyDescent="0.3">
      <c r="A513" s="1">
        <v>511</v>
      </c>
      <c r="C513" s="1" t="s">
        <v>1564</v>
      </c>
      <c r="D513" s="1" t="s">
        <v>3022</v>
      </c>
      <c r="E513" s="1" t="s">
        <v>1718</v>
      </c>
      <c r="F513" s="1" t="s">
        <v>1717</v>
      </c>
      <c r="G513" s="1" t="s">
        <v>3005</v>
      </c>
      <c r="H513" s="1" t="s">
        <v>1559</v>
      </c>
      <c r="I513" s="1" t="s">
        <v>3014</v>
      </c>
      <c r="J513" s="1" t="s">
        <v>1557</v>
      </c>
      <c r="K513" s="1" t="s">
        <v>1556</v>
      </c>
      <c r="L513" s="1" t="s">
        <v>1555</v>
      </c>
      <c r="M513" s="1" t="s">
        <v>1499</v>
      </c>
      <c r="N513" s="1" t="s">
        <v>1500</v>
      </c>
      <c r="O513" s="1" t="s">
        <v>93</v>
      </c>
      <c r="P513" s="1">
        <v>0</v>
      </c>
      <c r="Q513" s="1">
        <v>15000</v>
      </c>
      <c r="R513" s="1" t="s">
        <v>42</v>
      </c>
      <c r="S513" s="1">
        <v>2</v>
      </c>
      <c r="T513" s="1">
        <v>15000</v>
      </c>
      <c r="U513" s="1">
        <v>30000</v>
      </c>
      <c r="V513" s="1">
        <v>3000</v>
      </c>
      <c r="W513" s="1">
        <v>33000</v>
      </c>
      <c r="X513" s="1" t="s">
        <v>23</v>
      </c>
      <c r="Z513" s="1" t="s">
        <v>1714</v>
      </c>
      <c r="AJ513" s="1" t="s">
        <v>1553</v>
      </c>
      <c r="AK513" s="1" t="s">
        <v>1552</v>
      </c>
      <c r="AL513" s="1" t="s">
        <v>339</v>
      </c>
      <c r="AM513" s="1" t="s">
        <v>339</v>
      </c>
      <c r="AN513" s="1" t="s">
        <v>339</v>
      </c>
      <c r="AO513" s="1" t="s">
        <v>339</v>
      </c>
      <c r="AP513" s="1" t="s">
        <v>1551</v>
      </c>
      <c r="AQ513" s="1" t="s">
        <v>3016</v>
      </c>
    </row>
    <row r="514" spans="1:43" x14ac:dyDescent="0.3">
      <c r="A514" s="1">
        <v>512</v>
      </c>
      <c r="C514" s="1" t="s">
        <v>1564</v>
      </c>
      <c r="D514" s="1" t="s">
        <v>3022</v>
      </c>
      <c r="E514" s="1" t="s">
        <v>1718</v>
      </c>
      <c r="F514" s="1" t="s">
        <v>1717</v>
      </c>
      <c r="G514" s="1" t="s">
        <v>3005</v>
      </c>
      <c r="H514" s="1" t="s">
        <v>1559</v>
      </c>
      <c r="I514" s="1" t="s">
        <v>3014</v>
      </c>
      <c r="J514" s="1" t="s">
        <v>1557</v>
      </c>
      <c r="K514" s="1" t="s">
        <v>1556</v>
      </c>
      <c r="L514" s="1" t="s">
        <v>1555</v>
      </c>
      <c r="M514" s="1" t="s">
        <v>378</v>
      </c>
      <c r="N514" s="1" t="s">
        <v>379</v>
      </c>
      <c r="O514" s="1" t="s">
        <v>35</v>
      </c>
      <c r="P514" s="1">
        <v>4</v>
      </c>
      <c r="Q514" s="1">
        <v>0</v>
      </c>
      <c r="R514" s="1" t="s">
        <v>36</v>
      </c>
      <c r="S514" s="1">
        <v>4</v>
      </c>
      <c r="T514" s="1">
        <v>0</v>
      </c>
      <c r="U514" s="1">
        <v>0</v>
      </c>
      <c r="V514" s="1">
        <v>0</v>
      </c>
      <c r="W514" s="1">
        <v>0</v>
      </c>
      <c r="X514" s="1" t="s">
        <v>23</v>
      </c>
      <c r="Y514" s="1" t="s">
        <v>2266</v>
      </c>
      <c r="Z514" s="1" t="s">
        <v>339</v>
      </c>
      <c r="AJ514" s="1" t="s">
        <v>1553</v>
      </c>
      <c r="AK514" s="1" t="s">
        <v>1552</v>
      </c>
      <c r="AL514" s="1" t="s">
        <v>339</v>
      </c>
      <c r="AM514" s="1" t="s">
        <v>339</v>
      </c>
      <c r="AN514" s="1" t="s">
        <v>339</v>
      </c>
      <c r="AO514" s="1" t="s">
        <v>339</v>
      </c>
      <c r="AP514" s="1" t="s">
        <v>1551</v>
      </c>
      <c r="AQ514" s="1" t="s">
        <v>3016</v>
      </c>
    </row>
    <row r="515" spans="1:43" x14ac:dyDescent="0.3">
      <c r="A515" s="1">
        <v>513</v>
      </c>
      <c r="C515" s="1" t="s">
        <v>1564</v>
      </c>
      <c r="D515" s="1" t="s">
        <v>3021</v>
      </c>
      <c r="E515" s="1" t="s">
        <v>1837</v>
      </c>
      <c r="F515" s="1" t="s">
        <v>1836</v>
      </c>
      <c r="G515" s="1" t="s">
        <v>3005</v>
      </c>
      <c r="H515" s="1" t="s">
        <v>1559</v>
      </c>
      <c r="I515" s="1" t="s">
        <v>3020</v>
      </c>
      <c r="J515" s="1" t="s">
        <v>1557</v>
      </c>
      <c r="K515" s="1" t="s">
        <v>1556</v>
      </c>
      <c r="L515" s="1" t="s">
        <v>1555</v>
      </c>
      <c r="M515" s="1" t="s">
        <v>1431</v>
      </c>
      <c r="N515" s="1" t="s">
        <v>1432</v>
      </c>
      <c r="O515" s="1" t="s">
        <v>93</v>
      </c>
      <c r="P515" s="1">
        <v>0</v>
      </c>
      <c r="Q515" s="1">
        <v>24000</v>
      </c>
      <c r="R515" s="1" t="s">
        <v>42</v>
      </c>
      <c r="S515" s="1">
        <v>6</v>
      </c>
      <c r="T515" s="1">
        <v>22950</v>
      </c>
      <c r="U515" s="1">
        <v>144000</v>
      </c>
      <c r="V515" s="1">
        <v>14400</v>
      </c>
      <c r="W515" s="1">
        <v>158400</v>
      </c>
      <c r="X515" s="1" t="s">
        <v>23</v>
      </c>
      <c r="Z515" s="1" t="s">
        <v>1637</v>
      </c>
      <c r="AJ515" s="1" t="s">
        <v>1553</v>
      </c>
      <c r="AK515" s="1" t="s">
        <v>1552</v>
      </c>
      <c r="AL515" s="1" t="s">
        <v>339</v>
      </c>
      <c r="AM515" s="1" t="s">
        <v>339</v>
      </c>
      <c r="AN515" s="1" t="s">
        <v>339</v>
      </c>
      <c r="AO515" s="1" t="s">
        <v>339</v>
      </c>
      <c r="AP515" s="1" t="s">
        <v>1551</v>
      </c>
      <c r="AQ515" s="1" t="s">
        <v>3016</v>
      </c>
    </row>
    <row r="516" spans="1:43" x14ac:dyDescent="0.3">
      <c r="A516" s="1">
        <v>514</v>
      </c>
      <c r="C516" s="1" t="s">
        <v>1564</v>
      </c>
      <c r="D516" s="1" t="s">
        <v>3019</v>
      </c>
      <c r="E516" s="1" t="s">
        <v>1652</v>
      </c>
      <c r="F516" s="1" t="s">
        <v>1651</v>
      </c>
      <c r="G516" s="1" t="s">
        <v>3005</v>
      </c>
      <c r="H516" s="1" t="s">
        <v>1621</v>
      </c>
      <c r="I516" s="1" t="s">
        <v>3018</v>
      </c>
      <c r="J516" s="1" t="s">
        <v>1557</v>
      </c>
      <c r="K516" s="1" t="s">
        <v>1556</v>
      </c>
      <c r="L516" s="1" t="s">
        <v>1555</v>
      </c>
      <c r="M516" s="1" t="s">
        <v>460</v>
      </c>
      <c r="N516" s="1" t="s">
        <v>461</v>
      </c>
      <c r="O516" s="1" t="s">
        <v>93</v>
      </c>
      <c r="P516" s="1">
        <v>0</v>
      </c>
      <c r="Q516" s="1">
        <v>100000</v>
      </c>
      <c r="R516" s="1" t="s">
        <v>42</v>
      </c>
      <c r="S516" s="1">
        <v>6</v>
      </c>
      <c r="T516" s="1">
        <v>100000</v>
      </c>
      <c r="U516" s="1">
        <v>600000</v>
      </c>
      <c r="V516" s="1">
        <v>60000</v>
      </c>
      <c r="W516" s="1">
        <v>660000</v>
      </c>
      <c r="X516" s="1" t="s">
        <v>23</v>
      </c>
      <c r="Z516" s="1" t="s">
        <v>1572</v>
      </c>
      <c r="AJ516" s="1" t="s">
        <v>1553</v>
      </c>
      <c r="AK516" s="1" t="s">
        <v>1552</v>
      </c>
      <c r="AL516" s="1" t="s">
        <v>339</v>
      </c>
      <c r="AM516" s="1" t="s">
        <v>339</v>
      </c>
      <c r="AN516" s="1" t="s">
        <v>339</v>
      </c>
      <c r="AO516" s="1" t="s">
        <v>339</v>
      </c>
      <c r="AP516" s="1" t="s">
        <v>1551</v>
      </c>
      <c r="AQ516" s="1" t="s">
        <v>3016</v>
      </c>
    </row>
    <row r="517" spans="1:43" x14ac:dyDescent="0.3">
      <c r="A517" s="1">
        <v>515</v>
      </c>
      <c r="C517" s="1" t="s">
        <v>1564</v>
      </c>
      <c r="D517" s="1" t="s">
        <v>3009</v>
      </c>
      <c r="E517" s="1" t="s">
        <v>2316</v>
      </c>
      <c r="F517" s="1" t="s">
        <v>2315</v>
      </c>
      <c r="G517" s="1" t="s">
        <v>3005</v>
      </c>
      <c r="H517" s="1" t="s">
        <v>1559</v>
      </c>
      <c r="I517" s="1" t="s">
        <v>3017</v>
      </c>
      <c r="J517" s="1" t="s">
        <v>1557</v>
      </c>
      <c r="K517" s="1" t="s">
        <v>1556</v>
      </c>
      <c r="L517" s="1" t="s">
        <v>1555</v>
      </c>
      <c r="M517" s="1" t="s">
        <v>460</v>
      </c>
      <c r="N517" s="1" t="s">
        <v>461</v>
      </c>
      <c r="O517" s="1" t="s">
        <v>93</v>
      </c>
      <c r="P517" s="1">
        <v>0</v>
      </c>
      <c r="Q517" s="1">
        <v>65000</v>
      </c>
      <c r="R517" s="1" t="s">
        <v>42</v>
      </c>
      <c r="S517" s="1">
        <v>12</v>
      </c>
      <c r="T517" s="1">
        <v>111000</v>
      </c>
      <c r="U517" s="1">
        <v>780000</v>
      </c>
      <c r="V517" s="1">
        <v>78000</v>
      </c>
      <c r="W517" s="1">
        <v>858000</v>
      </c>
      <c r="X517" s="1" t="s">
        <v>23</v>
      </c>
      <c r="Z517" s="1" t="s">
        <v>1572</v>
      </c>
      <c r="AJ517" s="1" t="s">
        <v>1553</v>
      </c>
      <c r="AK517" s="1" t="s">
        <v>1552</v>
      </c>
      <c r="AL517" s="1" t="s">
        <v>339</v>
      </c>
      <c r="AM517" s="1" t="s">
        <v>339</v>
      </c>
      <c r="AN517" s="1" t="s">
        <v>339</v>
      </c>
      <c r="AO517" s="1" t="s">
        <v>339</v>
      </c>
      <c r="AP517" s="1" t="s">
        <v>1551</v>
      </c>
      <c r="AQ517" s="1" t="s">
        <v>3016</v>
      </c>
    </row>
    <row r="518" spans="1:43" x14ac:dyDescent="0.3">
      <c r="A518" s="1">
        <v>516</v>
      </c>
      <c r="C518" s="1" t="s">
        <v>1564</v>
      </c>
      <c r="D518" s="1" t="s">
        <v>3009</v>
      </c>
      <c r="E518" s="1" t="s">
        <v>2316</v>
      </c>
      <c r="F518" s="1" t="s">
        <v>2315</v>
      </c>
      <c r="G518" s="1" t="s">
        <v>3005</v>
      </c>
      <c r="H518" s="1" t="s">
        <v>1559</v>
      </c>
      <c r="I518" s="1" t="s">
        <v>3017</v>
      </c>
      <c r="J518" s="1" t="s">
        <v>1557</v>
      </c>
      <c r="K518" s="1" t="s">
        <v>1556</v>
      </c>
      <c r="L518" s="1" t="s">
        <v>1555</v>
      </c>
      <c r="M518" s="1" t="s">
        <v>1014</v>
      </c>
      <c r="N518" s="1" t="s">
        <v>1012</v>
      </c>
      <c r="O518" s="1" t="s">
        <v>93</v>
      </c>
      <c r="P518" s="1">
        <v>0</v>
      </c>
      <c r="Q518" s="1">
        <v>22000</v>
      </c>
      <c r="R518" s="1" t="s">
        <v>42</v>
      </c>
      <c r="S518" s="1">
        <v>6</v>
      </c>
      <c r="T518" s="1">
        <v>29000</v>
      </c>
      <c r="U518" s="1">
        <v>132000</v>
      </c>
      <c r="V518" s="1">
        <v>13200</v>
      </c>
      <c r="W518" s="1">
        <v>145200</v>
      </c>
      <c r="X518" s="1" t="s">
        <v>23</v>
      </c>
      <c r="Z518" s="1" t="s">
        <v>1638</v>
      </c>
      <c r="AJ518" s="1" t="s">
        <v>1553</v>
      </c>
      <c r="AK518" s="1" t="s">
        <v>1552</v>
      </c>
      <c r="AL518" s="1" t="s">
        <v>339</v>
      </c>
      <c r="AM518" s="1" t="s">
        <v>339</v>
      </c>
      <c r="AN518" s="1" t="s">
        <v>339</v>
      </c>
      <c r="AO518" s="1" t="s">
        <v>339</v>
      </c>
      <c r="AP518" s="1" t="s">
        <v>1551</v>
      </c>
      <c r="AQ518" s="1" t="s">
        <v>3016</v>
      </c>
    </row>
    <row r="519" spans="1:43" x14ac:dyDescent="0.3">
      <c r="A519" s="1">
        <v>517</v>
      </c>
      <c r="C519" s="1" t="s">
        <v>1564</v>
      </c>
      <c r="D519" s="1" t="s">
        <v>3015</v>
      </c>
      <c r="E519" s="1" t="s">
        <v>1718</v>
      </c>
      <c r="F519" s="1" t="s">
        <v>1717</v>
      </c>
      <c r="G519" s="1" t="s">
        <v>3005</v>
      </c>
      <c r="H519" s="1" t="s">
        <v>1559</v>
      </c>
      <c r="I519" s="1" t="s">
        <v>3014</v>
      </c>
      <c r="J519" s="1" t="s">
        <v>1557</v>
      </c>
      <c r="K519" s="1" t="s">
        <v>1556</v>
      </c>
      <c r="L519" s="1" t="s">
        <v>1555</v>
      </c>
      <c r="M519" s="1" t="s">
        <v>1020</v>
      </c>
      <c r="N519" s="1" t="s">
        <v>1019</v>
      </c>
      <c r="O519" s="1" t="s">
        <v>93</v>
      </c>
      <c r="P519" s="1">
        <v>0</v>
      </c>
      <c r="Q519" s="1">
        <v>19200</v>
      </c>
      <c r="R519" s="1" t="s">
        <v>42</v>
      </c>
      <c r="S519" s="1">
        <v>3</v>
      </c>
      <c r="T519" s="1">
        <v>19200</v>
      </c>
      <c r="U519" s="1">
        <v>57600</v>
      </c>
      <c r="V519" s="1">
        <v>5760</v>
      </c>
      <c r="W519" s="1">
        <v>63360</v>
      </c>
      <c r="X519" s="1" t="s">
        <v>23</v>
      </c>
      <c r="Z519" s="1" t="s">
        <v>1696</v>
      </c>
      <c r="AJ519" s="1" t="s">
        <v>1553</v>
      </c>
      <c r="AK519" s="1" t="s">
        <v>1552</v>
      </c>
      <c r="AL519" s="1" t="s">
        <v>339</v>
      </c>
      <c r="AM519" s="1" t="s">
        <v>339</v>
      </c>
      <c r="AN519" s="1" t="s">
        <v>339</v>
      </c>
      <c r="AO519" s="1" t="s">
        <v>339</v>
      </c>
      <c r="AP519" s="1" t="s">
        <v>1551</v>
      </c>
      <c r="AQ519" s="1" t="s">
        <v>3013</v>
      </c>
    </row>
    <row r="520" spans="1:43" x14ac:dyDescent="0.3">
      <c r="A520" s="1">
        <v>518</v>
      </c>
      <c r="C520" s="1" t="s">
        <v>1564</v>
      </c>
      <c r="D520" s="1" t="s">
        <v>3012</v>
      </c>
      <c r="E520" s="1" t="s">
        <v>2058</v>
      </c>
      <c r="F520" s="1" t="s">
        <v>2057</v>
      </c>
      <c r="G520" s="1" t="s">
        <v>3005</v>
      </c>
      <c r="H520" s="1" t="s">
        <v>1559</v>
      </c>
      <c r="I520" s="1" t="s">
        <v>3011</v>
      </c>
      <c r="J520" s="1" t="s">
        <v>1557</v>
      </c>
      <c r="K520" s="1" t="s">
        <v>1556</v>
      </c>
      <c r="L520" s="1" t="s">
        <v>1555</v>
      </c>
      <c r="M520" s="1" t="s">
        <v>1499</v>
      </c>
      <c r="N520" s="1" t="s">
        <v>1500</v>
      </c>
      <c r="O520" s="1" t="s">
        <v>93</v>
      </c>
      <c r="P520" s="1">
        <v>0</v>
      </c>
      <c r="Q520" s="1">
        <v>16000</v>
      </c>
      <c r="R520" s="1" t="s">
        <v>42</v>
      </c>
      <c r="S520" s="1">
        <v>6</v>
      </c>
      <c r="T520" s="1">
        <v>16000</v>
      </c>
      <c r="U520" s="1">
        <v>96000</v>
      </c>
      <c r="V520" s="1">
        <v>9600</v>
      </c>
      <c r="W520" s="1">
        <v>105600</v>
      </c>
      <c r="X520" s="1" t="s">
        <v>23</v>
      </c>
      <c r="Z520" s="1" t="s">
        <v>1714</v>
      </c>
      <c r="AJ520" s="1" t="s">
        <v>1553</v>
      </c>
      <c r="AK520" s="1" t="s">
        <v>1552</v>
      </c>
      <c r="AL520" s="1" t="s">
        <v>339</v>
      </c>
      <c r="AM520" s="1" t="s">
        <v>339</v>
      </c>
      <c r="AN520" s="1" t="s">
        <v>339</v>
      </c>
      <c r="AO520" s="1" t="s">
        <v>339</v>
      </c>
      <c r="AP520" s="1" t="s">
        <v>1551</v>
      </c>
      <c r="AQ520" s="1" t="s">
        <v>3007</v>
      </c>
    </row>
    <row r="521" spans="1:43" x14ac:dyDescent="0.3">
      <c r="A521" s="1">
        <v>519</v>
      </c>
      <c r="C521" s="1" t="s">
        <v>1564</v>
      </c>
      <c r="D521" s="1" t="s">
        <v>3010</v>
      </c>
      <c r="E521" s="1" t="s">
        <v>2683</v>
      </c>
      <c r="F521" s="1" t="s">
        <v>2682</v>
      </c>
      <c r="G521" s="1" t="s">
        <v>3005</v>
      </c>
      <c r="H521" s="1" t="s">
        <v>1559</v>
      </c>
      <c r="I521" s="1" t="s">
        <v>3009</v>
      </c>
      <c r="J521" s="1" t="s">
        <v>1557</v>
      </c>
      <c r="K521" s="1" t="s">
        <v>1556</v>
      </c>
      <c r="L521" s="1" t="s">
        <v>1555</v>
      </c>
      <c r="M521" s="1" t="s">
        <v>1437</v>
      </c>
      <c r="N521" s="1" t="s">
        <v>1438</v>
      </c>
      <c r="O521" s="1" t="s">
        <v>93</v>
      </c>
      <c r="P521" s="1">
        <v>0</v>
      </c>
      <c r="Q521" s="1">
        <v>44250</v>
      </c>
      <c r="R521" s="1" t="s">
        <v>42</v>
      </c>
      <c r="S521" s="1">
        <v>6</v>
      </c>
      <c r="T521" s="1">
        <v>44250</v>
      </c>
      <c r="U521" s="1">
        <v>265500</v>
      </c>
      <c r="V521" s="1">
        <v>26550</v>
      </c>
      <c r="W521" s="1">
        <v>292050</v>
      </c>
      <c r="X521" s="1" t="s">
        <v>23</v>
      </c>
      <c r="Z521" s="1" t="s">
        <v>3008</v>
      </c>
      <c r="AJ521" s="1" t="s">
        <v>1553</v>
      </c>
      <c r="AK521" s="1" t="s">
        <v>1552</v>
      </c>
      <c r="AL521" s="1" t="s">
        <v>339</v>
      </c>
      <c r="AM521" s="1" t="s">
        <v>339</v>
      </c>
      <c r="AN521" s="1" t="s">
        <v>339</v>
      </c>
      <c r="AO521" s="1" t="s">
        <v>339</v>
      </c>
      <c r="AP521" s="1" t="s">
        <v>1551</v>
      </c>
      <c r="AQ521" s="1" t="s">
        <v>3007</v>
      </c>
    </row>
    <row r="522" spans="1:43" x14ac:dyDescent="0.3">
      <c r="A522" s="1">
        <v>520</v>
      </c>
      <c r="C522" s="1" t="s">
        <v>1564</v>
      </c>
      <c r="D522" s="1" t="s">
        <v>3006</v>
      </c>
      <c r="E522" s="1" t="s">
        <v>2269</v>
      </c>
      <c r="F522" s="1" t="s">
        <v>2268</v>
      </c>
      <c r="G522" s="1" t="s">
        <v>3005</v>
      </c>
      <c r="H522" s="1" t="s">
        <v>1591</v>
      </c>
      <c r="I522" s="1" t="s">
        <v>3004</v>
      </c>
      <c r="J522" s="1" t="s">
        <v>1557</v>
      </c>
      <c r="K522" s="1" t="s">
        <v>1556</v>
      </c>
      <c r="L522" s="1" t="s">
        <v>1555</v>
      </c>
      <c r="M522" s="1" t="s">
        <v>1229</v>
      </c>
      <c r="N522" s="1" t="s">
        <v>1230</v>
      </c>
      <c r="O522" s="1" t="s">
        <v>93</v>
      </c>
      <c r="P522" s="1">
        <v>0</v>
      </c>
      <c r="Q522" s="1">
        <v>56000</v>
      </c>
      <c r="R522" s="1" t="s">
        <v>42</v>
      </c>
      <c r="S522" s="1">
        <v>60</v>
      </c>
      <c r="T522" s="1">
        <v>0</v>
      </c>
      <c r="U522" s="1">
        <v>3360000</v>
      </c>
      <c r="V522" s="1">
        <v>336000</v>
      </c>
      <c r="W522" s="1">
        <v>3696000</v>
      </c>
      <c r="X522" s="1" t="s">
        <v>23</v>
      </c>
      <c r="Z522" s="1" t="s">
        <v>1570</v>
      </c>
      <c r="AJ522" s="1" t="s">
        <v>1553</v>
      </c>
      <c r="AK522" s="1" t="s">
        <v>1552</v>
      </c>
      <c r="AL522" s="1" t="s">
        <v>3003</v>
      </c>
      <c r="AM522" s="1" t="s">
        <v>339</v>
      </c>
      <c r="AN522" s="1" t="s">
        <v>339</v>
      </c>
      <c r="AO522" s="1" t="s">
        <v>339</v>
      </c>
      <c r="AP522" s="1" t="s">
        <v>1799</v>
      </c>
      <c r="AQ522" s="1" t="s">
        <v>3002</v>
      </c>
    </row>
    <row r="523" spans="1:43" x14ac:dyDescent="0.3">
      <c r="A523" s="1">
        <v>521</v>
      </c>
      <c r="C523" s="1" t="s">
        <v>1564</v>
      </c>
      <c r="D523" s="1" t="s">
        <v>3001</v>
      </c>
      <c r="E523" s="1" t="s">
        <v>2066</v>
      </c>
      <c r="F523" s="1" t="s">
        <v>2065</v>
      </c>
      <c r="G523" s="1" t="s">
        <v>2998</v>
      </c>
      <c r="H523" s="1" t="s">
        <v>1559</v>
      </c>
      <c r="I523" s="1" t="s">
        <v>3000</v>
      </c>
      <c r="J523" s="1" t="s">
        <v>1557</v>
      </c>
      <c r="K523" s="1" t="s">
        <v>1556</v>
      </c>
      <c r="L523" s="1" t="s">
        <v>1555</v>
      </c>
      <c r="M523" s="1" t="s">
        <v>801</v>
      </c>
      <c r="N523" s="1" t="s">
        <v>800</v>
      </c>
      <c r="O523" s="1" t="s">
        <v>93</v>
      </c>
      <c r="P523" s="1">
        <v>0</v>
      </c>
      <c r="Q523" s="1">
        <v>18700</v>
      </c>
      <c r="R523" s="1" t="s">
        <v>42</v>
      </c>
      <c r="S523" s="1">
        <v>6</v>
      </c>
      <c r="T523" s="1">
        <v>18700</v>
      </c>
      <c r="U523" s="1">
        <v>112200</v>
      </c>
      <c r="V523" s="1">
        <v>11220</v>
      </c>
      <c r="W523" s="1">
        <v>123420</v>
      </c>
      <c r="X523" s="1" t="s">
        <v>23</v>
      </c>
      <c r="Z523" s="1" t="s">
        <v>2061</v>
      </c>
      <c r="AJ523" s="1" t="s">
        <v>1553</v>
      </c>
      <c r="AK523" s="1" t="s">
        <v>1552</v>
      </c>
      <c r="AL523" s="1" t="s">
        <v>339</v>
      </c>
      <c r="AM523" s="1" t="s">
        <v>339</v>
      </c>
      <c r="AN523" s="1" t="s">
        <v>339</v>
      </c>
      <c r="AO523" s="1" t="s">
        <v>339</v>
      </c>
      <c r="AP523" s="1" t="s">
        <v>1551</v>
      </c>
      <c r="AQ523" s="1" t="s">
        <v>2996</v>
      </c>
    </row>
    <row r="524" spans="1:43" x14ac:dyDescent="0.3">
      <c r="A524" s="1">
        <v>522</v>
      </c>
      <c r="C524" s="1" t="s">
        <v>1564</v>
      </c>
      <c r="D524" s="1" t="s">
        <v>3000</v>
      </c>
      <c r="E524" s="1" t="s">
        <v>1674</v>
      </c>
      <c r="F524" s="1" t="s">
        <v>1673</v>
      </c>
      <c r="G524" s="1" t="s">
        <v>2998</v>
      </c>
      <c r="H524" s="1" t="s">
        <v>1559</v>
      </c>
      <c r="I524" s="1" t="s">
        <v>2999</v>
      </c>
      <c r="J524" s="1" t="s">
        <v>1557</v>
      </c>
      <c r="K524" s="1" t="s">
        <v>1556</v>
      </c>
      <c r="L524" s="1" t="s">
        <v>1555</v>
      </c>
      <c r="M524" s="1" t="s">
        <v>1039</v>
      </c>
      <c r="N524" s="1" t="s">
        <v>1037</v>
      </c>
      <c r="O524" s="1" t="s">
        <v>93</v>
      </c>
      <c r="P524" s="1">
        <v>0</v>
      </c>
      <c r="Q524" s="1">
        <v>45000</v>
      </c>
      <c r="R524" s="1" t="s">
        <v>42</v>
      </c>
      <c r="S524" s="1">
        <v>6</v>
      </c>
      <c r="T524" s="1">
        <v>45000</v>
      </c>
      <c r="U524" s="1">
        <v>270000</v>
      </c>
      <c r="V524" s="1">
        <v>27000</v>
      </c>
      <c r="W524" s="1">
        <v>297000</v>
      </c>
      <c r="X524" s="1" t="s">
        <v>23</v>
      </c>
      <c r="Z524" s="1" t="s">
        <v>1684</v>
      </c>
      <c r="AJ524" s="1" t="s">
        <v>1553</v>
      </c>
      <c r="AK524" s="1" t="s">
        <v>1552</v>
      </c>
      <c r="AL524" s="1" t="s">
        <v>339</v>
      </c>
      <c r="AM524" s="1" t="s">
        <v>339</v>
      </c>
      <c r="AN524" s="1" t="s">
        <v>339</v>
      </c>
      <c r="AO524" s="1" t="s">
        <v>339</v>
      </c>
      <c r="AP524" s="1" t="s">
        <v>1551</v>
      </c>
      <c r="AQ524" s="1" t="s">
        <v>2996</v>
      </c>
    </row>
    <row r="525" spans="1:43" x14ac:dyDescent="0.3">
      <c r="A525" s="1">
        <v>523</v>
      </c>
      <c r="C525" s="1" t="s">
        <v>1564</v>
      </c>
      <c r="D525" s="1" t="s">
        <v>2999</v>
      </c>
      <c r="E525" s="1" t="s">
        <v>1602</v>
      </c>
      <c r="F525" s="1" t="s">
        <v>1601</v>
      </c>
      <c r="G525" s="1" t="s">
        <v>2998</v>
      </c>
      <c r="H525" s="1" t="s">
        <v>1559</v>
      </c>
      <c r="I525" s="1" t="s">
        <v>2997</v>
      </c>
      <c r="J525" s="1" t="s">
        <v>1557</v>
      </c>
      <c r="K525" s="1" t="s">
        <v>1556</v>
      </c>
      <c r="L525" s="1" t="s">
        <v>1555</v>
      </c>
      <c r="M525" s="1" t="s">
        <v>616</v>
      </c>
      <c r="N525" s="1" t="s">
        <v>617</v>
      </c>
      <c r="O525" s="1" t="s">
        <v>93</v>
      </c>
      <c r="P525" s="1">
        <v>0</v>
      </c>
      <c r="Q525" s="1">
        <v>36000</v>
      </c>
      <c r="R525" s="1" t="s">
        <v>42</v>
      </c>
      <c r="S525" s="1">
        <v>3</v>
      </c>
      <c r="T525" s="1">
        <v>36000</v>
      </c>
      <c r="U525" s="1">
        <v>108000</v>
      </c>
      <c r="V525" s="1">
        <v>10800</v>
      </c>
      <c r="W525" s="1">
        <v>118800</v>
      </c>
      <c r="X525" s="1" t="s">
        <v>23</v>
      </c>
      <c r="Z525" s="1" t="s">
        <v>1605</v>
      </c>
      <c r="AJ525" s="1" t="s">
        <v>1553</v>
      </c>
      <c r="AK525" s="1" t="s">
        <v>1552</v>
      </c>
      <c r="AL525" s="1" t="s">
        <v>339</v>
      </c>
      <c r="AM525" s="1" t="s">
        <v>339</v>
      </c>
      <c r="AN525" s="1" t="s">
        <v>339</v>
      </c>
      <c r="AO525" s="1" t="s">
        <v>339</v>
      </c>
      <c r="AP525" s="1" t="s">
        <v>1551</v>
      </c>
      <c r="AQ525" s="1" t="s">
        <v>2996</v>
      </c>
    </row>
    <row r="526" spans="1:43" x14ac:dyDescent="0.3">
      <c r="A526" s="1">
        <v>524</v>
      </c>
      <c r="C526" s="1" t="s">
        <v>1564</v>
      </c>
      <c r="D526" s="1" t="s">
        <v>2999</v>
      </c>
      <c r="E526" s="1" t="s">
        <v>1602</v>
      </c>
      <c r="F526" s="1" t="s">
        <v>1601</v>
      </c>
      <c r="G526" s="1" t="s">
        <v>2998</v>
      </c>
      <c r="H526" s="1" t="s">
        <v>1559</v>
      </c>
      <c r="I526" s="1" t="s">
        <v>2997</v>
      </c>
      <c r="J526" s="1" t="s">
        <v>1557</v>
      </c>
      <c r="K526" s="1" t="s">
        <v>1556</v>
      </c>
      <c r="L526" s="1" t="s">
        <v>1555</v>
      </c>
      <c r="M526" s="1" t="s">
        <v>611</v>
      </c>
      <c r="N526" s="1" t="s">
        <v>610</v>
      </c>
      <c r="O526" s="1" t="s">
        <v>93</v>
      </c>
      <c r="P526" s="1">
        <v>0</v>
      </c>
      <c r="Q526" s="1">
        <v>66000</v>
      </c>
      <c r="R526" s="1" t="s">
        <v>42</v>
      </c>
      <c r="S526" s="1">
        <v>3</v>
      </c>
      <c r="T526" s="1">
        <v>110000</v>
      </c>
      <c r="U526" s="1">
        <v>198000</v>
      </c>
      <c r="V526" s="1">
        <v>19800</v>
      </c>
      <c r="W526" s="1">
        <v>217800</v>
      </c>
      <c r="X526" s="1" t="s">
        <v>23</v>
      </c>
      <c r="Z526" s="1" t="s">
        <v>1770</v>
      </c>
      <c r="AJ526" s="1" t="s">
        <v>1553</v>
      </c>
      <c r="AK526" s="1" t="s">
        <v>1552</v>
      </c>
      <c r="AL526" s="1" t="s">
        <v>339</v>
      </c>
      <c r="AM526" s="1" t="s">
        <v>339</v>
      </c>
      <c r="AN526" s="1" t="s">
        <v>339</v>
      </c>
      <c r="AO526" s="1" t="s">
        <v>339</v>
      </c>
      <c r="AP526" s="1" t="s">
        <v>1551</v>
      </c>
      <c r="AQ526" s="1" t="s">
        <v>2996</v>
      </c>
    </row>
    <row r="527" spans="1:43" x14ac:dyDescent="0.3">
      <c r="A527" s="1">
        <v>525</v>
      </c>
      <c r="C527" s="1" t="s">
        <v>1564</v>
      </c>
      <c r="D527" s="1" t="s">
        <v>2999</v>
      </c>
      <c r="E527" s="1" t="s">
        <v>1602</v>
      </c>
      <c r="F527" s="1" t="s">
        <v>1601</v>
      </c>
      <c r="G527" s="1" t="s">
        <v>2998</v>
      </c>
      <c r="H527" s="1" t="s">
        <v>1559</v>
      </c>
      <c r="I527" s="1" t="s">
        <v>2997</v>
      </c>
      <c r="J527" s="1" t="s">
        <v>1557</v>
      </c>
      <c r="K527" s="1" t="s">
        <v>1556</v>
      </c>
      <c r="L527" s="1" t="s">
        <v>1555</v>
      </c>
      <c r="M527" s="1" t="s">
        <v>698</v>
      </c>
      <c r="N527" s="1" t="s">
        <v>695</v>
      </c>
      <c r="O527" s="1" t="s">
        <v>93</v>
      </c>
      <c r="P527" s="1">
        <v>0</v>
      </c>
      <c r="Q527" s="1">
        <v>10000</v>
      </c>
      <c r="R527" s="1" t="s">
        <v>42</v>
      </c>
      <c r="S527" s="1">
        <v>2</v>
      </c>
      <c r="T527" s="1">
        <v>10000</v>
      </c>
      <c r="U527" s="1">
        <v>20000</v>
      </c>
      <c r="V527" s="1">
        <v>2000</v>
      </c>
      <c r="W527" s="1">
        <v>22000</v>
      </c>
      <c r="X527" s="1" t="s">
        <v>23</v>
      </c>
      <c r="Z527" s="1" t="s">
        <v>1666</v>
      </c>
      <c r="AJ527" s="1" t="s">
        <v>1553</v>
      </c>
      <c r="AK527" s="1" t="s">
        <v>1552</v>
      </c>
      <c r="AL527" s="1" t="s">
        <v>339</v>
      </c>
      <c r="AM527" s="1" t="s">
        <v>339</v>
      </c>
      <c r="AN527" s="1" t="s">
        <v>339</v>
      </c>
      <c r="AO527" s="1" t="s">
        <v>339</v>
      </c>
      <c r="AP527" s="1" t="s">
        <v>1551</v>
      </c>
      <c r="AQ527" s="1" t="s">
        <v>2996</v>
      </c>
    </row>
    <row r="528" spans="1:43" x14ac:dyDescent="0.3">
      <c r="A528" s="1">
        <v>526</v>
      </c>
      <c r="C528" s="1" t="s">
        <v>1564</v>
      </c>
      <c r="D528" s="1" t="s">
        <v>2999</v>
      </c>
      <c r="E528" s="1" t="s">
        <v>1602</v>
      </c>
      <c r="F528" s="1" t="s">
        <v>1601</v>
      </c>
      <c r="G528" s="1" t="s">
        <v>2998</v>
      </c>
      <c r="H528" s="1" t="s">
        <v>1559</v>
      </c>
      <c r="I528" s="1" t="s">
        <v>2997</v>
      </c>
      <c r="J528" s="1" t="s">
        <v>1557</v>
      </c>
      <c r="K528" s="1" t="s">
        <v>1556</v>
      </c>
      <c r="L528" s="1" t="s">
        <v>1555</v>
      </c>
      <c r="M528" s="1" t="s">
        <v>1421</v>
      </c>
      <c r="N528" s="1" t="s">
        <v>1422</v>
      </c>
      <c r="O528" s="1" t="s">
        <v>93</v>
      </c>
      <c r="P528" s="1">
        <v>0</v>
      </c>
      <c r="Q528" s="1">
        <v>9600</v>
      </c>
      <c r="R528" s="1" t="s">
        <v>42</v>
      </c>
      <c r="S528" s="1">
        <v>2</v>
      </c>
      <c r="T528" s="1">
        <v>9600</v>
      </c>
      <c r="U528" s="1">
        <v>19200</v>
      </c>
      <c r="V528" s="1">
        <v>1920</v>
      </c>
      <c r="W528" s="1">
        <v>21120</v>
      </c>
      <c r="X528" s="1" t="s">
        <v>23</v>
      </c>
      <c r="Z528" s="1" t="s">
        <v>1596</v>
      </c>
      <c r="AJ528" s="1" t="s">
        <v>1553</v>
      </c>
      <c r="AK528" s="1" t="s">
        <v>1552</v>
      </c>
      <c r="AL528" s="1" t="s">
        <v>339</v>
      </c>
      <c r="AM528" s="1" t="s">
        <v>339</v>
      </c>
      <c r="AN528" s="1" t="s">
        <v>339</v>
      </c>
      <c r="AO528" s="1" t="s">
        <v>339</v>
      </c>
      <c r="AP528" s="1" t="s">
        <v>1551</v>
      </c>
      <c r="AQ528" s="1" t="s">
        <v>2996</v>
      </c>
    </row>
    <row r="529" spans="1:43" x14ac:dyDescent="0.3">
      <c r="A529" s="1">
        <v>527</v>
      </c>
      <c r="C529" s="1" t="s">
        <v>1564</v>
      </c>
      <c r="D529" s="1" t="s">
        <v>2999</v>
      </c>
      <c r="E529" s="1" t="s">
        <v>1602</v>
      </c>
      <c r="F529" s="1" t="s">
        <v>1601</v>
      </c>
      <c r="G529" s="1" t="s">
        <v>2998</v>
      </c>
      <c r="H529" s="1" t="s">
        <v>1559</v>
      </c>
      <c r="I529" s="1" t="s">
        <v>2997</v>
      </c>
      <c r="J529" s="1" t="s">
        <v>1557</v>
      </c>
      <c r="K529" s="1" t="s">
        <v>1556</v>
      </c>
      <c r="L529" s="1" t="s">
        <v>1555</v>
      </c>
      <c r="M529" s="1" t="s">
        <v>1450</v>
      </c>
      <c r="N529" s="1" t="s">
        <v>1451</v>
      </c>
      <c r="O529" s="1" t="s">
        <v>93</v>
      </c>
      <c r="P529" s="1">
        <v>0</v>
      </c>
      <c r="Q529" s="1">
        <v>146250</v>
      </c>
      <c r="R529" s="1" t="s">
        <v>42</v>
      </c>
      <c r="S529" s="1">
        <v>1</v>
      </c>
      <c r="T529" s="1">
        <v>146250</v>
      </c>
      <c r="U529" s="1">
        <v>146250</v>
      </c>
      <c r="V529" s="1">
        <v>14625</v>
      </c>
      <c r="W529" s="1">
        <v>160875</v>
      </c>
      <c r="X529" s="1" t="s">
        <v>23</v>
      </c>
      <c r="Z529" s="1" t="s">
        <v>1671</v>
      </c>
      <c r="AJ529" s="1" t="s">
        <v>1553</v>
      </c>
      <c r="AK529" s="1" t="s">
        <v>1552</v>
      </c>
      <c r="AL529" s="1" t="s">
        <v>339</v>
      </c>
      <c r="AM529" s="1" t="s">
        <v>339</v>
      </c>
      <c r="AN529" s="1" t="s">
        <v>339</v>
      </c>
      <c r="AO529" s="1" t="s">
        <v>339</v>
      </c>
      <c r="AP529" s="1" t="s">
        <v>1551</v>
      </c>
      <c r="AQ529" s="1" t="s">
        <v>2996</v>
      </c>
    </row>
    <row r="530" spans="1:43" x14ac:dyDescent="0.3">
      <c r="A530" s="1">
        <v>528</v>
      </c>
      <c r="C530" s="1" t="s">
        <v>1564</v>
      </c>
      <c r="D530" s="1" t="s">
        <v>2999</v>
      </c>
      <c r="E530" s="1" t="s">
        <v>1602</v>
      </c>
      <c r="F530" s="1" t="s">
        <v>1601</v>
      </c>
      <c r="G530" s="1" t="s">
        <v>2998</v>
      </c>
      <c r="H530" s="1" t="s">
        <v>1559</v>
      </c>
      <c r="I530" s="1" t="s">
        <v>2997</v>
      </c>
      <c r="J530" s="1" t="s">
        <v>1557</v>
      </c>
      <c r="K530" s="1" t="s">
        <v>1556</v>
      </c>
      <c r="L530" s="1" t="s">
        <v>1555</v>
      </c>
      <c r="M530" s="1" t="s">
        <v>611</v>
      </c>
      <c r="N530" s="1" t="s">
        <v>610</v>
      </c>
      <c r="O530" s="1" t="s">
        <v>93</v>
      </c>
      <c r="P530" s="1">
        <v>1</v>
      </c>
      <c r="Q530" s="1">
        <v>0</v>
      </c>
      <c r="R530" s="1" t="s">
        <v>42</v>
      </c>
      <c r="S530" s="1">
        <v>1</v>
      </c>
      <c r="T530" s="1">
        <v>110000</v>
      </c>
      <c r="U530" s="1">
        <v>0</v>
      </c>
      <c r="V530" s="1">
        <v>0</v>
      </c>
      <c r="W530" s="1">
        <v>0</v>
      </c>
      <c r="X530" s="1" t="s">
        <v>23</v>
      </c>
      <c r="Y530" s="1" t="s">
        <v>1659</v>
      </c>
      <c r="Z530" s="1" t="s">
        <v>1770</v>
      </c>
      <c r="AJ530" s="1" t="s">
        <v>1553</v>
      </c>
      <c r="AK530" s="1" t="s">
        <v>1552</v>
      </c>
      <c r="AL530" s="1" t="s">
        <v>339</v>
      </c>
      <c r="AM530" s="1" t="s">
        <v>339</v>
      </c>
      <c r="AN530" s="1" t="s">
        <v>339</v>
      </c>
      <c r="AO530" s="1" t="s">
        <v>339</v>
      </c>
      <c r="AP530" s="1" t="s">
        <v>1551</v>
      </c>
      <c r="AQ530" s="1" t="s">
        <v>2996</v>
      </c>
    </row>
    <row r="531" spans="1:43" x14ac:dyDescent="0.3">
      <c r="A531" s="1">
        <v>529</v>
      </c>
      <c r="C531" s="1" t="s">
        <v>1564</v>
      </c>
      <c r="D531" s="1" t="s">
        <v>2995</v>
      </c>
      <c r="E531" s="1" t="s">
        <v>1782</v>
      </c>
      <c r="F531" s="1" t="s">
        <v>1781</v>
      </c>
      <c r="G531" s="1" t="s">
        <v>2969</v>
      </c>
      <c r="H531" s="1" t="s">
        <v>1559</v>
      </c>
      <c r="I531" s="1" t="s">
        <v>2995</v>
      </c>
      <c r="J531" s="1" t="s">
        <v>1557</v>
      </c>
      <c r="K531" s="1" t="s">
        <v>1556</v>
      </c>
      <c r="L531" s="1" t="s">
        <v>1555</v>
      </c>
      <c r="M531" s="1" t="s">
        <v>1494</v>
      </c>
      <c r="N531" s="1" t="s">
        <v>1495</v>
      </c>
      <c r="O531" s="1" t="s">
        <v>93</v>
      </c>
      <c r="P531" s="1">
        <v>1</v>
      </c>
      <c r="Q531" s="1">
        <v>0</v>
      </c>
      <c r="R531" s="1" t="s">
        <v>42</v>
      </c>
      <c r="S531" s="1">
        <v>1</v>
      </c>
      <c r="T531" s="1">
        <v>34000</v>
      </c>
      <c r="U531" s="1">
        <v>0</v>
      </c>
      <c r="V531" s="1">
        <v>0</v>
      </c>
      <c r="W531" s="1">
        <v>0</v>
      </c>
      <c r="X531" s="1" t="s">
        <v>23</v>
      </c>
      <c r="Y531" s="1" t="s">
        <v>1659</v>
      </c>
      <c r="Z531" s="1" t="s">
        <v>1779</v>
      </c>
      <c r="AJ531" s="1" t="s">
        <v>1553</v>
      </c>
      <c r="AK531" s="1" t="s">
        <v>1552</v>
      </c>
      <c r="AL531" s="1" t="s">
        <v>339</v>
      </c>
      <c r="AM531" s="1" t="s">
        <v>339</v>
      </c>
      <c r="AN531" s="1" t="s">
        <v>339</v>
      </c>
      <c r="AO531" s="1" t="s">
        <v>339</v>
      </c>
      <c r="AP531" s="1" t="s">
        <v>1551</v>
      </c>
      <c r="AQ531" s="1" t="s">
        <v>2983</v>
      </c>
    </row>
    <row r="532" spans="1:43" x14ac:dyDescent="0.3">
      <c r="A532" s="1">
        <v>530</v>
      </c>
      <c r="C532" s="1" t="s">
        <v>1564</v>
      </c>
      <c r="D532" s="1" t="s">
        <v>2995</v>
      </c>
      <c r="E532" s="1" t="s">
        <v>1782</v>
      </c>
      <c r="F532" s="1" t="s">
        <v>1781</v>
      </c>
      <c r="G532" s="1" t="s">
        <v>2969</v>
      </c>
      <c r="H532" s="1" t="s">
        <v>1559</v>
      </c>
      <c r="I532" s="1" t="s">
        <v>2995</v>
      </c>
      <c r="J532" s="1" t="s">
        <v>1557</v>
      </c>
      <c r="K532" s="1" t="s">
        <v>1556</v>
      </c>
      <c r="L532" s="1" t="s">
        <v>1555</v>
      </c>
      <c r="M532" s="1" t="s">
        <v>123</v>
      </c>
      <c r="N532" s="1" t="s">
        <v>121</v>
      </c>
      <c r="O532" s="1" t="s">
        <v>93</v>
      </c>
      <c r="P532" s="1">
        <v>1</v>
      </c>
      <c r="Q532" s="1">
        <v>0</v>
      </c>
      <c r="R532" s="1" t="s">
        <v>42</v>
      </c>
      <c r="S532" s="1">
        <v>1</v>
      </c>
      <c r="T532" s="1">
        <v>26000</v>
      </c>
      <c r="U532" s="1">
        <v>0</v>
      </c>
      <c r="V532" s="1">
        <v>0</v>
      </c>
      <c r="W532" s="1">
        <v>0</v>
      </c>
      <c r="X532" s="1" t="s">
        <v>23</v>
      </c>
      <c r="Y532" s="1" t="s">
        <v>1659</v>
      </c>
      <c r="Z532" s="1" t="s">
        <v>1641</v>
      </c>
      <c r="AJ532" s="1" t="s">
        <v>1553</v>
      </c>
      <c r="AK532" s="1" t="s">
        <v>1552</v>
      </c>
      <c r="AL532" s="1" t="s">
        <v>339</v>
      </c>
      <c r="AM532" s="1" t="s">
        <v>339</v>
      </c>
      <c r="AN532" s="1" t="s">
        <v>339</v>
      </c>
      <c r="AO532" s="1" t="s">
        <v>339</v>
      </c>
      <c r="AP532" s="1" t="s">
        <v>1551</v>
      </c>
      <c r="AQ532" s="1" t="s">
        <v>2983</v>
      </c>
    </row>
    <row r="533" spans="1:43" x14ac:dyDescent="0.3">
      <c r="A533" s="1">
        <v>531</v>
      </c>
      <c r="C533" s="1" t="s">
        <v>1564</v>
      </c>
      <c r="D533" s="1" t="s">
        <v>2994</v>
      </c>
      <c r="E533" s="1" t="s">
        <v>1736</v>
      </c>
      <c r="F533" s="1" t="s">
        <v>1735</v>
      </c>
      <c r="G533" s="1" t="s">
        <v>2969</v>
      </c>
      <c r="H533" s="1" t="s">
        <v>1559</v>
      </c>
      <c r="I533" s="1" t="s">
        <v>2993</v>
      </c>
      <c r="J533" s="1" t="s">
        <v>1557</v>
      </c>
      <c r="K533" s="1" t="s">
        <v>1556</v>
      </c>
      <c r="L533" s="1" t="s">
        <v>1555</v>
      </c>
      <c r="M533" s="1" t="s">
        <v>1441</v>
      </c>
      <c r="N533" s="1" t="s">
        <v>1442</v>
      </c>
      <c r="O533" s="1" t="s">
        <v>93</v>
      </c>
      <c r="P533" s="1">
        <v>0</v>
      </c>
      <c r="Q533" s="1">
        <v>75000</v>
      </c>
      <c r="R533" s="1" t="s">
        <v>42</v>
      </c>
      <c r="S533" s="1">
        <v>2</v>
      </c>
      <c r="T533" s="1">
        <v>75000</v>
      </c>
      <c r="U533" s="1">
        <v>150000</v>
      </c>
      <c r="V533" s="1">
        <v>15000</v>
      </c>
      <c r="W533" s="1">
        <v>165000</v>
      </c>
      <c r="X533" s="1" t="s">
        <v>23</v>
      </c>
      <c r="Z533" s="1" t="s">
        <v>1733</v>
      </c>
      <c r="AJ533" s="1" t="s">
        <v>1553</v>
      </c>
      <c r="AK533" s="1" t="s">
        <v>1552</v>
      </c>
      <c r="AL533" s="1" t="s">
        <v>339</v>
      </c>
      <c r="AM533" s="1" t="s">
        <v>339</v>
      </c>
      <c r="AN533" s="1" t="s">
        <v>339</v>
      </c>
      <c r="AO533" s="1" t="s">
        <v>339</v>
      </c>
      <c r="AP533" s="1" t="s">
        <v>1551</v>
      </c>
      <c r="AQ533" s="1" t="s">
        <v>2983</v>
      </c>
    </row>
    <row r="534" spans="1:43" x14ac:dyDescent="0.3">
      <c r="A534" s="1">
        <v>532</v>
      </c>
      <c r="C534" s="1" t="s">
        <v>1564</v>
      </c>
      <c r="D534" s="1" t="s">
        <v>2994</v>
      </c>
      <c r="E534" s="1" t="s">
        <v>1736</v>
      </c>
      <c r="F534" s="1" t="s">
        <v>1735</v>
      </c>
      <c r="G534" s="1" t="s">
        <v>2969</v>
      </c>
      <c r="H534" s="1" t="s">
        <v>1559</v>
      </c>
      <c r="I534" s="1" t="s">
        <v>2993</v>
      </c>
      <c r="J534" s="1" t="s">
        <v>1557</v>
      </c>
      <c r="K534" s="1" t="s">
        <v>1556</v>
      </c>
      <c r="L534" s="1" t="s">
        <v>1555</v>
      </c>
      <c r="M534" s="1" t="s">
        <v>1466</v>
      </c>
      <c r="N534" s="1" t="s">
        <v>1465</v>
      </c>
      <c r="O534" s="1" t="s">
        <v>93</v>
      </c>
      <c r="P534" s="1">
        <v>0</v>
      </c>
      <c r="Q534" s="1">
        <v>46900</v>
      </c>
      <c r="R534" s="1" t="s">
        <v>42</v>
      </c>
      <c r="S534" s="1">
        <v>6</v>
      </c>
      <c r="T534" s="1">
        <v>67000</v>
      </c>
      <c r="U534" s="1">
        <v>281400</v>
      </c>
      <c r="V534" s="1">
        <v>28140</v>
      </c>
      <c r="W534" s="1">
        <v>309540</v>
      </c>
      <c r="X534" s="1" t="s">
        <v>23</v>
      </c>
      <c r="Z534" s="1" t="s">
        <v>1755</v>
      </c>
      <c r="AJ534" s="1" t="s">
        <v>1553</v>
      </c>
      <c r="AK534" s="1" t="s">
        <v>1552</v>
      </c>
      <c r="AL534" s="1" t="s">
        <v>339</v>
      </c>
      <c r="AM534" s="1" t="s">
        <v>339</v>
      </c>
      <c r="AN534" s="1" t="s">
        <v>339</v>
      </c>
      <c r="AO534" s="1" t="s">
        <v>339</v>
      </c>
      <c r="AP534" s="1" t="s">
        <v>1551</v>
      </c>
      <c r="AQ534" s="1" t="s">
        <v>2983</v>
      </c>
    </row>
    <row r="535" spans="1:43" x14ac:dyDescent="0.3">
      <c r="A535" s="1">
        <v>533</v>
      </c>
      <c r="C535" s="1" t="s">
        <v>1564</v>
      </c>
      <c r="D535" s="1" t="s">
        <v>2992</v>
      </c>
      <c r="E535" s="1" t="s">
        <v>2082</v>
      </c>
      <c r="F535" s="1" t="s">
        <v>2081</v>
      </c>
      <c r="G535" s="1" t="s">
        <v>2969</v>
      </c>
      <c r="H535" s="1" t="s">
        <v>1559</v>
      </c>
      <c r="I535" s="1" t="s">
        <v>2991</v>
      </c>
      <c r="J535" s="1" t="s">
        <v>1557</v>
      </c>
      <c r="K535" s="1" t="s">
        <v>1556</v>
      </c>
      <c r="L535" s="1" t="s">
        <v>1555</v>
      </c>
      <c r="M535" s="1" t="s">
        <v>460</v>
      </c>
      <c r="N535" s="1" t="s">
        <v>461</v>
      </c>
      <c r="O535" s="1" t="s">
        <v>93</v>
      </c>
      <c r="P535" s="1">
        <v>0</v>
      </c>
      <c r="Q535" s="1">
        <v>65000</v>
      </c>
      <c r="R535" s="1" t="s">
        <v>42</v>
      </c>
      <c r="S535" s="1">
        <v>12</v>
      </c>
      <c r="T535" s="1">
        <v>65000</v>
      </c>
      <c r="U535" s="1">
        <v>780000</v>
      </c>
      <c r="V535" s="1">
        <v>78000</v>
      </c>
      <c r="W535" s="1">
        <v>858000</v>
      </c>
      <c r="X535" s="1" t="s">
        <v>23</v>
      </c>
      <c r="Z535" s="1" t="s">
        <v>1572</v>
      </c>
      <c r="AJ535" s="1" t="s">
        <v>1553</v>
      </c>
      <c r="AK535" s="1" t="s">
        <v>1552</v>
      </c>
      <c r="AL535" s="1" t="s">
        <v>339</v>
      </c>
      <c r="AM535" s="1" t="s">
        <v>339</v>
      </c>
      <c r="AN535" s="1" t="s">
        <v>339</v>
      </c>
      <c r="AO535" s="1" t="s">
        <v>339</v>
      </c>
      <c r="AP535" s="1" t="s">
        <v>1551</v>
      </c>
      <c r="AQ535" s="1" t="s">
        <v>2983</v>
      </c>
    </row>
    <row r="536" spans="1:43" x14ac:dyDescent="0.3">
      <c r="A536" s="1">
        <v>534</v>
      </c>
      <c r="C536" s="1" t="s">
        <v>1564</v>
      </c>
      <c r="D536" s="1" t="s">
        <v>2992</v>
      </c>
      <c r="E536" s="1" t="s">
        <v>2082</v>
      </c>
      <c r="F536" s="1" t="s">
        <v>2081</v>
      </c>
      <c r="G536" s="1" t="s">
        <v>2969</v>
      </c>
      <c r="H536" s="1" t="s">
        <v>1559</v>
      </c>
      <c r="I536" s="1" t="s">
        <v>2991</v>
      </c>
      <c r="J536" s="1" t="s">
        <v>1557</v>
      </c>
      <c r="K536" s="1" t="s">
        <v>1556</v>
      </c>
      <c r="L536" s="1" t="s">
        <v>1555</v>
      </c>
      <c r="M536" s="1" t="s">
        <v>1044</v>
      </c>
      <c r="N536" s="1" t="s">
        <v>1041</v>
      </c>
      <c r="O536" s="1" t="s">
        <v>93</v>
      </c>
      <c r="P536" s="1">
        <v>0</v>
      </c>
      <c r="Q536" s="1">
        <v>72000</v>
      </c>
      <c r="R536" s="1" t="s">
        <v>42</v>
      </c>
      <c r="S536" s="1">
        <v>3</v>
      </c>
      <c r="T536" s="1">
        <v>72000</v>
      </c>
      <c r="U536" s="1">
        <v>216000</v>
      </c>
      <c r="V536" s="1">
        <v>21600</v>
      </c>
      <c r="W536" s="1">
        <v>237600</v>
      </c>
      <c r="X536" s="1" t="s">
        <v>23</v>
      </c>
      <c r="Z536" s="1" t="s">
        <v>1573</v>
      </c>
      <c r="AJ536" s="1" t="s">
        <v>1553</v>
      </c>
      <c r="AK536" s="1" t="s">
        <v>1552</v>
      </c>
      <c r="AL536" s="1" t="s">
        <v>339</v>
      </c>
      <c r="AM536" s="1" t="s">
        <v>339</v>
      </c>
      <c r="AN536" s="1" t="s">
        <v>339</v>
      </c>
      <c r="AO536" s="1" t="s">
        <v>339</v>
      </c>
      <c r="AP536" s="1" t="s">
        <v>1551</v>
      </c>
      <c r="AQ536" s="1" t="s">
        <v>2983</v>
      </c>
    </row>
    <row r="537" spans="1:43" x14ac:dyDescent="0.3">
      <c r="A537" s="1">
        <v>535</v>
      </c>
      <c r="C537" s="1" t="s">
        <v>1564</v>
      </c>
      <c r="D537" s="1" t="s">
        <v>2992</v>
      </c>
      <c r="E537" s="1" t="s">
        <v>2082</v>
      </c>
      <c r="F537" s="1" t="s">
        <v>2081</v>
      </c>
      <c r="G537" s="1" t="s">
        <v>2969</v>
      </c>
      <c r="H537" s="1" t="s">
        <v>1559</v>
      </c>
      <c r="I537" s="1" t="s">
        <v>2991</v>
      </c>
      <c r="J537" s="1" t="s">
        <v>1557</v>
      </c>
      <c r="K537" s="1" t="s">
        <v>1556</v>
      </c>
      <c r="L537" s="1" t="s">
        <v>1555</v>
      </c>
      <c r="M537" s="1" t="s">
        <v>783</v>
      </c>
      <c r="N537" s="1" t="s">
        <v>784</v>
      </c>
      <c r="O537" s="1" t="s">
        <v>93</v>
      </c>
      <c r="P537" s="1">
        <v>0</v>
      </c>
      <c r="Q537" s="1">
        <v>37800</v>
      </c>
      <c r="R537" s="1" t="s">
        <v>42</v>
      </c>
      <c r="S537" s="1">
        <v>2</v>
      </c>
      <c r="T537" s="1">
        <v>42000</v>
      </c>
      <c r="U537" s="1">
        <v>75600</v>
      </c>
      <c r="V537" s="1">
        <v>7560</v>
      </c>
      <c r="W537" s="1">
        <v>83160</v>
      </c>
      <c r="X537" s="1" t="s">
        <v>23</v>
      </c>
      <c r="Z537" s="1" t="s">
        <v>1979</v>
      </c>
      <c r="AJ537" s="1" t="s">
        <v>1553</v>
      </c>
      <c r="AK537" s="1" t="s">
        <v>1552</v>
      </c>
      <c r="AL537" s="1" t="s">
        <v>339</v>
      </c>
      <c r="AM537" s="1" t="s">
        <v>339</v>
      </c>
      <c r="AN537" s="1" t="s">
        <v>339</v>
      </c>
      <c r="AO537" s="1" t="s">
        <v>339</v>
      </c>
      <c r="AP537" s="1" t="s">
        <v>1551</v>
      </c>
      <c r="AQ537" s="1" t="s">
        <v>2983</v>
      </c>
    </row>
    <row r="538" spans="1:43" x14ac:dyDescent="0.3">
      <c r="A538" s="1">
        <v>536</v>
      </c>
      <c r="C538" s="1" t="s">
        <v>1564</v>
      </c>
      <c r="D538" s="1" t="s">
        <v>2989</v>
      </c>
      <c r="E538" s="1" t="s">
        <v>2988</v>
      </c>
      <c r="F538" s="1" t="s">
        <v>2987</v>
      </c>
      <c r="G538" s="1" t="s">
        <v>2969</v>
      </c>
      <c r="H538" s="1" t="s">
        <v>1559</v>
      </c>
      <c r="I538" s="1" t="s">
        <v>2986</v>
      </c>
      <c r="J538" s="1" t="s">
        <v>1557</v>
      </c>
      <c r="K538" s="1" t="s">
        <v>1556</v>
      </c>
      <c r="L538" s="1" t="s">
        <v>1555</v>
      </c>
      <c r="M538" s="1" t="s">
        <v>464</v>
      </c>
      <c r="N538" s="1" t="s">
        <v>465</v>
      </c>
      <c r="O538" s="1" t="s">
        <v>131</v>
      </c>
      <c r="P538" s="1">
        <v>0</v>
      </c>
      <c r="Q538" s="1">
        <v>43000</v>
      </c>
      <c r="R538" s="1" t="s">
        <v>42</v>
      </c>
      <c r="S538" s="1">
        <v>12</v>
      </c>
      <c r="T538" s="1">
        <v>43000</v>
      </c>
      <c r="U538" s="1">
        <v>516000</v>
      </c>
      <c r="V538" s="1">
        <v>51600</v>
      </c>
      <c r="W538" s="1">
        <v>567600</v>
      </c>
      <c r="X538" s="1" t="s">
        <v>23</v>
      </c>
      <c r="Z538" s="1" t="s">
        <v>2990</v>
      </c>
      <c r="AJ538" s="1" t="s">
        <v>1553</v>
      </c>
      <c r="AK538" s="1" t="s">
        <v>1552</v>
      </c>
      <c r="AL538" s="1" t="s">
        <v>339</v>
      </c>
      <c r="AM538" s="1" t="s">
        <v>339</v>
      </c>
      <c r="AN538" s="1" t="s">
        <v>339</v>
      </c>
      <c r="AO538" s="1" t="s">
        <v>339</v>
      </c>
      <c r="AP538" s="1" t="s">
        <v>1551</v>
      </c>
      <c r="AQ538" s="1" t="s">
        <v>2983</v>
      </c>
    </row>
    <row r="539" spans="1:43" x14ac:dyDescent="0.3">
      <c r="A539" s="1">
        <v>537</v>
      </c>
      <c r="C539" s="1" t="s">
        <v>1564</v>
      </c>
      <c r="D539" s="1" t="s">
        <v>2989</v>
      </c>
      <c r="E539" s="1" t="s">
        <v>2988</v>
      </c>
      <c r="F539" s="1" t="s">
        <v>2987</v>
      </c>
      <c r="G539" s="1" t="s">
        <v>2969</v>
      </c>
      <c r="H539" s="1" t="s">
        <v>1559</v>
      </c>
      <c r="I539" s="1" t="s">
        <v>2986</v>
      </c>
      <c r="J539" s="1" t="s">
        <v>1557</v>
      </c>
      <c r="K539" s="1" t="s">
        <v>1556</v>
      </c>
      <c r="L539" s="1" t="s">
        <v>1555</v>
      </c>
      <c r="M539" s="1" t="s">
        <v>1452</v>
      </c>
      <c r="N539" s="1" t="s">
        <v>1453</v>
      </c>
      <c r="O539" s="1" t="s">
        <v>93</v>
      </c>
      <c r="P539" s="1">
        <v>0</v>
      </c>
      <c r="Q539" s="1">
        <v>168000</v>
      </c>
      <c r="R539" s="1" t="s">
        <v>42</v>
      </c>
      <c r="S539" s="1">
        <v>3</v>
      </c>
      <c r="T539" s="1">
        <v>168000</v>
      </c>
      <c r="U539" s="1">
        <v>504000</v>
      </c>
      <c r="V539" s="1">
        <v>50400</v>
      </c>
      <c r="W539" s="1">
        <v>554400</v>
      </c>
      <c r="X539" s="1" t="s">
        <v>23</v>
      </c>
      <c r="Z539" s="1" t="s">
        <v>1881</v>
      </c>
      <c r="AJ539" s="1" t="s">
        <v>1553</v>
      </c>
      <c r="AK539" s="1" t="s">
        <v>1552</v>
      </c>
      <c r="AL539" s="1" t="s">
        <v>339</v>
      </c>
      <c r="AM539" s="1" t="s">
        <v>339</v>
      </c>
      <c r="AN539" s="1" t="s">
        <v>339</v>
      </c>
      <c r="AO539" s="1" t="s">
        <v>339</v>
      </c>
      <c r="AP539" s="1" t="s">
        <v>1551</v>
      </c>
      <c r="AQ539" s="1" t="s">
        <v>2983</v>
      </c>
    </row>
    <row r="540" spans="1:43" x14ac:dyDescent="0.3">
      <c r="A540" s="1">
        <v>538</v>
      </c>
      <c r="C540" s="1" t="s">
        <v>1564</v>
      </c>
      <c r="D540" s="1" t="s">
        <v>2985</v>
      </c>
      <c r="E540" s="1" t="s">
        <v>2066</v>
      </c>
      <c r="F540" s="1" t="s">
        <v>2065</v>
      </c>
      <c r="G540" s="1" t="s">
        <v>2969</v>
      </c>
      <c r="H540" s="1" t="s">
        <v>1559</v>
      </c>
      <c r="I540" s="1" t="s">
        <v>2984</v>
      </c>
      <c r="J540" s="1" t="s">
        <v>1557</v>
      </c>
      <c r="K540" s="1" t="s">
        <v>1556</v>
      </c>
      <c r="L540" s="1" t="s">
        <v>1555</v>
      </c>
      <c r="M540" s="1" t="s">
        <v>801</v>
      </c>
      <c r="N540" s="1" t="s">
        <v>800</v>
      </c>
      <c r="O540" s="1" t="s">
        <v>93</v>
      </c>
      <c r="P540" s="1">
        <v>0</v>
      </c>
      <c r="Q540" s="1">
        <v>18700</v>
      </c>
      <c r="R540" s="1" t="s">
        <v>42</v>
      </c>
      <c r="S540" s="1">
        <v>6</v>
      </c>
      <c r="T540" s="1">
        <v>18700</v>
      </c>
      <c r="U540" s="1">
        <v>112200</v>
      </c>
      <c r="V540" s="1">
        <v>11220</v>
      </c>
      <c r="W540" s="1">
        <v>123420</v>
      </c>
      <c r="X540" s="1" t="s">
        <v>23</v>
      </c>
      <c r="Z540" s="1" t="s">
        <v>2061</v>
      </c>
      <c r="AJ540" s="1" t="s">
        <v>1553</v>
      </c>
      <c r="AK540" s="1" t="s">
        <v>1552</v>
      </c>
      <c r="AL540" s="1" t="s">
        <v>339</v>
      </c>
      <c r="AM540" s="1" t="s">
        <v>339</v>
      </c>
      <c r="AN540" s="1" t="s">
        <v>339</v>
      </c>
      <c r="AO540" s="1" t="s">
        <v>339</v>
      </c>
      <c r="AP540" s="1" t="s">
        <v>1551</v>
      </c>
      <c r="AQ540" s="1" t="s">
        <v>2983</v>
      </c>
    </row>
    <row r="541" spans="1:43" x14ac:dyDescent="0.3">
      <c r="A541" s="1">
        <v>539</v>
      </c>
      <c r="C541" s="1" t="s">
        <v>1564</v>
      </c>
      <c r="D541" s="1" t="s">
        <v>2982</v>
      </c>
      <c r="E541" s="1" t="s">
        <v>1822</v>
      </c>
      <c r="F541" s="1" t="s">
        <v>1821</v>
      </c>
      <c r="G541" s="1" t="s">
        <v>2969</v>
      </c>
      <c r="H541" s="1" t="s">
        <v>1559</v>
      </c>
      <c r="I541" s="1" t="s">
        <v>2981</v>
      </c>
      <c r="J541" s="1" t="s">
        <v>1557</v>
      </c>
      <c r="K541" s="1" t="s">
        <v>1556</v>
      </c>
      <c r="L541" s="1" t="s">
        <v>1555</v>
      </c>
      <c r="M541" s="1" t="s">
        <v>460</v>
      </c>
      <c r="N541" s="1" t="s">
        <v>461</v>
      </c>
      <c r="O541" s="1" t="s">
        <v>93</v>
      </c>
      <c r="P541" s="1">
        <v>0</v>
      </c>
      <c r="Q541" s="1">
        <v>65000</v>
      </c>
      <c r="R541" s="1" t="s">
        <v>42</v>
      </c>
      <c r="S541" s="1">
        <v>6</v>
      </c>
      <c r="T541" s="1">
        <v>65000</v>
      </c>
      <c r="U541" s="1">
        <v>390000</v>
      </c>
      <c r="V541" s="1">
        <v>39000</v>
      </c>
      <c r="W541" s="1">
        <v>429000</v>
      </c>
      <c r="X541" s="1" t="s">
        <v>23</v>
      </c>
      <c r="Z541" s="1" t="s">
        <v>1572</v>
      </c>
      <c r="AJ541" s="1" t="s">
        <v>1553</v>
      </c>
      <c r="AK541" s="1" t="s">
        <v>1552</v>
      </c>
      <c r="AL541" s="1" t="s">
        <v>339</v>
      </c>
      <c r="AM541" s="1" t="s">
        <v>339</v>
      </c>
      <c r="AN541" s="1" t="s">
        <v>339</v>
      </c>
      <c r="AO541" s="1" t="s">
        <v>339</v>
      </c>
      <c r="AP541" s="1" t="s">
        <v>1551</v>
      </c>
      <c r="AQ541" s="1" t="s">
        <v>2974</v>
      </c>
    </row>
    <row r="542" spans="1:43" x14ac:dyDescent="0.3">
      <c r="A542" s="1">
        <v>540</v>
      </c>
      <c r="C542" s="1" t="s">
        <v>1564</v>
      </c>
      <c r="D542" s="1" t="s">
        <v>2981</v>
      </c>
      <c r="E542" s="1" t="s">
        <v>1581</v>
      </c>
      <c r="F542" s="1" t="s">
        <v>1580</v>
      </c>
      <c r="G542" s="1" t="s">
        <v>2969</v>
      </c>
      <c r="H542" s="1" t="s">
        <v>1559</v>
      </c>
      <c r="I542" s="1" t="s">
        <v>2979</v>
      </c>
      <c r="J542" s="1" t="s">
        <v>1557</v>
      </c>
      <c r="K542" s="1" t="s">
        <v>1556</v>
      </c>
      <c r="L542" s="1" t="s">
        <v>1555</v>
      </c>
      <c r="M542" s="1" t="s">
        <v>1129</v>
      </c>
      <c r="N542" s="1" t="s">
        <v>1130</v>
      </c>
      <c r="O542" s="1" t="s">
        <v>93</v>
      </c>
      <c r="P542" s="1">
        <v>1</v>
      </c>
      <c r="Q542" s="1">
        <v>0</v>
      </c>
      <c r="R542" s="1" t="s">
        <v>42</v>
      </c>
      <c r="S542" s="1">
        <v>1</v>
      </c>
      <c r="T542" s="1">
        <v>25000</v>
      </c>
      <c r="U542" s="1">
        <v>0</v>
      </c>
      <c r="V542" s="1">
        <v>0</v>
      </c>
      <c r="W542" s="1">
        <v>0</v>
      </c>
      <c r="X542" s="1" t="s">
        <v>23</v>
      </c>
      <c r="Y542" s="1" t="s">
        <v>1659</v>
      </c>
      <c r="Z542" s="1" t="s">
        <v>2014</v>
      </c>
      <c r="AJ542" s="1" t="s">
        <v>1553</v>
      </c>
      <c r="AK542" s="1" t="s">
        <v>1552</v>
      </c>
      <c r="AL542" s="1" t="s">
        <v>339</v>
      </c>
      <c r="AM542" s="1" t="s">
        <v>339</v>
      </c>
      <c r="AN542" s="1" t="s">
        <v>339</v>
      </c>
      <c r="AO542" s="1" t="s">
        <v>339</v>
      </c>
      <c r="AP542" s="1" t="s">
        <v>1551</v>
      </c>
      <c r="AQ542" s="1" t="s">
        <v>2974</v>
      </c>
    </row>
    <row r="543" spans="1:43" x14ac:dyDescent="0.3">
      <c r="A543" s="1">
        <v>541</v>
      </c>
      <c r="C543" s="1" t="s">
        <v>1564</v>
      </c>
      <c r="D543" s="1" t="s">
        <v>2981</v>
      </c>
      <c r="E543" s="1" t="s">
        <v>1581</v>
      </c>
      <c r="F543" s="1" t="s">
        <v>1580</v>
      </c>
      <c r="G543" s="1" t="s">
        <v>2969</v>
      </c>
      <c r="H543" s="1" t="s">
        <v>1559</v>
      </c>
      <c r="I543" s="1" t="s">
        <v>2979</v>
      </c>
      <c r="J543" s="1" t="s">
        <v>1557</v>
      </c>
      <c r="K543" s="1" t="s">
        <v>1556</v>
      </c>
      <c r="L543" s="1" t="s">
        <v>1555</v>
      </c>
      <c r="M543" s="1" t="s">
        <v>1133</v>
      </c>
      <c r="N543" s="1" t="s">
        <v>1134</v>
      </c>
      <c r="O543" s="1" t="s">
        <v>93</v>
      </c>
      <c r="P543" s="1">
        <v>1</v>
      </c>
      <c r="Q543" s="1">
        <v>0</v>
      </c>
      <c r="R543" s="1" t="s">
        <v>42</v>
      </c>
      <c r="S543" s="1">
        <v>1</v>
      </c>
      <c r="T543" s="1">
        <v>42000</v>
      </c>
      <c r="U543" s="1">
        <v>0</v>
      </c>
      <c r="V543" s="1">
        <v>0</v>
      </c>
      <c r="W543" s="1">
        <v>0</v>
      </c>
      <c r="X543" s="1" t="s">
        <v>23</v>
      </c>
      <c r="Y543" s="1" t="s">
        <v>1659</v>
      </c>
      <c r="Z543" s="1" t="s">
        <v>2122</v>
      </c>
      <c r="AJ543" s="1" t="s">
        <v>1553</v>
      </c>
      <c r="AK543" s="1" t="s">
        <v>1552</v>
      </c>
      <c r="AL543" s="1" t="s">
        <v>339</v>
      </c>
      <c r="AM543" s="1" t="s">
        <v>339</v>
      </c>
      <c r="AN543" s="1" t="s">
        <v>339</v>
      </c>
      <c r="AO543" s="1" t="s">
        <v>339</v>
      </c>
      <c r="AP543" s="1" t="s">
        <v>1551</v>
      </c>
      <c r="AQ543" s="1" t="s">
        <v>2974</v>
      </c>
    </row>
    <row r="544" spans="1:43" x14ac:dyDescent="0.3">
      <c r="A544" s="1">
        <v>542</v>
      </c>
      <c r="C544" s="1" t="s">
        <v>1564</v>
      </c>
      <c r="D544" s="1" t="s">
        <v>2979</v>
      </c>
      <c r="E544" s="1" t="s">
        <v>2978</v>
      </c>
      <c r="F544" s="1" t="s">
        <v>2977</v>
      </c>
      <c r="G544" s="1" t="s">
        <v>2969</v>
      </c>
      <c r="H544" s="1" t="s">
        <v>1591</v>
      </c>
      <c r="I544" s="1" t="s">
        <v>2976</v>
      </c>
      <c r="J544" s="1" t="s">
        <v>1557</v>
      </c>
      <c r="K544" s="1" t="s">
        <v>1556</v>
      </c>
      <c r="L544" s="1" t="s">
        <v>1555</v>
      </c>
      <c r="M544" s="1" t="s">
        <v>579</v>
      </c>
      <c r="N544" s="1" t="s">
        <v>580</v>
      </c>
      <c r="O544" s="1" t="s">
        <v>93</v>
      </c>
      <c r="P544" s="1">
        <v>0</v>
      </c>
      <c r="Q544" s="1">
        <v>35200</v>
      </c>
      <c r="R544" s="1" t="s">
        <v>42</v>
      </c>
      <c r="S544" s="1">
        <v>2</v>
      </c>
      <c r="T544" s="1">
        <v>32000</v>
      </c>
      <c r="U544" s="1">
        <v>70400</v>
      </c>
      <c r="V544" s="1">
        <v>7040</v>
      </c>
      <c r="W544" s="1">
        <v>77440</v>
      </c>
      <c r="X544" s="1" t="s">
        <v>23</v>
      </c>
      <c r="Z544" s="1" t="s">
        <v>2980</v>
      </c>
      <c r="AJ544" s="1" t="s">
        <v>1553</v>
      </c>
      <c r="AK544" s="1" t="s">
        <v>1552</v>
      </c>
      <c r="AL544" s="1" t="s">
        <v>2975</v>
      </c>
      <c r="AM544" s="1" t="s">
        <v>339</v>
      </c>
      <c r="AN544" s="1" t="s">
        <v>339</v>
      </c>
      <c r="AO544" s="1" t="s">
        <v>339</v>
      </c>
      <c r="AP544" s="1" t="s">
        <v>1551</v>
      </c>
      <c r="AQ544" s="1" t="s">
        <v>2974</v>
      </c>
    </row>
    <row r="545" spans="1:43" x14ac:dyDescent="0.3">
      <c r="A545" s="1">
        <v>543</v>
      </c>
      <c r="C545" s="1" t="s">
        <v>1564</v>
      </c>
      <c r="D545" s="1" t="s">
        <v>2979</v>
      </c>
      <c r="E545" s="1" t="s">
        <v>2978</v>
      </c>
      <c r="F545" s="1" t="s">
        <v>2977</v>
      </c>
      <c r="G545" s="1" t="s">
        <v>2969</v>
      </c>
      <c r="H545" s="1" t="s">
        <v>1591</v>
      </c>
      <c r="I545" s="1" t="s">
        <v>2976</v>
      </c>
      <c r="J545" s="1" t="s">
        <v>1557</v>
      </c>
      <c r="K545" s="1" t="s">
        <v>1556</v>
      </c>
      <c r="L545" s="1" t="s">
        <v>1555</v>
      </c>
      <c r="M545" s="1" t="s">
        <v>1110</v>
      </c>
      <c r="N545" s="1" t="s">
        <v>1111</v>
      </c>
      <c r="O545" s="1" t="s">
        <v>93</v>
      </c>
      <c r="P545" s="1">
        <v>0</v>
      </c>
      <c r="Q545" s="1">
        <v>43200</v>
      </c>
      <c r="R545" s="1" t="s">
        <v>42</v>
      </c>
      <c r="S545" s="1">
        <v>2</v>
      </c>
      <c r="T545" s="1">
        <v>41000</v>
      </c>
      <c r="U545" s="1">
        <v>86400</v>
      </c>
      <c r="V545" s="1">
        <v>8640</v>
      </c>
      <c r="W545" s="1">
        <v>95040</v>
      </c>
      <c r="X545" s="1" t="s">
        <v>23</v>
      </c>
      <c r="Z545" s="1" t="s">
        <v>1961</v>
      </c>
      <c r="AJ545" s="1" t="s">
        <v>1553</v>
      </c>
      <c r="AK545" s="1" t="s">
        <v>1552</v>
      </c>
      <c r="AL545" s="1" t="s">
        <v>2975</v>
      </c>
      <c r="AM545" s="1" t="s">
        <v>339</v>
      </c>
      <c r="AN545" s="1" t="s">
        <v>339</v>
      </c>
      <c r="AO545" s="1" t="s">
        <v>339</v>
      </c>
      <c r="AP545" s="1" t="s">
        <v>1551</v>
      </c>
      <c r="AQ545" s="1" t="s">
        <v>2974</v>
      </c>
    </row>
    <row r="546" spans="1:43" x14ac:dyDescent="0.3">
      <c r="A546" s="1">
        <v>544</v>
      </c>
      <c r="C546" s="1" t="s">
        <v>1564</v>
      </c>
      <c r="D546" s="1" t="s">
        <v>2979</v>
      </c>
      <c r="E546" s="1" t="s">
        <v>2978</v>
      </c>
      <c r="F546" s="1" t="s">
        <v>2977</v>
      </c>
      <c r="G546" s="1" t="s">
        <v>2969</v>
      </c>
      <c r="H546" s="1" t="s">
        <v>1591</v>
      </c>
      <c r="I546" s="1" t="s">
        <v>2976</v>
      </c>
      <c r="J546" s="1" t="s">
        <v>1557</v>
      </c>
      <c r="K546" s="1" t="s">
        <v>1556</v>
      </c>
      <c r="L546" s="1" t="s">
        <v>1555</v>
      </c>
      <c r="M546" s="1" t="s">
        <v>1039</v>
      </c>
      <c r="N546" s="1" t="s">
        <v>1037</v>
      </c>
      <c r="O546" s="1" t="s">
        <v>93</v>
      </c>
      <c r="P546" s="1">
        <v>0</v>
      </c>
      <c r="Q546" s="1">
        <v>49300</v>
      </c>
      <c r="R546" s="1" t="s">
        <v>42</v>
      </c>
      <c r="S546" s="1">
        <v>2</v>
      </c>
      <c r="T546" s="1">
        <v>58000</v>
      </c>
      <c r="U546" s="1">
        <v>98600</v>
      </c>
      <c r="V546" s="1">
        <v>9860</v>
      </c>
      <c r="W546" s="1">
        <v>108460</v>
      </c>
      <c r="X546" s="1" t="s">
        <v>23</v>
      </c>
      <c r="Z546" s="1" t="s">
        <v>1684</v>
      </c>
      <c r="AJ546" s="1" t="s">
        <v>1553</v>
      </c>
      <c r="AK546" s="1" t="s">
        <v>1552</v>
      </c>
      <c r="AL546" s="1" t="s">
        <v>2975</v>
      </c>
      <c r="AM546" s="1" t="s">
        <v>339</v>
      </c>
      <c r="AN546" s="1" t="s">
        <v>339</v>
      </c>
      <c r="AO546" s="1" t="s">
        <v>339</v>
      </c>
      <c r="AP546" s="1" t="s">
        <v>1551</v>
      </c>
      <c r="AQ546" s="1" t="s">
        <v>2974</v>
      </c>
    </row>
    <row r="547" spans="1:43" x14ac:dyDescent="0.3">
      <c r="A547" s="1">
        <v>545</v>
      </c>
      <c r="C547" s="1" t="s">
        <v>1564</v>
      </c>
      <c r="D547" s="1" t="s">
        <v>2973</v>
      </c>
      <c r="E547" s="1" t="s">
        <v>1581</v>
      </c>
      <c r="F547" s="1" t="s">
        <v>1580</v>
      </c>
      <c r="G547" s="1" t="s">
        <v>2969</v>
      </c>
      <c r="H547" s="1" t="s">
        <v>1559</v>
      </c>
      <c r="I547" s="1" t="s">
        <v>2972</v>
      </c>
      <c r="J547" s="1" t="s">
        <v>1557</v>
      </c>
      <c r="K547" s="1" t="s">
        <v>1556</v>
      </c>
      <c r="L547" s="1" t="s">
        <v>1555</v>
      </c>
      <c r="M547" s="1" t="s">
        <v>1126</v>
      </c>
      <c r="N547" s="1" t="s">
        <v>1125</v>
      </c>
      <c r="O547" s="1" t="s">
        <v>93</v>
      </c>
      <c r="P547" s="1">
        <v>0</v>
      </c>
      <c r="Q547" s="1">
        <v>40000</v>
      </c>
      <c r="R547" s="1" t="s">
        <v>42</v>
      </c>
      <c r="S547" s="1">
        <v>3</v>
      </c>
      <c r="T547" s="1">
        <v>50000</v>
      </c>
      <c r="U547" s="1">
        <v>120000</v>
      </c>
      <c r="V547" s="1">
        <v>12000</v>
      </c>
      <c r="W547" s="1">
        <v>132000</v>
      </c>
      <c r="X547" s="1" t="s">
        <v>23</v>
      </c>
      <c r="Z547" s="1" t="s">
        <v>1583</v>
      </c>
      <c r="AJ547" s="1" t="s">
        <v>1553</v>
      </c>
      <c r="AK547" s="1" t="s">
        <v>1552</v>
      </c>
      <c r="AL547" s="1" t="s">
        <v>339</v>
      </c>
      <c r="AM547" s="1" t="s">
        <v>339</v>
      </c>
      <c r="AN547" s="1" t="s">
        <v>339</v>
      </c>
      <c r="AO547" s="1" t="s">
        <v>339</v>
      </c>
      <c r="AP547" s="1" t="s">
        <v>1551</v>
      </c>
      <c r="AQ547" s="1" t="s">
        <v>2971</v>
      </c>
    </row>
    <row r="548" spans="1:43" x14ac:dyDescent="0.3">
      <c r="A548" s="1">
        <v>546</v>
      </c>
      <c r="C548" s="1" t="s">
        <v>1564</v>
      </c>
      <c r="D548" s="1" t="s">
        <v>2970</v>
      </c>
      <c r="E548" s="1" t="s">
        <v>1602</v>
      </c>
      <c r="F548" s="1" t="s">
        <v>1601</v>
      </c>
      <c r="G548" s="1" t="s">
        <v>2969</v>
      </c>
      <c r="H548" s="1" t="s">
        <v>1559</v>
      </c>
      <c r="I548" s="1" t="s">
        <v>2968</v>
      </c>
      <c r="J548" s="1" t="s">
        <v>1557</v>
      </c>
      <c r="K548" s="1" t="s">
        <v>1556</v>
      </c>
      <c r="L548" s="1" t="s">
        <v>1555</v>
      </c>
      <c r="M548" s="1" t="s">
        <v>1421</v>
      </c>
      <c r="N548" s="1" t="s">
        <v>1422</v>
      </c>
      <c r="O548" s="1" t="s">
        <v>93</v>
      </c>
      <c r="P548" s="1">
        <v>0</v>
      </c>
      <c r="Q548" s="1">
        <v>9600</v>
      </c>
      <c r="R548" s="1" t="s">
        <v>42</v>
      </c>
      <c r="S548" s="1">
        <v>8</v>
      </c>
      <c r="T548" s="1">
        <v>9600</v>
      </c>
      <c r="U548" s="1">
        <v>76800</v>
      </c>
      <c r="V548" s="1">
        <v>7680</v>
      </c>
      <c r="W548" s="1">
        <v>84480</v>
      </c>
      <c r="X548" s="1" t="s">
        <v>23</v>
      </c>
      <c r="Z548" s="1" t="s">
        <v>1596</v>
      </c>
      <c r="AJ548" s="1" t="s">
        <v>1553</v>
      </c>
      <c r="AK548" s="1" t="s">
        <v>1552</v>
      </c>
      <c r="AL548" s="1" t="s">
        <v>339</v>
      </c>
      <c r="AM548" s="1" t="s">
        <v>339</v>
      </c>
      <c r="AN548" s="1" t="s">
        <v>339</v>
      </c>
      <c r="AO548" s="1" t="s">
        <v>339</v>
      </c>
      <c r="AP548" s="1" t="s">
        <v>1551</v>
      </c>
      <c r="AQ548" s="1" t="s">
        <v>2967</v>
      </c>
    </row>
    <row r="549" spans="1:43" x14ac:dyDescent="0.3">
      <c r="A549" s="1">
        <v>547</v>
      </c>
      <c r="C549" s="1" t="s">
        <v>1564</v>
      </c>
      <c r="D549" s="1" t="s">
        <v>2970</v>
      </c>
      <c r="E549" s="1" t="s">
        <v>1602</v>
      </c>
      <c r="F549" s="1" t="s">
        <v>1601</v>
      </c>
      <c r="G549" s="1" t="s">
        <v>2969</v>
      </c>
      <c r="H549" s="1" t="s">
        <v>1559</v>
      </c>
      <c r="I549" s="1" t="s">
        <v>2968</v>
      </c>
      <c r="J549" s="1" t="s">
        <v>1557</v>
      </c>
      <c r="K549" s="1" t="s">
        <v>1556</v>
      </c>
      <c r="L549" s="1" t="s">
        <v>1555</v>
      </c>
      <c r="M549" s="1" t="s">
        <v>1039</v>
      </c>
      <c r="N549" s="1" t="s">
        <v>1037</v>
      </c>
      <c r="O549" s="1" t="s">
        <v>93</v>
      </c>
      <c r="P549" s="1">
        <v>0</v>
      </c>
      <c r="Q549" s="1">
        <v>45000</v>
      </c>
      <c r="R549" s="1" t="s">
        <v>42</v>
      </c>
      <c r="S549" s="1">
        <v>4</v>
      </c>
      <c r="T549" s="1">
        <v>45000</v>
      </c>
      <c r="U549" s="1">
        <v>180000</v>
      </c>
      <c r="V549" s="1">
        <v>18000</v>
      </c>
      <c r="W549" s="1">
        <v>198000</v>
      </c>
      <c r="X549" s="1" t="s">
        <v>23</v>
      </c>
      <c r="Z549" s="1" t="s">
        <v>1684</v>
      </c>
      <c r="AJ549" s="1" t="s">
        <v>1553</v>
      </c>
      <c r="AK549" s="1" t="s">
        <v>1552</v>
      </c>
      <c r="AL549" s="1" t="s">
        <v>339</v>
      </c>
      <c r="AM549" s="1" t="s">
        <v>339</v>
      </c>
      <c r="AN549" s="1" t="s">
        <v>339</v>
      </c>
      <c r="AO549" s="1" t="s">
        <v>339</v>
      </c>
      <c r="AP549" s="1" t="s">
        <v>1551</v>
      </c>
      <c r="AQ549" s="1" t="s">
        <v>2967</v>
      </c>
    </row>
    <row r="550" spans="1:43" x14ac:dyDescent="0.3">
      <c r="A550" s="1">
        <v>548</v>
      </c>
      <c r="C550" s="1" t="s">
        <v>1564</v>
      </c>
      <c r="D550" s="1" t="s">
        <v>2970</v>
      </c>
      <c r="E550" s="1" t="s">
        <v>1602</v>
      </c>
      <c r="F550" s="1" t="s">
        <v>1601</v>
      </c>
      <c r="G550" s="1" t="s">
        <v>2969</v>
      </c>
      <c r="H550" s="1" t="s">
        <v>1559</v>
      </c>
      <c r="I550" s="1" t="s">
        <v>2968</v>
      </c>
      <c r="J550" s="1" t="s">
        <v>1557</v>
      </c>
      <c r="K550" s="1" t="s">
        <v>1556</v>
      </c>
      <c r="L550" s="1" t="s">
        <v>1555</v>
      </c>
      <c r="M550" s="1" t="s">
        <v>543</v>
      </c>
      <c r="N550" s="1" t="s">
        <v>544</v>
      </c>
      <c r="O550" s="1" t="s">
        <v>93</v>
      </c>
      <c r="P550" s="1">
        <v>0</v>
      </c>
      <c r="Q550" s="1">
        <v>17000</v>
      </c>
      <c r="R550" s="1" t="s">
        <v>42</v>
      </c>
      <c r="S550" s="1">
        <v>1</v>
      </c>
      <c r="T550" s="1">
        <v>17000</v>
      </c>
      <c r="U550" s="1">
        <v>17000</v>
      </c>
      <c r="V550" s="1">
        <v>1700</v>
      </c>
      <c r="W550" s="1">
        <v>18700</v>
      </c>
      <c r="X550" s="1" t="s">
        <v>23</v>
      </c>
      <c r="Z550" s="1" t="s">
        <v>1598</v>
      </c>
      <c r="AJ550" s="1" t="s">
        <v>1553</v>
      </c>
      <c r="AK550" s="1" t="s">
        <v>1552</v>
      </c>
      <c r="AL550" s="1" t="s">
        <v>339</v>
      </c>
      <c r="AM550" s="1" t="s">
        <v>339</v>
      </c>
      <c r="AN550" s="1" t="s">
        <v>339</v>
      </c>
      <c r="AO550" s="1" t="s">
        <v>339</v>
      </c>
      <c r="AP550" s="1" t="s">
        <v>1551</v>
      </c>
      <c r="AQ550" s="1" t="s">
        <v>2967</v>
      </c>
    </row>
    <row r="551" spans="1:43" x14ac:dyDescent="0.3">
      <c r="A551" s="1">
        <v>549</v>
      </c>
      <c r="C551" s="1" t="s">
        <v>1564</v>
      </c>
      <c r="D551" s="1" t="s">
        <v>2970</v>
      </c>
      <c r="E551" s="1" t="s">
        <v>1602</v>
      </c>
      <c r="F551" s="1" t="s">
        <v>1601</v>
      </c>
      <c r="G551" s="1" t="s">
        <v>2969</v>
      </c>
      <c r="H551" s="1" t="s">
        <v>1559</v>
      </c>
      <c r="I551" s="1" t="s">
        <v>2968</v>
      </c>
      <c r="J551" s="1" t="s">
        <v>1557</v>
      </c>
      <c r="K551" s="1" t="s">
        <v>1556</v>
      </c>
      <c r="L551" s="1" t="s">
        <v>1555</v>
      </c>
      <c r="M551" s="1" t="s">
        <v>182</v>
      </c>
      <c r="N551" s="1" t="s">
        <v>180</v>
      </c>
      <c r="O551" s="1" t="s">
        <v>93</v>
      </c>
      <c r="P551" s="1">
        <v>0</v>
      </c>
      <c r="Q551" s="1">
        <v>34000</v>
      </c>
      <c r="R551" s="1" t="s">
        <v>42</v>
      </c>
      <c r="S551" s="1">
        <v>4</v>
      </c>
      <c r="T551" s="1">
        <v>34000</v>
      </c>
      <c r="U551" s="1">
        <v>136000</v>
      </c>
      <c r="V551" s="1">
        <v>13600</v>
      </c>
      <c r="W551" s="1">
        <v>149600</v>
      </c>
      <c r="X551" s="1" t="s">
        <v>23</v>
      </c>
      <c r="Z551" s="1" t="s">
        <v>1701</v>
      </c>
      <c r="AJ551" s="1" t="s">
        <v>1553</v>
      </c>
      <c r="AK551" s="1" t="s">
        <v>1552</v>
      </c>
      <c r="AL551" s="1" t="s">
        <v>339</v>
      </c>
      <c r="AM551" s="1" t="s">
        <v>339</v>
      </c>
      <c r="AN551" s="1" t="s">
        <v>339</v>
      </c>
      <c r="AO551" s="1" t="s">
        <v>339</v>
      </c>
      <c r="AP551" s="1" t="s">
        <v>1551</v>
      </c>
      <c r="AQ551" s="1" t="s">
        <v>2967</v>
      </c>
    </row>
    <row r="552" spans="1:43" x14ac:dyDescent="0.3">
      <c r="A552" s="1">
        <v>550</v>
      </c>
      <c r="C552" s="1" t="s">
        <v>1564</v>
      </c>
      <c r="D552" s="1" t="s">
        <v>2970</v>
      </c>
      <c r="E552" s="1" t="s">
        <v>1602</v>
      </c>
      <c r="F552" s="1" t="s">
        <v>1601</v>
      </c>
      <c r="G552" s="1" t="s">
        <v>2969</v>
      </c>
      <c r="H552" s="1" t="s">
        <v>1559</v>
      </c>
      <c r="I552" s="1" t="s">
        <v>2968</v>
      </c>
      <c r="J552" s="1" t="s">
        <v>1557</v>
      </c>
      <c r="K552" s="1" t="s">
        <v>1556</v>
      </c>
      <c r="L552" s="1" t="s">
        <v>1555</v>
      </c>
      <c r="M552" s="1" t="s">
        <v>1371</v>
      </c>
      <c r="N552" s="1" t="s">
        <v>1372</v>
      </c>
      <c r="O552" s="1" t="s">
        <v>93</v>
      </c>
      <c r="P552" s="1">
        <v>0</v>
      </c>
      <c r="Q552" s="1">
        <v>32800</v>
      </c>
      <c r="R552" s="1" t="s">
        <v>42</v>
      </c>
      <c r="S552" s="1">
        <v>1</v>
      </c>
      <c r="T552" s="1">
        <v>32800</v>
      </c>
      <c r="U552" s="1">
        <v>32800</v>
      </c>
      <c r="V552" s="1">
        <v>3280</v>
      </c>
      <c r="W552" s="1">
        <v>36080</v>
      </c>
      <c r="X552" s="1" t="s">
        <v>23</v>
      </c>
      <c r="Z552" s="1" t="s">
        <v>1682</v>
      </c>
      <c r="AJ552" s="1" t="s">
        <v>1553</v>
      </c>
      <c r="AK552" s="1" t="s">
        <v>1552</v>
      </c>
      <c r="AL552" s="1" t="s">
        <v>339</v>
      </c>
      <c r="AM552" s="1" t="s">
        <v>339</v>
      </c>
      <c r="AN552" s="1" t="s">
        <v>339</v>
      </c>
      <c r="AO552" s="1" t="s">
        <v>339</v>
      </c>
      <c r="AP552" s="1" t="s">
        <v>1551</v>
      </c>
      <c r="AQ552" s="1" t="s">
        <v>2967</v>
      </c>
    </row>
    <row r="553" spans="1:43" x14ac:dyDescent="0.3">
      <c r="A553" s="1">
        <v>551</v>
      </c>
      <c r="C553" s="1" t="s">
        <v>1564</v>
      </c>
      <c r="D553" s="1" t="s">
        <v>2966</v>
      </c>
      <c r="E553" s="1" t="s">
        <v>1623</v>
      </c>
      <c r="F553" s="1" t="s">
        <v>1622</v>
      </c>
      <c r="G553" s="1" t="s">
        <v>2965</v>
      </c>
      <c r="H553" s="1" t="s">
        <v>1621</v>
      </c>
      <c r="I553" s="1" t="s">
        <v>2964</v>
      </c>
      <c r="J553" s="1" t="s">
        <v>1557</v>
      </c>
      <c r="K553" s="1" t="s">
        <v>1556</v>
      </c>
      <c r="L553" s="1" t="s">
        <v>1555</v>
      </c>
      <c r="M553" s="1" t="s">
        <v>1449</v>
      </c>
      <c r="N553" s="1" t="s">
        <v>1448</v>
      </c>
      <c r="O553" s="1" t="s">
        <v>93</v>
      </c>
      <c r="P553" s="1">
        <v>0</v>
      </c>
      <c r="Q553" s="1">
        <v>204000</v>
      </c>
      <c r="R553" s="1" t="s">
        <v>42</v>
      </c>
      <c r="S553" s="1">
        <v>6</v>
      </c>
      <c r="T553" s="1">
        <v>255000</v>
      </c>
      <c r="U553" s="1">
        <v>1224000</v>
      </c>
      <c r="V553" s="1">
        <v>122400</v>
      </c>
      <c r="W553" s="1">
        <v>1346400</v>
      </c>
      <c r="X553" s="1" t="s">
        <v>23</v>
      </c>
      <c r="Z553" s="1" t="s">
        <v>1853</v>
      </c>
      <c r="AJ553" s="1" t="s">
        <v>1553</v>
      </c>
      <c r="AK553" s="1" t="s">
        <v>1552</v>
      </c>
      <c r="AL553" s="1" t="s">
        <v>339</v>
      </c>
      <c r="AM553" s="1" t="s">
        <v>339</v>
      </c>
      <c r="AN553" s="1" t="s">
        <v>339</v>
      </c>
      <c r="AO553" s="1" t="s">
        <v>339</v>
      </c>
      <c r="AP553" s="1" t="s">
        <v>1551</v>
      </c>
      <c r="AQ553" s="1" t="s">
        <v>2963</v>
      </c>
    </row>
    <row r="554" spans="1:43" x14ac:dyDescent="0.3">
      <c r="A554" s="1">
        <v>552</v>
      </c>
      <c r="C554" s="1" t="s">
        <v>1564</v>
      </c>
      <c r="D554" s="1" t="s">
        <v>2962</v>
      </c>
      <c r="E554" s="1" t="s">
        <v>1718</v>
      </c>
      <c r="F554" s="1" t="s">
        <v>1717</v>
      </c>
      <c r="G554" s="1" t="s">
        <v>2941</v>
      </c>
      <c r="H554" s="1" t="s">
        <v>1559</v>
      </c>
      <c r="I554" s="1" t="s">
        <v>2951</v>
      </c>
      <c r="J554" s="1" t="s">
        <v>1557</v>
      </c>
      <c r="K554" s="1" t="s">
        <v>1556</v>
      </c>
      <c r="L554" s="1" t="s">
        <v>1555</v>
      </c>
      <c r="M554" s="1" t="s">
        <v>1499</v>
      </c>
      <c r="N554" s="1" t="s">
        <v>1500</v>
      </c>
      <c r="O554" s="1" t="s">
        <v>93</v>
      </c>
      <c r="P554" s="1">
        <v>0</v>
      </c>
      <c r="Q554" s="1">
        <v>15000</v>
      </c>
      <c r="R554" s="1" t="s">
        <v>42</v>
      </c>
      <c r="S554" s="1">
        <v>4</v>
      </c>
      <c r="T554" s="1">
        <v>15000</v>
      </c>
      <c r="U554" s="1">
        <v>60000</v>
      </c>
      <c r="V554" s="1">
        <v>6000</v>
      </c>
      <c r="W554" s="1">
        <v>66000</v>
      </c>
      <c r="X554" s="1" t="s">
        <v>23</v>
      </c>
      <c r="Z554" s="1" t="s">
        <v>1714</v>
      </c>
      <c r="AJ554" s="1" t="s">
        <v>1553</v>
      </c>
      <c r="AK554" s="1" t="s">
        <v>1552</v>
      </c>
      <c r="AL554" s="1" t="s">
        <v>339</v>
      </c>
      <c r="AM554" s="1" t="s">
        <v>339</v>
      </c>
      <c r="AN554" s="1" t="s">
        <v>339</v>
      </c>
      <c r="AO554" s="1" t="s">
        <v>339</v>
      </c>
      <c r="AP554" s="1" t="s">
        <v>1551</v>
      </c>
      <c r="AQ554" s="1" t="s">
        <v>2953</v>
      </c>
    </row>
    <row r="555" spans="1:43" x14ac:dyDescent="0.3">
      <c r="A555" s="1">
        <v>553</v>
      </c>
      <c r="C555" s="1" t="s">
        <v>1564</v>
      </c>
      <c r="D555" s="1" t="s">
        <v>2962</v>
      </c>
      <c r="E555" s="1" t="s">
        <v>1718</v>
      </c>
      <c r="F555" s="1" t="s">
        <v>1717</v>
      </c>
      <c r="G555" s="1" t="s">
        <v>2941</v>
      </c>
      <c r="H555" s="1" t="s">
        <v>1559</v>
      </c>
      <c r="I555" s="1" t="s">
        <v>2951</v>
      </c>
      <c r="J555" s="1" t="s">
        <v>1557</v>
      </c>
      <c r="K555" s="1" t="s">
        <v>1556</v>
      </c>
      <c r="L555" s="1" t="s">
        <v>1555</v>
      </c>
      <c r="M555" s="1" t="s">
        <v>1421</v>
      </c>
      <c r="N555" s="1" t="s">
        <v>1422</v>
      </c>
      <c r="O555" s="1" t="s">
        <v>93</v>
      </c>
      <c r="P555" s="1">
        <v>0</v>
      </c>
      <c r="Q555" s="1">
        <v>8400</v>
      </c>
      <c r="R555" s="1" t="s">
        <v>42</v>
      </c>
      <c r="S555" s="1">
        <v>6</v>
      </c>
      <c r="T555" s="1">
        <v>8400</v>
      </c>
      <c r="U555" s="1">
        <v>50400</v>
      </c>
      <c r="V555" s="1">
        <v>5040</v>
      </c>
      <c r="W555" s="1">
        <v>55440</v>
      </c>
      <c r="X555" s="1" t="s">
        <v>23</v>
      </c>
      <c r="Z555" s="1" t="s">
        <v>1596</v>
      </c>
      <c r="AJ555" s="1" t="s">
        <v>1553</v>
      </c>
      <c r="AK555" s="1" t="s">
        <v>1552</v>
      </c>
      <c r="AL555" s="1" t="s">
        <v>339</v>
      </c>
      <c r="AM555" s="1" t="s">
        <v>339</v>
      </c>
      <c r="AN555" s="1" t="s">
        <v>339</v>
      </c>
      <c r="AO555" s="1" t="s">
        <v>339</v>
      </c>
      <c r="AP555" s="1" t="s">
        <v>1551</v>
      </c>
      <c r="AQ555" s="1" t="s">
        <v>2953</v>
      </c>
    </row>
    <row r="556" spans="1:43" x14ac:dyDescent="0.3">
      <c r="A556" s="1">
        <v>554</v>
      </c>
      <c r="C556" s="1" t="s">
        <v>1564</v>
      </c>
      <c r="D556" s="1" t="s">
        <v>2962</v>
      </c>
      <c r="E556" s="1" t="s">
        <v>1718</v>
      </c>
      <c r="F556" s="1" t="s">
        <v>1717</v>
      </c>
      <c r="G556" s="1" t="s">
        <v>2941</v>
      </c>
      <c r="H556" s="1" t="s">
        <v>1559</v>
      </c>
      <c r="I556" s="1" t="s">
        <v>2951</v>
      </c>
      <c r="J556" s="1" t="s">
        <v>1557</v>
      </c>
      <c r="K556" s="1" t="s">
        <v>1556</v>
      </c>
      <c r="L556" s="1" t="s">
        <v>1555</v>
      </c>
      <c r="M556" s="1" t="s">
        <v>197</v>
      </c>
      <c r="N556" s="1" t="s">
        <v>198</v>
      </c>
      <c r="O556" s="1" t="s">
        <v>93</v>
      </c>
      <c r="P556" s="1">
        <v>0</v>
      </c>
      <c r="Q556" s="1">
        <v>34200</v>
      </c>
      <c r="R556" s="1" t="s">
        <v>42</v>
      </c>
      <c r="S556" s="1">
        <v>3</v>
      </c>
      <c r="T556" s="1">
        <v>34200</v>
      </c>
      <c r="U556" s="1">
        <v>102600</v>
      </c>
      <c r="V556" s="1">
        <v>10260</v>
      </c>
      <c r="W556" s="1">
        <v>112860</v>
      </c>
      <c r="X556" s="1" t="s">
        <v>23</v>
      </c>
      <c r="Z556" s="1" t="s">
        <v>1721</v>
      </c>
      <c r="AJ556" s="1" t="s">
        <v>1553</v>
      </c>
      <c r="AK556" s="1" t="s">
        <v>1552</v>
      </c>
      <c r="AL556" s="1" t="s">
        <v>339</v>
      </c>
      <c r="AM556" s="1" t="s">
        <v>339</v>
      </c>
      <c r="AN556" s="1" t="s">
        <v>339</v>
      </c>
      <c r="AO556" s="1" t="s">
        <v>339</v>
      </c>
      <c r="AP556" s="1" t="s">
        <v>1551</v>
      </c>
      <c r="AQ556" s="1" t="s">
        <v>2953</v>
      </c>
    </row>
    <row r="557" spans="1:43" x14ac:dyDescent="0.3">
      <c r="A557" s="1">
        <v>555</v>
      </c>
      <c r="C557" s="1" t="s">
        <v>1564</v>
      </c>
      <c r="D557" s="1" t="s">
        <v>2961</v>
      </c>
      <c r="E557" s="1" t="s">
        <v>2277</v>
      </c>
      <c r="F557" s="1" t="s">
        <v>2276</v>
      </c>
      <c r="G557" s="1" t="s">
        <v>2941</v>
      </c>
      <c r="H557" s="1" t="s">
        <v>1559</v>
      </c>
      <c r="I557" s="1" t="s">
        <v>2960</v>
      </c>
      <c r="J557" s="1" t="s">
        <v>1557</v>
      </c>
      <c r="K557" s="1" t="s">
        <v>1556</v>
      </c>
      <c r="L557" s="1" t="s">
        <v>1555</v>
      </c>
      <c r="M557" s="1" t="s">
        <v>1499</v>
      </c>
      <c r="N557" s="1" t="s">
        <v>1500</v>
      </c>
      <c r="O557" s="1" t="s">
        <v>93</v>
      </c>
      <c r="P557" s="1">
        <v>0</v>
      </c>
      <c r="Q557" s="1">
        <v>20000</v>
      </c>
      <c r="R557" s="1" t="s">
        <v>42</v>
      </c>
      <c r="S557" s="1">
        <v>2</v>
      </c>
      <c r="T557" s="1">
        <v>20000</v>
      </c>
      <c r="U557" s="1">
        <v>40000</v>
      </c>
      <c r="V557" s="1">
        <v>4000</v>
      </c>
      <c r="W557" s="1">
        <v>44000</v>
      </c>
      <c r="X557" s="1" t="s">
        <v>23</v>
      </c>
      <c r="Z557" s="1" t="s">
        <v>1714</v>
      </c>
      <c r="AJ557" s="1" t="s">
        <v>1553</v>
      </c>
      <c r="AK557" s="1" t="s">
        <v>1552</v>
      </c>
      <c r="AL557" s="1" t="s">
        <v>339</v>
      </c>
      <c r="AM557" s="1" t="s">
        <v>339</v>
      </c>
      <c r="AN557" s="1" t="s">
        <v>339</v>
      </c>
      <c r="AO557" s="1" t="s">
        <v>339</v>
      </c>
      <c r="AP557" s="1" t="s">
        <v>1551</v>
      </c>
      <c r="AQ557" s="1" t="s">
        <v>2953</v>
      </c>
    </row>
    <row r="558" spans="1:43" x14ac:dyDescent="0.3">
      <c r="A558" s="1">
        <v>556</v>
      </c>
      <c r="C558" s="1" t="s">
        <v>1564</v>
      </c>
      <c r="D558" s="1" t="s">
        <v>2961</v>
      </c>
      <c r="E558" s="1" t="s">
        <v>2277</v>
      </c>
      <c r="F558" s="1" t="s">
        <v>2276</v>
      </c>
      <c r="G558" s="1" t="s">
        <v>2941</v>
      </c>
      <c r="H558" s="1" t="s">
        <v>1559</v>
      </c>
      <c r="I558" s="1" t="s">
        <v>2960</v>
      </c>
      <c r="J558" s="1" t="s">
        <v>1557</v>
      </c>
      <c r="K558" s="1" t="s">
        <v>1556</v>
      </c>
      <c r="L558" s="1" t="s">
        <v>1555</v>
      </c>
      <c r="M558" s="1" t="s">
        <v>188</v>
      </c>
      <c r="N558" s="1" t="s">
        <v>186</v>
      </c>
      <c r="O558" s="1" t="s">
        <v>93</v>
      </c>
      <c r="P558" s="1">
        <v>0</v>
      </c>
      <c r="Q558" s="1">
        <v>31500</v>
      </c>
      <c r="R558" s="1" t="s">
        <v>42</v>
      </c>
      <c r="S558" s="1">
        <v>2</v>
      </c>
      <c r="T558" s="1">
        <v>35000</v>
      </c>
      <c r="U558" s="1">
        <v>63000</v>
      </c>
      <c r="V558" s="1">
        <v>6300</v>
      </c>
      <c r="W558" s="1">
        <v>69300</v>
      </c>
      <c r="X558" s="1" t="s">
        <v>23</v>
      </c>
      <c r="Z558" s="1" t="s">
        <v>2279</v>
      </c>
      <c r="AJ558" s="1" t="s">
        <v>1553</v>
      </c>
      <c r="AK558" s="1" t="s">
        <v>1552</v>
      </c>
      <c r="AL558" s="1" t="s">
        <v>339</v>
      </c>
      <c r="AM558" s="1" t="s">
        <v>339</v>
      </c>
      <c r="AN558" s="1" t="s">
        <v>339</v>
      </c>
      <c r="AO558" s="1" t="s">
        <v>339</v>
      </c>
      <c r="AP558" s="1" t="s">
        <v>1551</v>
      </c>
      <c r="AQ558" s="1" t="s">
        <v>2953</v>
      </c>
    </row>
    <row r="559" spans="1:43" x14ac:dyDescent="0.3">
      <c r="A559" s="1">
        <v>557</v>
      </c>
      <c r="C559" s="1" t="s">
        <v>1564</v>
      </c>
      <c r="D559" s="1" t="s">
        <v>2959</v>
      </c>
      <c r="E559" s="1" t="s">
        <v>1679</v>
      </c>
      <c r="F559" s="1" t="s">
        <v>1678</v>
      </c>
      <c r="G559" s="1" t="s">
        <v>2941</v>
      </c>
      <c r="H559" s="1" t="s">
        <v>1559</v>
      </c>
      <c r="I559" s="1" t="s">
        <v>2958</v>
      </c>
      <c r="J559" s="1" t="s">
        <v>1557</v>
      </c>
      <c r="K559" s="1" t="s">
        <v>1556</v>
      </c>
      <c r="L559" s="1" t="s">
        <v>1555</v>
      </c>
      <c r="M559" s="1" t="s">
        <v>2662</v>
      </c>
      <c r="N559" s="1" t="s">
        <v>2661</v>
      </c>
      <c r="O559" s="1" t="s">
        <v>93</v>
      </c>
      <c r="P559" s="1">
        <v>0</v>
      </c>
      <c r="Q559" s="1">
        <v>32000</v>
      </c>
      <c r="R559" s="1" t="s">
        <v>42</v>
      </c>
      <c r="S559" s="1">
        <v>6</v>
      </c>
      <c r="T559" s="1">
        <v>32000</v>
      </c>
      <c r="U559" s="1">
        <v>192000</v>
      </c>
      <c r="V559" s="1">
        <v>19200</v>
      </c>
      <c r="W559" s="1">
        <v>211200</v>
      </c>
      <c r="X559" s="1" t="s">
        <v>23</v>
      </c>
      <c r="Z559" s="1" t="s">
        <v>2660</v>
      </c>
      <c r="AJ559" s="1" t="s">
        <v>1553</v>
      </c>
      <c r="AK559" s="1" t="s">
        <v>1552</v>
      </c>
      <c r="AL559" s="1" t="s">
        <v>339</v>
      </c>
      <c r="AM559" s="1" t="s">
        <v>339</v>
      </c>
      <c r="AN559" s="1" t="s">
        <v>339</v>
      </c>
      <c r="AO559" s="1" t="s">
        <v>339</v>
      </c>
      <c r="AP559" s="1" t="s">
        <v>1551</v>
      </c>
      <c r="AQ559" s="1" t="s">
        <v>2953</v>
      </c>
    </row>
    <row r="560" spans="1:43" x14ac:dyDescent="0.3">
      <c r="A560" s="1">
        <v>558</v>
      </c>
      <c r="C560" s="1" t="s">
        <v>1564</v>
      </c>
      <c r="D560" s="1" t="s">
        <v>2959</v>
      </c>
      <c r="E560" s="1" t="s">
        <v>1679</v>
      </c>
      <c r="F560" s="1" t="s">
        <v>1678</v>
      </c>
      <c r="G560" s="1" t="s">
        <v>2941</v>
      </c>
      <c r="H560" s="1" t="s">
        <v>1559</v>
      </c>
      <c r="I560" s="1" t="s">
        <v>2958</v>
      </c>
      <c r="J560" s="1" t="s">
        <v>1557</v>
      </c>
      <c r="K560" s="1" t="s">
        <v>1556</v>
      </c>
      <c r="L560" s="1" t="s">
        <v>1555</v>
      </c>
      <c r="M560" s="1" t="s">
        <v>980</v>
      </c>
      <c r="N560" s="1" t="s">
        <v>981</v>
      </c>
      <c r="O560" s="1" t="s">
        <v>93</v>
      </c>
      <c r="P560" s="1">
        <v>0</v>
      </c>
      <c r="Q560" s="1">
        <v>28900</v>
      </c>
      <c r="R560" s="1" t="s">
        <v>42</v>
      </c>
      <c r="S560" s="1">
        <v>6</v>
      </c>
      <c r="T560" s="1">
        <v>28900</v>
      </c>
      <c r="U560" s="1">
        <v>173400</v>
      </c>
      <c r="V560" s="1">
        <v>17340</v>
      </c>
      <c r="W560" s="1">
        <v>190740</v>
      </c>
      <c r="X560" s="1" t="s">
        <v>23</v>
      </c>
      <c r="Z560" s="1" t="s">
        <v>1608</v>
      </c>
      <c r="AJ560" s="1" t="s">
        <v>1553</v>
      </c>
      <c r="AK560" s="1" t="s">
        <v>1552</v>
      </c>
      <c r="AL560" s="1" t="s">
        <v>339</v>
      </c>
      <c r="AM560" s="1" t="s">
        <v>339</v>
      </c>
      <c r="AN560" s="1" t="s">
        <v>339</v>
      </c>
      <c r="AO560" s="1" t="s">
        <v>339</v>
      </c>
      <c r="AP560" s="1" t="s">
        <v>1551</v>
      </c>
      <c r="AQ560" s="1" t="s">
        <v>2953</v>
      </c>
    </row>
    <row r="561" spans="1:43" x14ac:dyDescent="0.3">
      <c r="A561" s="1">
        <v>559</v>
      </c>
      <c r="C561" s="1" t="s">
        <v>1564</v>
      </c>
      <c r="D561" s="1" t="s">
        <v>2957</v>
      </c>
      <c r="E561" s="1" t="s">
        <v>1775</v>
      </c>
      <c r="F561" s="1" t="s">
        <v>1774</v>
      </c>
      <c r="G561" s="1" t="s">
        <v>2941</v>
      </c>
      <c r="H561" s="1" t="s">
        <v>1559</v>
      </c>
      <c r="I561" s="1" t="s">
        <v>2956</v>
      </c>
      <c r="J561" s="1" t="s">
        <v>1557</v>
      </c>
      <c r="K561" s="1" t="s">
        <v>1556</v>
      </c>
      <c r="L561" s="1" t="s">
        <v>1555</v>
      </c>
      <c r="M561" s="1" t="s">
        <v>197</v>
      </c>
      <c r="N561" s="1" t="s">
        <v>198</v>
      </c>
      <c r="O561" s="1" t="s">
        <v>93</v>
      </c>
      <c r="P561" s="1">
        <v>0</v>
      </c>
      <c r="Q561" s="1">
        <v>36000</v>
      </c>
      <c r="R561" s="1" t="s">
        <v>42</v>
      </c>
      <c r="S561" s="1">
        <v>6</v>
      </c>
      <c r="T561" s="1">
        <v>36000</v>
      </c>
      <c r="U561" s="1">
        <v>216000</v>
      </c>
      <c r="V561" s="1">
        <v>21600</v>
      </c>
      <c r="W561" s="1">
        <v>237600</v>
      </c>
      <c r="X561" s="1" t="s">
        <v>23</v>
      </c>
      <c r="Z561" s="1" t="s">
        <v>1721</v>
      </c>
      <c r="AJ561" s="1" t="s">
        <v>1553</v>
      </c>
      <c r="AK561" s="1" t="s">
        <v>1552</v>
      </c>
      <c r="AL561" s="1" t="s">
        <v>2842</v>
      </c>
      <c r="AM561" s="1" t="s">
        <v>339</v>
      </c>
      <c r="AN561" s="1" t="s">
        <v>339</v>
      </c>
      <c r="AO561" s="1" t="s">
        <v>339</v>
      </c>
      <c r="AP561" s="1" t="s">
        <v>1551</v>
      </c>
      <c r="AQ561" s="1" t="s">
        <v>2953</v>
      </c>
    </row>
    <row r="562" spans="1:43" x14ac:dyDescent="0.3">
      <c r="A562" s="1">
        <v>560</v>
      </c>
      <c r="C562" s="1" t="s">
        <v>1564</v>
      </c>
      <c r="D562" s="1" t="s">
        <v>2957</v>
      </c>
      <c r="E562" s="1" t="s">
        <v>1775</v>
      </c>
      <c r="F562" s="1" t="s">
        <v>1774</v>
      </c>
      <c r="G562" s="1" t="s">
        <v>2941</v>
      </c>
      <c r="H562" s="1" t="s">
        <v>1559</v>
      </c>
      <c r="I562" s="1" t="s">
        <v>2956</v>
      </c>
      <c r="J562" s="1" t="s">
        <v>1557</v>
      </c>
      <c r="K562" s="1" t="s">
        <v>1556</v>
      </c>
      <c r="L562" s="1" t="s">
        <v>1555</v>
      </c>
      <c r="M562" s="1" t="s">
        <v>1044</v>
      </c>
      <c r="N562" s="1" t="s">
        <v>1041</v>
      </c>
      <c r="O562" s="1" t="s">
        <v>93</v>
      </c>
      <c r="P562" s="1">
        <v>0</v>
      </c>
      <c r="Q562" s="1">
        <v>76500</v>
      </c>
      <c r="R562" s="1" t="s">
        <v>42</v>
      </c>
      <c r="S562" s="1">
        <v>3</v>
      </c>
      <c r="T562" s="1">
        <v>76500</v>
      </c>
      <c r="U562" s="1">
        <v>229500</v>
      </c>
      <c r="V562" s="1">
        <v>22950</v>
      </c>
      <c r="W562" s="1">
        <v>252450</v>
      </c>
      <c r="X562" s="1" t="s">
        <v>23</v>
      </c>
      <c r="Z562" s="1" t="s">
        <v>1573</v>
      </c>
      <c r="AJ562" s="1" t="s">
        <v>1553</v>
      </c>
      <c r="AK562" s="1" t="s">
        <v>1552</v>
      </c>
      <c r="AL562" s="1" t="s">
        <v>2842</v>
      </c>
      <c r="AM562" s="1" t="s">
        <v>339</v>
      </c>
      <c r="AN562" s="1" t="s">
        <v>339</v>
      </c>
      <c r="AO562" s="1" t="s">
        <v>339</v>
      </c>
      <c r="AP562" s="1" t="s">
        <v>1551</v>
      </c>
      <c r="AQ562" s="1" t="s">
        <v>2953</v>
      </c>
    </row>
    <row r="563" spans="1:43" x14ac:dyDescent="0.3">
      <c r="A563" s="1">
        <v>561</v>
      </c>
      <c r="C563" s="1" t="s">
        <v>1564</v>
      </c>
      <c r="D563" s="1" t="s">
        <v>2957</v>
      </c>
      <c r="E563" s="1" t="s">
        <v>1775</v>
      </c>
      <c r="F563" s="1" t="s">
        <v>1774</v>
      </c>
      <c r="G563" s="1" t="s">
        <v>2941</v>
      </c>
      <c r="H563" s="1" t="s">
        <v>1559</v>
      </c>
      <c r="I563" s="1" t="s">
        <v>2956</v>
      </c>
      <c r="J563" s="1" t="s">
        <v>1557</v>
      </c>
      <c r="K563" s="1" t="s">
        <v>1556</v>
      </c>
      <c r="L563" s="1" t="s">
        <v>1555</v>
      </c>
      <c r="M563" s="1" t="s">
        <v>1371</v>
      </c>
      <c r="N563" s="1" t="s">
        <v>1372</v>
      </c>
      <c r="O563" s="1" t="s">
        <v>93</v>
      </c>
      <c r="P563" s="1">
        <v>0</v>
      </c>
      <c r="Q563" s="1">
        <v>32800</v>
      </c>
      <c r="R563" s="1" t="s">
        <v>42</v>
      </c>
      <c r="S563" s="1">
        <v>4</v>
      </c>
      <c r="T563" s="1">
        <v>32800</v>
      </c>
      <c r="U563" s="1">
        <v>131200</v>
      </c>
      <c r="V563" s="1">
        <v>13120</v>
      </c>
      <c r="W563" s="1">
        <v>144320</v>
      </c>
      <c r="X563" s="1" t="s">
        <v>23</v>
      </c>
      <c r="Z563" s="1" t="s">
        <v>1682</v>
      </c>
      <c r="AJ563" s="1" t="s">
        <v>1553</v>
      </c>
      <c r="AK563" s="1" t="s">
        <v>1552</v>
      </c>
      <c r="AL563" s="1" t="s">
        <v>2842</v>
      </c>
      <c r="AM563" s="1" t="s">
        <v>339</v>
      </c>
      <c r="AN563" s="1" t="s">
        <v>339</v>
      </c>
      <c r="AO563" s="1" t="s">
        <v>339</v>
      </c>
      <c r="AP563" s="1" t="s">
        <v>1551</v>
      </c>
      <c r="AQ563" s="1" t="s">
        <v>2953</v>
      </c>
    </row>
    <row r="564" spans="1:43" x14ac:dyDescent="0.3">
      <c r="A564" s="1">
        <v>562</v>
      </c>
      <c r="C564" s="1" t="s">
        <v>1564</v>
      </c>
      <c r="D564" s="1" t="s">
        <v>2955</v>
      </c>
      <c r="E564" s="1" t="s">
        <v>1652</v>
      </c>
      <c r="F564" s="1" t="s">
        <v>1651</v>
      </c>
      <c r="G564" s="1" t="s">
        <v>2941</v>
      </c>
      <c r="H564" s="1" t="s">
        <v>1621</v>
      </c>
      <c r="I564" s="1" t="s">
        <v>2954</v>
      </c>
      <c r="J564" s="1" t="s">
        <v>1557</v>
      </c>
      <c r="K564" s="1" t="s">
        <v>1556</v>
      </c>
      <c r="L564" s="1" t="s">
        <v>1555</v>
      </c>
      <c r="M564" s="1" t="s">
        <v>783</v>
      </c>
      <c r="N564" s="1" t="s">
        <v>784</v>
      </c>
      <c r="O564" s="1" t="s">
        <v>93</v>
      </c>
      <c r="P564" s="1">
        <v>0</v>
      </c>
      <c r="Q564" s="1">
        <v>35700</v>
      </c>
      <c r="R564" s="1" t="s">
        <v>42</v>
      </c>
      <c r="S564" s="1">
        <v>3</v>
      </c>
      <c r="T564" s="1">
        <v>42000</v>
      </c>
      <c r="U564" s="1">
        <v>107100</v>
      </c>
      <c r="V564" s="1">
        <v>10710</v>
      </c>
      <c r="W564" s="1">
        <v>117810</v>
      </c>
      <c r="X564" s="1" t="s">
        <v>23</v>
      </c>
      <c r="Z564" s="1" t="s">
        <v>1979</v>
      </c>
      <c r="AJ564" s="1" t="s">
        <v>1553</v>
      </c>
      <c r="AK564" s="1" t="s">
        <v>1552</v>
      </c>
      <c r="AL564" s="1" t="s">
        <v>339</v>
      </c>
      <c r="AM564" s="1" t="s">
        <v>339</v>
      </c>
      <c r="AN564" s="1" t="s">
        <v>339</v>
      </c>
      <c r="AO564" s="1" t="s">
        <v>339</v>
      </c>
      <c r="AP564" s="1" t="s">
        <v>1551</v>
      </c>
      <c r="AQ564" s="1" t="s">
        <v>2953</v>
      </c>
    </row>
    <row r="565" spans="1:43" x14ac:dyDescent="0.3">
      <c r="A565" s="1">
        <v>563</v>
      </c>
      <c r="C565" s="1" t="s">
        <v>1564</v>
      </c>
      <c r="D565" s="1" t="s">
        <v>2955</v>
      </c>
      <c r="E565" s="1" t="s">
        <v>1652</v>
      </c>
      <c r="F565" s="1" t="s">
        <v>1651</v>
      </c>
      <c r="G565" s="1" t="s">
        <v>2941</v>
      </c>
      <c r="H565" s="1" t="s">
        <v>1621</v>
      </c>
      <c r="I565" s="1" t="s">
        <v>2954</v>
      </c>
      <c r="J565" s="1" t="s">
        <v>1557</v>
      </c>
      <c r="K565" s="1" t="s">
        <v>1556</v>
      </c>
      <c r="L565" s="1" t="s">
        <v>1555</v>
      </c>
      <c r="M565" s="1" t="s">
        <v>900</v>
      </c>
      <c r="N565" s="1" t="s">
        <v>901</v>
      </c>
      <c r="O565" s="1" t="s">
        <v>93</v>
      </c>
      <c r="P565" s="1">
        <v>0</v>
      </c>
      <c r="Q565" s="1">
        <v>25500</v>
      </c>
      <c r="R565" s="1" t="s">
        <v>42</v>
      </c>
      <c r="S565" s="1">
        <v>3</v>
      </c>
      <c r="T565" s="1">
        <v>25500</v>
      </c>
      <c r="U565" s="1">
        <v>76500</v>
      </c>
      <c r="V565" s="1">
        <v>7650</v>
      </c>
      <c r="W565" s="1">
        <v>84150</v>
      </c>
      <c r="X565" s="1" t="s">
        <v>23</v>
      </c>
      <c r="Z565" s="1" t="s">
        <v>2521</v>
      </c>
      <c r="AJ565" s="1" t="s">
        <v>1553</v>
      </c>
      <c r="AK565" s="1" t="s">
        <v>1552</v>
      </c>
      <c r="AL565" s="1" t="s">
        <v>339</v>
      </c>
      <c r="AM565" s="1" t="s">
        <v>339</v>
      </c>
      <c r="AN565" s="1" t="s">
        <v>339</v>
      </c>
      <c r="AO565" s="1" t="s">
        <v>339</v>
      </c>
      <c r="AP565" s="1" t="s">
        <v>1551</v>
      </c>
      <c r="AQ565" s="1" t="s">
        <v>2953</v>
      </c>
    </row>
    <row r="566" spans="1:43" x14ac:dyDescent="0.3">
      <c r="A566" s="1">
        <v>564</v>
      </c>
      <c r="C566" s="1" t="s">
        <v>1564</v>
      </c>
      <c r="D566" s="1" t="s">
        <v>2952</v>
      </c>
      <c r="E566" s="1" t="s">
        <v>1718</v>
      </c>
      <c r="F566" s="1" t="s">
        <v>1717</v>
      </c>
      <c r="G566" s="1" t="s">
        <v>2941</v>
      </c>
      <c r="H566" s="1" t="s">
        <v>1559</v>
      </c>
      <c r="I566" s="1" t="s">
        <v>2951</v>
      </c>
      <c r="J566" s="1" t="s">
        <v>1557</v>
      </c>
      <c r="K566" s="1" t="s">
        <v>1556</v>
      </c>
      <c r="L566" s="1" t="s">
        <v>1555</v>
      </c>
      <c r="M566" s="1" t="s">
        <v>1020</v>
      </c>
      <c r="N566" s="1" t="s">
        <v>1019</v>
      </c>
      <c r="O566" s="1" t="s">
        <v>93</v>
      </c>
      <c r="P566" s="1">
        <v>0</v>
      </c>
      <c r="Q566" s="1">
        <v>19200</v>
      </c>
      <c r="R566" s="1" t="s">
        <v>42</v>
      </c>
      <c r="S566" s="1">
        <v>6</v>
      </c>
      <c r="T566" s="1">
        <v>19200</v>
      </c>
      <c r="U566" s="1">
        <v>115200</v>
      </c>
      <c r="V566" s="1">
        <v>11520</v>
      </c>
      <c r="W566" s="1">
        <v>126720</v>
      </c>
      <c r="X566" s="1" t="s">
        <v>23</v>
      </c>
      <c r="Z566" s="1" t="s">
        <v>1696</v>
      </c>
      <c r="AJ566" s="1" t="s">
        <v>1553</v>
      </c>
      <c r="AK566" s="1" t="s">
        <v>1552</v>
      </c>
      <c r="AL566" s="1" t="s">
        <v>339</v>
      </c>
      <c r="AM566" s="1" t="s">
        <v>339</v>
      </c>
      <c r="AN566" s="1" t="s">
        <v>339</v>
      </c>
      <c r="AO566" s="1" t="s">
        <v>339</v>
      </c>
      <c r="AP566" s="1" t="s">
        <v>1551</v>
      </c>
      <c r="AQ566" s="1" t="s">
        <v>2950</v>
      </c>
    </row>
    <row r="567" spans="1:43" x14ac:dyDescent="0.3">
      <c r="A567" s="1">
        <v>565</v>
      </c>
      <c r="C567" s="1" t="s">
        <v>1564</v>
      </c>
      <c r="D567" s="1" t="s">
        <v>2949</v>
      </c>
      <c r="E567" s="1" t="s">
        <v>3779</v>
      </c>
      <c r="F567" s="1" t="s">
        <v>1592</v>
      </c>
      <c r="G567" s="1" t="s">
        <v>2941</v>
      </c>
      <c r="H567" s="1" t="s">
        <v>1591</v>
      </c>
      <c r="I567" s="1" t="s">
        <v>2948</v>
      </c>
      <c r="J567" s="1" t="s">
        <v>1557</v>
      </c>
      <c r="K567" s="1" t="s">
        <v>1556</v>
      </c>
      <c r="L567" s="1" t="s">
        <v>1555</v>
      </c>
      <c r="M567" s="1" t="s">
        <v>1421</v>
      </c>
      <c r="N567" s="1" t="s">
        <v>1422</v>
      </c>
      <c r="O567" s="1" t="s">
        <v>93</v>
      </c>
      <c r="P567" s="1">
        <v>0</v>
      </c>
      <c r="Q567" s="1">
        <v>9600</v>
      </c>
      <c r="R567" s="1" t="s">
        <v>42</v>
      </c>
      <c r="S567" s="1">
        <v>48</v>
      </c>
      <c r="T567" s="1">
        <v>9600</v>
      </c>
      <c r="U567" s="1">
        <v>460800</v>
      </c>
      <c r="V567" s="1">
        <v>46080</v>
      </c>
      <c r="W567" s="1">
        <v>506880</v>
      </c>
      <c r="X567" s="1" t="s">
        <v>23</v>
      </c>
      <c r="Z567" s="1" t="s">
        <v>1596</v>
      </c>
      <c r="AJ567" s="1" t="s">
        <v>1553</v>
      </c>
      <c r="AK567" s="1" t="s">
        <v>1552</v>
      </c>
      <c r="AL567" s="1" t="s">
        <v>339</v>
      </c>
      <c r="AM567" s="1" t="s">
        <v>339</v>
      </c>
      <c r="AN567" s="1" t="s">
        <v>339</v>
      </c>
      <c r="AO567" s="1" t="s">
        <v>339</v>
      </c>
      <c r="AP567" s="1" t="s">
        <v>1551</v>
      </c>
      <c r="AQ567" s="1" t="s">
        <v>2947</v>
      </c>
    </row>
    <row r="568" spans="1:43" x14ac:dyDescent="0.3">
      <c r="A568" s="1">
        <v>566</v>
      </c>
      <c r="C568" s="1" t="s">
        <v>1564</v>
      </c>
      <c r="D568" s="1" t="s">
        <v>2949</v>
      </c>
      <c r="E568" s="1" t="s">
        <v>3779</v>
      </c>
      <c r="F568" s="1" t="s">
        <v>1592</v>
      </c>
      <c r="G568" s="1" t="s">
        <v>2941</v>
      </c>
      <c r="H568" s="1" t="s">
        <v>1591</v>
      </c>
      <c r="I568" s="1" t="s">
        <v>2948</v>
      </c>
      <c r="J568" s="1" t="s">
        <v>1557</v>
      </c>
      <c r="K568" s="1" t="s">
        <v>1556</v>
      </c>
      <c r="L568" s="1" t="s">
        <v>1555</v>
      </c>
      <c r="M568" s="1" t="s">
        <v>1419</v>
      </c>
      <c r="N568" s="1" t="s">
        <v>1420</v>
      </c>
      <c r="O568" s="1" t="s">
        <v>93</v>
      </c>
      <c r="P568" s="1">
        <v>0</v>
      </c>
      <c r="Q568" s="1">
        <v>9600</v>
      </c>
      <c r="R568" s="1" t="s">
        <v>42</v>
      </c>
      <c r="S568" s="1">
        <v>24</v>
      </c>
      <c r="T568" s="1">
        <v>9600</v>
      </c>
      <c r="U568" s="1">
        <v>230400</v>
      </c>
      <c r="V568" s="1">
        <v>23040</v>
      </c>
      <c r="W568" s="1">
        <v>253440</v>
      </c>
      <c r="X568" s="1" t="s">
        <v>23</v>
      </c>
      <c r="Z568" s="1" t="s">
        <v>2617</v>
      </c>
      <c r="AJ568" s="1" t="s">
        <v>1553</v>
      </c>
      <c r="AK568" s="1" t="s">
        <v>1552</v>
      </c>
      <c r="AL568" s="1" t="s">
        <v>339</v>
      </c>
      <c r="AM568" s="1" t="s">
        <v>339</v>
      </c>
      <c r="AN568" s="1" t="s">
        <v>339</v>
      </c>
      <c r="AO568" s="1" t="s">
        <v>339</v>
      </c>
      <c r="AP568" s="1" t="s">
        <v>1551</v>
      </c>
      <c r="AQ568" s="1" t="s">
        <v>2947</v>
      </c>
    </row>
    <row r="569" spans="1:43" x14ac:dyDescent="0.3">
      <c r="A569" s="1">
        <v>567</v>
      </c>
      <c r="C569" s="1" t="s">
        <v>1564</v>
      </c>
      <c r="D569" s="1" t="s">
        <v>2949</v>
      </c>
      <c r="E569" s="1" t="s">
        <v>3779</v>
      </c>
      <c r="F569" s="1" t="s">
        <v>1592</v>
      </c>
      <c r="G569" s="1" t="s">
        <v>2941</v>
      </c>
      <c r="H569" s="1" t="s">
        <v>1591</v>
      </c>
      <c r="I569" s="1" t="s">
        <v>2948</v>
      </c>
      <c r="J569" s="1" t="s">
        <v>1557</v>
      </c>
      <c r="K569" s="1" t="s">
        <v>1556</v>
      </c>
      <c r="L569" s="1" t="s">
        <v>1555</v>
      </c>
      <c r="M569" s="1" t="s">
        <v>893</v>
      </c>
      <c r="N569" s="1" t="s">
        <v>894</v>
      </c>
      <c r="O569" s="1" t="s">
        <v>93</v>
      </c>
      <c r="P569" s="1">
        <v>0</v>
      </c>
      <c r="Q569" s="1">
        <v>31500</v>
      </c>
      <c r="R569" s="1" t="s">
        <v>42</v>
      </c>
      <c r="S569" s="1">
        <v>12</v>
      </c>
      <c r="T569" s="1">
        <v>42000</v>
      </c>
      <c r="U569" s="1">
        <v>378000</v>
      </c>
      <c r="V569" s="1">
        <v>37800</v>
      </c>
      <c r="W569" s="1">
        <v>415800</v>
      </c>
      <c r="X569" s="1" t="s">
        <v>23</v>
      </c>
      <c r="Z569" s="1" t="s">
        <v>1589</v>
      </c>
      <c r="AJ569" s="1" t="s">
        <v>1553</v>
      </c>
      <c r="AK569" s="1" t="s">
        <v>1552</v>
      </c>
      <c r="AL569" s="1" t="s">
        <v>339</v>
      </c>
      <c r="AM569" s="1" t="s">
        <v>339</v>
      </c>
      <c r="AN569" s="1" t="s">
        <v>339</v>
      </c>
      <c r="AO569" s="1" t="s">
        <v>339</v>
      </c>
      <c r="AP569" s="1" t="s">
        <v>1551</v>
      </c>
      <c r="AQ569" s="1" t="s">
        <v>2947</v>
      </c>
    </row>
    <row r="570" spans="1:43" x14ac:dyDescent="0.3">
      <c r="A570" s="1">
        <v>568</v>
      </c>
      <c r="C570" s="1" t="s">
        <v>1564</v>
      </c>
      <c r="D570" s="1" t="s">
        <v>2946</v>
      </c>
      <c r="E570" s="1" t="s">
        <v>2344</v>
      </c>
      <c r="F570" s="1" t="s">
        <v>2343</v>
      </c>
      <c r="G570" s="1" t="s">
        <v>2941</v>
      </c>
      <c r="H570" s="1" t="s">
        <v>1591</v>
      </c>
      <c r="I570" s="1" t="s">
        <v>2945</v>
      </c>
      <c r="J570" s="1" t="s">
        <v>1557</v>
      </c>
      <c r="K570" s="1" t="s">
        <v>1556</v>
      </c>
      <c r="L570" s="1" t="s">
        <v>1555</v>
      </c>
      <c r="M570" s="1" t="s">
        <v>442</v>
      </c>
      <c r="N570" s="1" t="s">
        <v>443</v>
      </c>
      <c r="O570" s="1" t="s">
        <v>93</v>
      </c>
      <c r="P570" s="1">
        <v>0</v>
      </c>
      <c r="Q570" s="1">
        <v>85000</v>
      </c>
      <c r="R570" s="1" t="s">
        <v>42</v>
      </c>
      <c r="S570" s="1">
        <v>24</v>
      </c>
      <c r="T570" s="1">
        <v>141000</v>
      </c>
      <c r="U570" s="1">
        <v>2040000</v>
      </c>
      <c r="V570" s="1">
        <v>204000</v>
      </c>
      <c r="W570" s="1">
        <v>2244000</v>
      </c>
      <c r="X570" s="1" t="s">
        <v>23</v>
      </c>
      <c r="Z570" s="1" t="s">
        <v>2236</v>
      </c>
      <c r="AJ570" s="1" t="s">
        <v>1553</v>
      </c>
      <c r="AK570" s="1" t="s">
        <v>1552</v>
      </c>
      <c r="AL570" s="1" t="s">
        <v>339</v>
      </c>
      <c r="AM570" s="1" t="s">
        <v>339</v>
      </c>
      <c r="AN570" s="1" t="s">
        <v>339</v>
      </c>
      <c r="AO570" s="1" t="s">
        <v>339</v>
      </c>
      <c r="AP570" s="1" t="s">
        <v>1551</v>
      </c>
      <c r="AQ570" s="1" t="s">
        <v>2943</v>
      </c>
    </row>
    <row r="571" spans="1:43" x14ac:dyDescent="0.3">
      <c r="A571" s="1">
        <v>569</v>
      </c>
      <c r="C571" s="1" t="s">
        <v>1564</v>
      </c>
      <c r="D571" s="1" t="s">
        <v>2946</v>
      </c>
      <c r="E571" s="1" t="s">
        <v>2344</v>
      </c>
      <c r="F571" s="1" t="s">
        <v>2343</v>
      </c>
      <c r="G571" s="1" t="s">
        <v>2941</v>
      </c>
      <c r="H571" s="1" t="s">
        <v>1591</v>
      </c>
      <c r="I571" s="1" t="s">
        <v>2945</v>
      </c>
      <c r="J571" s="1" t="s">
        <v>1557</v>
      </c>
      <c r="K571" s="1" t="s">
        <v>1556</v>
      </c>
      <c r="L571" s="1" t="s">
        <v>1555</v>
      </c>
      <c r="M571" s="1" t="s">
        <v>154</v>
      </c>
      <c r="N571" s="1" t="s">
        <v>153</v>
      </c>
      <c r="O571" s="1" t="s">
        <v>93</v>
      </c>
      <c r="P571" s="1">
        <v>0</v>
      </c>
      <c r="Q571" s="1">
        <v>24000</v>
      </c>
      <c r="R571" s="1" t="s">
        <v>42</v>
      </c>
      <c r="S571" s="1">
        <v>12</v>
      </c>
      <c r="T571" s="1">
        <v>24000</v>
      </c>
      <c r="U571" s="1">
        <v>288000</v>
      </c>
      <c r="V571" s="1">
        <v>28800</v>
      </c>
      <c r="W571" s="1">
        <v>316800</v>
      </c>
      <c r="X571" s="1" t="s">
        <v>23</v>
      </c>
      <c r="Z571" s="1" t="s">
        <v>2944</v>
      </c>
      <c r="AJ571" s="1" t="s">
        <v>1553</v>
      </c>
      <c r="AK571" s="1" t="s">
        <v>1552</v>
      </c>
      <c r="AL571" s="1" t="s">
        <v>339</v>
      </c>
      <c r="AM571" s="1" t="s">
        <v>339</v>
      </c>
      <c r="AN571" s="1" t="s">
        <v>339</v>
      </c>
      <c r="AO571" s="1" t="s">
        <v>339</v>
      </c>
      <c r="AP571" s="1" t="s">
        <v>1551</v>
      </c>
      <c r="AQ571" s="1" t="s">
        <v>2943</v>
      </c>
    </row>
    <row r="572" spans="1:43" x14ac:dyDescent="0.3">
      <c r="A572" s="1">
        <v>570</v>
      </c>
      <c r="C572" s="1" t="s">
        <v>1564</v>
      </c>
      <c r="D572" s="1" t="s">
        <v>2942</v>
      </c>
      <c r="E572" s="1" t="s">
        <v>2269</v>
      </c>
      <c r="F572" s="1" t="s">
        <v>2268</v>
      </c>
      <c r="G572" s="1" t="s">
        <v>2941</v>
      </c>
      <c r="H572" s="1" t="s">
        <v>1591</v>
      </c>
      <c r="I572" s="1" t="s">
        <v>2940</v>
      </c>
      <c r="J572" s="1" t="s">
        <v>1557</v>
      </c>
      <c r="K572" s="1" t="s">
        <v>1556</v>
      </c>
      <c r="L572" s="1" t="s">
        <v>1555</v>
      </c>
      <c r="M572" s="1" t="s">
        <v>625</v>
      </c>
      <c r="N572" s="1" t="s">
        <v>626</v>
      </c>
      <c r="O572" s="1" t="s">
        <v>93</v>
      </c>
      <c r="P572" s="1">
        <v>1</v>
      </c>
      <c r="Q572" s="1">
        <v>0</v>
      </c>
      <c r="R572" s="1" t="s">
        <v>42</v>
      </c>
      <c r="S572" s="1">
        <v>1</v>
      </c>
      <c r="T572" s="1">
        <v>120000</v>
      </c>
      <c r="U572" s="1">
        <v>0</v>
      </c>
      <c r="V572" s="1">
        <v>0</v>
      </c>
      <c r="W572" s="1">
        <v>0</v>
      </c>
      <c r="X572" s="1" t="s">
        <v>23</v>
      </c>
      <c r="Y572" s="1" t="s">
        <v>1659</v>
      </c>
      <c r="Z572" s="1" t="s">
        <v>2508</v>
      </c>
      <c r="AJ572" s="1" t="s">
        <v>1553</v>
      </c>
      <c r="AK572" s="1" t="s">
        <v>1552</v>
      </c>
      <c r="AL572" s="1" t="s">
        <v>2939</v>
      </c>
      <c r="AM572" s="1" t="s">
        <v>339</v>
      </c>
      <c r="AN572" s="1" t="s">
        <v>339</v>
      </c>
      <c r="AO572" s="1" t="s">
        <v>339</v>
      </c>
      <c r="AP572" s="1" t="s">
        <v>1551</v>
      </c>
      <c r="AQ572" s="1" t="s">
        <v>2938</v>
      </c>
    </row>
    <row r="573" spans="1:43" x14ac:dyDescent="0.3">
      <c r="A573" s="1">
        <v>571</v>
      </c>
      <c r="C573" s="1" t="s">
        <v>1564</v>
      </c>
      <c r="D573" s="1" t="s">
        <v>2942</v>
      </c>
      <c r="E573" s="1" t="s">
        <v>2269</v>
      </c>
      <c r="F573" s="1" t="s">
        <v>2268</v>
      </c>
      <c r="G573" s="1" t="s">
        <v>2941</v>
      </c>
      <c r="H573" s="1" t="s">
        <v>1591</v>
      </c>
      <c r="I573" s="1" t="s">
        <v>2940</v>
      </c>
      <c r="J573" s="1" t="s">
        <v>1557</v>
      </c>
      <c r="K573" s="1" t="s">
        <v>1556</v>
      </c>
      <c r="L573" s="1" t="s">
        <v>1555</v>
      </c>
      <c r="M573" s="1" t="s">
        <v>806</v>
      </c>
      <c r="N573" s="1" t="s">
        <v>807</v>
      </c>
      <c r="O573" s="1" t="s">
        <v>93</v>
      </c>
      <c r="P573" s="1">
        <v>1</v>
      </c>
      <c r="Q573" s="1">
        <v>0</v>
      </c>
      <c r="R573" s="1" t="s">
        <v>42</v>
      </c>
      <c r="S573" s="1">
        <v>1</v>
      </c>
      <c r="T573" s="1">
        <v>74000</v>
      </c>
      <c r="U573" s="1">
        <v>0</v>
      </c>
      <c r="V573" s="1">
        <v>0</v>
      </c>
      <c r="W573" s="1">
        <v>0</v>
      </c>
      <c r="X573" s="1" t="s">
        <v>23</v>
      </c>
      <c r="Y573" s="1" t="s">
        <v>1659</v>
      </c>
      <c r="Z573" s="1" t="s">
        <v>2833</v>
      </c>
      <c r="AJ573" s="1" t="s">
        <v>1553</v>
      </c>
      <c r="AK573" s="1" t="s">
        <v>1552</v>
      </c>
      <c r="AL573" s="1" t="s">
        <v>2939</v>
      </c>
      <c r="AM573" s="1" t="s">
        <v>339</v>
      </c>
      <c r="AN573" s="1" t="s">
        <v>339</v>
      </c>
      <c r="AO573" s="1" t="s">
        <v>339</v>
      </c>
      <c r="AP573" s="1" t="s">
        <v>1551</v>
      </c>
      <c r="AQ573" s="1" t="s">
        <v>2938</v>
      </c>
    </row>
    <row r="574" spans="1:43" x14ac:dyDescent="0.3">
      <c r="A574" s="1">
        <v>572</v>
      </c>
      <c r="C574" s="1" t="s">
        <v>1564</v>
      </c>
      <c r="D574" s="1" t="s">
        <v>2937</v>
      </c>
      <c r="E574" s="1" t="s">
        <v>2277</v>
      </c>
      <c r="F574" s="1" t="s">
        <v>2276</v>
      </c>
      <c r="G574" s="1" t="s">
        <v>2925</v>
      </c>
      <c r="H574" s="1" t="s">
        <v>1559</v>
      </c>
      <c r="I574" s="1" t="s">
        <v>2937</v>
      </c>
      <c r="J574" s="1" t="s">
        <v>1557</v>
      </c>
      <c r="K574" s="1" t="s">
        <v>1556</v>
      </c>
      <c r="L574" s="1" t="s">
        <v>1555</v>
      </c>
      <c r="M574" s="1" t="s">
        <v>1118</v>
      </c>
      <c r="N574" s="1" t="s">
        <v>1119</v>
      </c>
      <c r="O574" s="1" t="s">
        <v>93</v>
      </c>
      <c r="P574" s="1">
        <v>0</v>
      </c>
      <c r="Q574" s="1">
        <v>25600</v>
      </c>
      <c r="R574" s="1" t="s">
        <v>42</v>
      </c>
      <c r="S574" s="1">
        <v>2</v>
      </c>
      <c r="T574" s="1">
        <v>32000</v>
      </c>
      <c r="U574" s="1">
        <v>51200</v>
      </c>
      <c r="V574" s="1">
        <v>5120</v>
      </c>
      <c r="W574" s="1">
        <v>56320</v>
      </c>
      <c r="X574" s="1" t="s">
        <v>23</v>
      </c>
      <c r="Z574" s="1" t="s">
        <v>1595</v>
      </c>
      <c r="AJ574" s="1" t="s">
        <v>1553</v>
      </c>
      <c r="AK574" s="1" t="s">
        <v>1552</v>
      </c>
      <c r="AL574" s="1" t="s">
        <v>339</v>
      </c>
      <c r="AM574" s="1" t="s">
        <v>339</v>
      </c>
      <c r="AN574" s="1" t="s">
        <v>339</v>
      </c>
      <c r="AO574" s="1" t="s">
        <v>339</v>
      </c>
      <c r="AP574" s="1" t="s">
        <v>1551</v>
      </c>
      <c r="AQ574" s="1" t="s">
        <v>2936</v>
      </c>
    </row>
    <row r="575" spans="1:43" x14ac:dyDescent="0.3">
      <c r="A575" s="1">
        <v>573</v>
      </c>
      <c r="C575" s="1" t="s">
        <v>1564</v>
      </c>
      <c r="D575" s="1" t="s">
        <v>2935</v>
      </c>
      <c r="E575" s="1" t="s">
        <v>1763</v>
      </c>
      <c r="F575" s="1" t="s">
        <v>1762</v>
      </c>
      <c r="G575" s="1" t="s">
        <v>2925</v>
      </c>
      <c r="H575" s="1" t="s">
        <v>1559</v>
      </c>
      <c r="I575" s="1" t="s">
        <v>2934</v>
      </c>
      <c r="J575" s="1" t="s">
        <v>1557</v>
      </c>
      <c r="K575" s="1" t="s">
        <v>1556</v>
      </c>
      <c r="L575" s="1" t="s">
        <v>1555</v>
      </c>
      <c r="M575" s="1" t="s">
        <v>2662</v>
      </c>
      <c r="N575" s="1" t="s">
        <v>2661</v>
      </c>
      <c r="O575" s="1" t="s">
        <v>93</v>
      </c>
      <c r="P575" s="1">
        <v>0</v>
      </c>
      <c r="Q575" s="1">
        <v>32000</v>
      </c>
      <c r="R575" s="1" t="s">
        <v>42</v>
      </c>
      <c r="S575" s="1">
        <v>4</v>
      </c>
      <c r="T575" s="1">
        <v>32000</v>
      </c>
      <c r="U575" s="1">
        <v>128000</v>
      </c>
      <c r="V575" s="1">
        <v>12800</v>
      </c>
      <c r="W575" s="1">
        <v>140800</v>
      </c>
      <c r="X575" s="1" t="s">
        <v>23</v>
      </c>
      <c r="Z575" s="1" t="s">
        <v>2660</v>
      </c>
      <c r="AJ575" s="1" t="s">
        <v>1553</v>
      </c>
      <c r="AK575" s="1" t="s">
        <v>1552</v>
      </c>
      <c r="AL575" s="1" t="s">
        <v>339</v>
      </c>
      <c r="AM575" s="1" t="s">
        <v>339</v>
      </c>
      <c r="AN575" s="1" t="s">
        <v>339</v>
      </c>
      <c r="AO575" s="1" t="s">
        <v>339</v>
      </c>
      <c r="AP575" s="1" t="s">
        <v>1551</v>
      </c>
      <c r="AQ575" s="1" t="s">
        <v>2933</v>
      </c>
    </row>
    <row r="576" spans="1:43" x14ac:dyDescent="0.3">
      <c r="A576" s="1">
        <v>574</v>
      </c>
      <c r="C576" s="1" t="s">
        <v>1564</v>
      </c>
      <c r="D576" s="1" t="s">
        <v>2935</v>
      </c>
      <c r="E576" s="1" t="s">
        <v>1763</v>
      </c>
      <c r="F576" s="1" t="s">
        <v>1762</v>
      </c>
      <c r="G576" s="1" t="s">
        <v>2925</v>
      </c>
      <c r="H576" s="1" t="s">
        <v>1559</v>
      </c>
      <c r="I576" s="1" t="s">
        <v>2934</v>
      </c>
      <c r="J576" s="1" t="s">
        <v>1557</v>
      </c>
      <c r="K576" s="1" t="s">
        <v>1556</v>
      </c>
      <c r="L576" s="1" t="s">
        <v>1555</v>
      </c>
      <c r="M576" s="1" t="s">
        <v>1044</v>
      </c>
      <c r="N576" s="1" t="s">
        <v>1041</v>
      </c>
      <c r="O576" s="1" t="s">
        <v>93</v>
      </c>
      <c r="P576" s="1">
        <v>0</v>
      </c>
      <c r="Q576" s="1">
        <v>69000</v>
      </c>
      <c r="R576" s="1" t="s">
        <v>42</v>
      </c>
      <c r="S576" s="1">
        <v>1</v>
      </c>
      <c r="T576" s="1">
        <v>92000</v>
      </c>
      <c r="U576" s="1">
        <v>69000</v>
      </c>
      <c r="V576" s="1">
        <v>6900</v>
      </c>
      <c r="W576" s="1">
        <v>75900</v>
      </c>
      <c r="X576" s="1" t="s">
        <v>23</v>
      </c>
      <c r="Z576" s="1" t="s">
        <v>1573</v>
      </c>
      <c r="AJ576" s="1" t="s">
        <v>1553</v>
      </c>
      <c r="AK576" s="1" t="s">
        <v>1552</v>
      </c>
      <c r="AL576" s="1" t="s">
        <v>339</v>
      </c>
      <c r="AM576" s="1" t="s">
        <v>339</v>
      </c>
      <c r="AN576" s="1" t="s">
        <v>339</v>
      </c>
      <c r="AO576" s="1" t="s">
        <v>339</v>
      </c>
      <c r="AP576" s="1" t="s">
        <v>1551</v>
      </c>
      <c r="AQ576" s="1" t="s">
        <v>2933</v>
      </c>
    </row>
    <row r="577" spans="1:43" x14ac:dyDescent="0.3">
      <c r="A577" s="1">
        <v>575</v>
      </c>
      <c r="C577" s="1" t="s">
        <v>1564</v>
      </c>
      <c r="D577" s="1" t="s">
        <v>2932</v>
      </c>
      <c r="E577" s="1" t="s">
        <v>2058</v>
      </c>
      <c r="F577" s="1" t="s">
        <v>2057</v>
      </c>
      <c r="G577" s="1" t="s">
        <v>2925</v>
      </c>
      <c r="H577" s="1" t="s">
        <v>1559</v>
      </c>
      <c r="I577" s="1" t="s">
        <v>2931</v>
      </c>
      <c r="J577" s="1" t="s">
        <v>1557</v>
      </c>
      <c r="K577" s="1" t="s">
        <v>1556</v>
      </c>
      <c r="L577" s="1" t="s">
        <v>1555</v>
      </c>
      <c r="M577" s="1" t="s">
        <v>1499</v>
      </c>
      <c r="N577" s="1" t="s">
        <v>1500</v>
      </c>
      <c r="O577" s="1" t="s">
        <v>93</v>
      </c>
      <c r="P577" s="1">
        <v>0</v>
      </c>
      <c r="Q577" s="1">
        <v>16000</v>
      </c>
      <c r="R577" s="1" t="s">
        <v>42</v>
      </c>
      <c r="S577" s="1">
        <v>6</v>
      </c>
      <c r="T577" s="1">
        <v>16000</v>
      </c>
      <c r="U577" s="1">
        <v>96000</v>
      </c>
      <c r="V577" s="1">
        <v>9600</v>
      </c>
      <c r="W577" s="1">
        <v>105600</v>
      </c>
      <c r="X577" s="1" t="s">
        <v>23</v>
      </c>
      <c r="Z577" s="1" t="s">
        <v>1714</v>
      </c>
      <c r="AJ577" s="1" t="s">
        <v>1553</v>
      </c>
      <c r="AK577" s="1" t="s">
        <v>1552</v>
      </c>
      <c r="AL577" s="1" t="s">
        <v>339</v>
      </c>
      <c r="AM577" s="1" t="s">
        <v>339</v>
      </c>
      <c r="AN577" s="1" t="s">
        <v>339</v>
      </c>
      <c r="AO577" s="1" t="s">
        <v>339</v>
      </c>
      <c r="AP577" s="1" t="s">
        <v>1551</v>
      </c>
      <c r="AQ577" s="1" t="s">
        <v>2928</v>
      </c>
    </row>
    <row r="578" spans="1:43" x14ac:dyDescent="0.3">
      <c r="A578" s="1">
        <v>576</v>
      </c>
      <c r="C578" s="1" t="s">
        <v>1564</v>
      </c>
      <c r="D578" s="1" t="s">
        <v>2930</v>
      </c>
      <c r="E578" s="1" t="s">
        <v>1581</v>
      </c>
      <c r="F578" s="1" t="s">
        <v>1580</v>
      </c>
      <c r="G578" s="1" t="s">
        <v>2925</v>
      </c>
      <c r="H578" s="1" t="s">
        <v>1559</v>
      </c>
      <c r="I578" s="1" t="s">
        <v>2929</v>
      </c>
      <c r="J578" s="1" t="s">
        <v>1557</v>
      </c>
      <c r="K578" s="1" t="s">
        <v>1556</v>
      </c>
      <c r="L578" s="1" t="s">
        <v>1555</v>
      </c>
      <c r="M578" s="1" t="s">
        <v>297</v>
      </c>
      <c r="N578" s="1" t="s">
        <v>298</v>
      </c>
      <c r="O578" s="1" t="s">
        <v>93</v>
      </c>
      <c r="P578" s="1">
        <v>0</v>
      </c>
      <c r="Q578" s="1">
        <v>57750</v>
      </c>
      <c r="R578" s="1" t="s">
        <v>42</v>
      </c>
      <c r="S578" s="1">
        <v>2</v>
      </c>
      <c r="T578" s="1">
        <v>77000</v>
      </c>
      <c r="U578" s="1">
        <v>115500</v>
      </c>
      <c r="V578" s="1">
        <v>11550</v>
      </c>
      <c r="W578" s="1">
        <v>127050</v>
      </c>
      <c r="X578" s="1" t="s">
        <v>23</v>
      </c>
      <c r="Z578" s="1" t="s">
        <v>1578</v>
      </c>
      <c r="AJ578" s="1" t="s">
        <v>1553</v>
      </c>
      <c r="AK578" s="1" t="s">
        <v>1552</v>
      </c>
      <c r="AL578" s="1" t="s">
        <v>339</v>
      </c>
      <c r="AM578" s="1" t="s">
        <v>339</v>
      </c>
      <c r="AN578" s="1" t="s">
        <v>339</v>
      </c>
      <c r="AO578" s="1" t="s">
        <v>339</v>
      </c>
      <c r="AP578" s="1" t="s">
        <v>1551</v>
      </c>
      <c r="AQ578" s="1" t="s">
        <v>2928</v>
      </c>
    </row>
    <row r="579" spans="1:43" x14ac:dyDescent="0.3">
      <c r="A579" s="1">
        <v>577</v>
      </c>
      <c r="C579" s="1" t="s">
        <v>1564</v>
      </c>
      <c r="D579" s="1" t="s">
        <v>2926</v>
      </c>
      <c r="E579" s="1" t="s">
        <v>1581</v>
      </c>
      <c r="F579" s="1" t="s">
        <v>1580</v>
      </c>
      <c r="G579" s="1" t="s">
        <v>2925</v>
      </c>
      <c r="H579" s="1" t="s">
        <v>1559</v>
      </c>
      <c r="I579" s="1" t="s">
        <v>2924</v>
      </c>
      <c r="J579" s="1" t="s">
        <v>1557</v>
      </c>
      <c r="K579" s="1" t="s">
        <v>1556</v>
      </c>
      <c r="L579" s="1" t="s">
        <v>1555</v>
      </c>
      <c r="M579" s="1" t="s">
        <v>1137</v>
      </c>
      <c r="N579" s="1" t="s">
        <v>1138</v>
      </c>
      <c r="O579" s="1" t="s">
        <v>93</v>
      </c>
      <c r="P579" s="1">
        <v>1</v>
      </c>
      <c r="Q579" s="1">
        <v>0</v>
      </c>
      <c r="R579" s="1" t="s">
        <v>42</v>
      </c>
      <c r="S579" s="1">
        <v>1</v>
      </c>
      <c r="T579" s="1">
        <v>25000</v>
      </c>
      <c r="U579" s="1">
        <v>0</v>
      </c>
      <c r="V579" s="1">
        <v>0</v>
      </c>
      <c r="W579" s="1">
        <v>0</v>
      </c>
      <c r="X579" s="1" t="s">
        <v>23</v>
      </c>
      <c r="Y579" s="1" t="s">
        <v>1659</v>
      </c>
      <c r="Z579" s="1" t="s">
        <v>1768</v>
      </c>
      <c r="AJ579" s="1" t="s">
        <v>1553</v>
      </c>
      <c r="AK579" s="1" t="s">
        <v>1552</v>
      </c>
      <c r="AL579" s="1" t="s">
        <v>339</v>
      </c>
      <c r="AM579" s="1" t="s">
        <v>339</v>
      </c>
      <c r="AN579" s="1" t="s">
        <v>2927</v>
      </c>
      <c r="AO579" s="1" t="s">
        <v>339</v>
      </c>
      <c r="AP579" s="1" t="s">
        <v>1551</v>
      </c>
      <c r="AQ579" s="1" t="s">
        <v>2923</v>
      </c>
    </row>
    <row r="580" spans="1:43" x14ac:dyDescent="0.3">
      <c r="A580" s="1">
        <v>578</v>
      </c>
      <c r="C580" s="1" t="s">
        <v>1564</v>
      </c>
      <c r="D580" s="1" t="s">
        <v>2926</v>
      </c>
      <c r="E580" s="1" t="s">
        <v>1581</v>
      </c>
      <c r="F580" s="1" t="s">
        <v>1580</v>
      </c>
      <c r="G580" s="1" t="s">
        <v>2925</v>
      </c>
      <c r="H580" s="1" t="s">
        <v>1559</v>
      </c>
      <c r="I580" s="1" t="s">
        <v>2924</v>
      </c>
      <c r="J580" s="1" t="s">
        <v>1557</v>
      </c>
      <c r="K580" s="1" t="s">
        <v>1556</v>
      </c>
      <c r="L580" s="1" t="s">
        <v>1555</v>
      </c>
      <c r="M580" s="1" t="s">
        <v>1110</v>
      </c>
      <c r="N580" s="1" t="s">
        <v>1111</v>
      </c>
      <c r="O580" s="1" t="s">
        <v>93</v>
      </c>
      <c r="P580" s="1">
        <v>1</v>
      </c>
      <c r="Q580" s="1">
        <v>0</v>
      </c>
      <c r="R580" s="1" t="s">
        <v>42</v>
      </c>
      <c r="S580" s="1">
        <v>1</v>
      </c>
      <c r="T580" s="1">
        <v>41000</v>
      </c>
      <c r="U580" s="1">
        <v>0</v>
      </c>
      <c r="V580" s="1">
        <v>0</v>
      </c>
      <c r="W580" s="1">
        <v>0</v>
      </c>
      <c r="X580" s="1" t="s">
        <v>23</v>
      </c>
      <c r="Y580" s="1" t="s">
        <v>1659</v>
      </c>
      <c r="Z580" s="1" t="s">
        <v>1961</v>
      </c>
      <c r="AJ580" s="1" t="s">
        <v>1553</v>
      </c>
      <c r="AK580" s="1" t="s">
        <v>1552</v>
      </c>
      <c r="AL580" s="1" t="s">
        <v>339</v>
      </c>
      <c r="AM580" s="1" t="s">
        <v>339</v>
      </c>
      <c r="AN580" s="1" t="s">
        <v>339</v>
      </c>
      <c r="AO580" s="1" t="s">
        <v>339</v>
      </c>
      <c r="AP580" s="1" t="s">
        <v>1551</v>
      </c>
      <c r="AQ580" s="1" t="s">
        <v>2923</v>
      </c>
    </row>
    <row r="581" spans="1:43" x14ac:dyDescent="0.3">
      <c r="A581" s="1">
        <v>579</v>
      </c>
      <c r="C581" s="1" t="s">
        <v>1564</v>
      </c>
      <c r="D581" s="1" t="s">
        <v>2926</v>
      </c>
      <c r="E581" s="1" t="s">
        <v>1581</v>
      </c>
      <c r="F581" s="1" t="s">
        <v>1580</v>
      </c>
      <c r="G581" s="1" t="s">
        <v>2925</v>
      </c>
      <c r="H581" s="1" t="s">
        <v>1559</v>
      </c>
      <c r="I581" s="1" t="s">
        <v>2924</v>
      </c>
      <c r="J581" s="1" t="s">
        <v>1557</v>
      </c>
      <c r="K581" s="1" t="s">
        <v>1556</v>
      </c>
      <c r="L581" s="1" t="s">
        <v>1555</v>
      </c>
      <c r="M581" s="1" t="s">
        <v>747</v>
      </c>
      <c r="N581" s="1" t="s">
        <v>748</v>
      </c>
      <c r="O581" s="1" t="s">
        <v>93</v>
      </c>
      <c r="P581" s="1">
        <v>1</v>
      </c>
      <c r="Q581" s="1">
        <v>0</v>
      </c>
      <c r="R581" s="1" t="s">
        <v>42</v>
      </c>
      <c r="S581" s="1">
        <v>1</v>
      </c>
      <c r="T581" s="1">
        <v>18000</v>
      </c>
      <c r="U581" s="1">
        <v>0</v>
      </c>
      <c r="V581" s="1">
        <v>0</v>
      </c>
      <c r="W581" s="1">
        <v>0</v>
      </c>
      <c r="X581" s="1" t="s">
        <v>23</v>
      </c>
      <c r="Y581" s="1" t="s">
        <v>1659</v>
      </c>
      <c r="Z581" s="1" t="s">
        <v>2612</v>
      </c>
      <c r="AJ581" s="1" t="s">
        <v>1553</v>
      </c>
      <c r="AK581" s="1" t="s">
        <v>1552</v>
      </c>
      <c r="AL581" s="1" t="s">
        <v>339</v>
      </c>
      <c r="AM581" s="1" t="s">
        <v>339</v>
      </c>
      <c r="AN581" s="1" t="s">
        <v>339</v>
      </c>
      <c r="AO581" s="1" t="s">
        <v>339</v>
      </c>
      <c r="AP581" s="1" t="s">
        <v>1551</v>
      </c>
      <c r="AQ581" s="1" t="s">
        <v>2923</v>
      </c>
    </row>
    <row r="582" spans="1:43" x14ac:dyDescent="0.3">
      <c r="A582" s="1">
        <v>580</v>
      </c>
      <c r="C582" s="1" t="s">
        <v>1564</v>
      </c>
      <c r="D582" s="1" t="s">
        <v>2922</v>
      </c>
      <c r="E582" s="1" t="s">
        <v>2082</v>
      </c>
      <c r="F582" s="1" t="s">
        <v>2081</v>
      </c>
      <c r="G582" s="1" t="s">
        <v>2877</v>
      </c>
      <c r="H582" s="1" t="s">
        <v>1559</v>
      </c>
      <c r="I582" s="1" t="s">
        <v>2922</v>
      </c>
      <c r="J582" s="1" t="s">
        <v>1557</v>
      </c>
      <c r="K582" s="1" t="s">
        <v>1556</v>
      </c>
      <c r="L582" s="1" t="s">
        <v>1555</v>
      </c>
      <c r="M582" s="1" t="s">
        <v>1129</v>
      </c>
      <c r="N582" s="1" t="s">
        <v>1130</v>
      </c>
      <c r="O582" s="1" t="s">
        <v>93</v>
      </c>
      <c r="P582" s="1">
        <v>6</v>
      </c>
      <c r="Q582" s="1">
        <v>0</v>
      </c>
      <c r="R582" s="1" t="s">
        <v>42</v>
      </c>
      <c r="S582" s="1">
        <v>6</v>
      </c>
      <c r="T582" s="1">
        <v>25000</v>
      </c>
      <c r="U582" s="1">
        <v>0</v>
      </c>
      <c r="V582" s="1">
        <v>0</v>
      </c>
      <c r="W582" s="1">
        <v>0</v>
      </c>
      <c r="X582" s="1" t="s">
        <v>23</v>
      </c>
      <c r="Y582" s="1" t="s">
        <v>2921</v>
      </c>
      <c r="Z582" s="1" t="s">
        <v>2014</v>
      </c>
      <c r="AJ582" s="1" t="s">
        <v>1553</v>
      </c>
      <c r="AK582" s="1" t="s">
        <v>1552</v>
      </c>
      <c r="AL582" s="1" t="s">
        <v>339</v>
      </c>
      <c r="AM582" s="1" t="s">
        <v>339</v>
      </c>
      <c r="AN582" s="1" t="s">
        <v>2920</v>
      </c>
      <c r="AO582" s="1" t="s">
        <v>339</v>
      </c>
      <c r="AP582" s="1" t="s">
        <v>1551</v>
      </c>
      <c r="AQ582" s="1" t="s">
        <v>2914</v>
      </c>
    </row>
    <row r="583" spans="1:43" x14ac:dyDescent="0.3">
      <c r="A583" s="1">
        <v>581</v>
      </c>
      <c r="C583" s="1" t="s">
        <v>1564</v>
      </c>
      <c r="D583" s="1" t="s">
        <v>2919</v>
      </c>
      <c r="E583" s="1" t="s">
        <v>2918</v>
      </c>
      <c r="F583" s="1" t="s">
        <v>2917</v>
      </c>
      <c r="G583" s="1" t="s">
        <v>2877</v>
      </c>
      <c r="H583" s="1" t="s">
        <v>1559</v>
      </c>
      <c r="I583" s="1" t="s">
        <v>2916</v>
      </c>
      <c r="J583" s="1" t="s">
        <v>1557</v>
      </c>
      <c r="K583" s="1" t="s">
        <v>1556</v>
      </c>
      <c r="L583" s="1" t="s">
        <v>1555</v>
      </c>
      <c r="M583" s="1" t="s">
        <v>460</v>
      </c>
      <c r="N583" s="1" t="s">
        <v>461</v>
      </c>
      <c r="O583" s="1" t="s">
        <v>93</v>
      </c>
      <c r="P583" s="1">
        <v>0</v>
      </c>
      <c r="Q583" s="1">
        <v>65000</v>
      </c>
      <c r="R583" s="1" t="s">
        <v>42</v>
      </c>
      <c r="S583" s="1">
        <v>12</v>
      </c>
      <c r="T583" s="1">
        <v>111000</v>
      </c>
      <c r="U583" s="1">
        <v>780000</v>
      </c>
      <c r="V583" s="1">
        <v>78000</v>
      </c>
      <c r="W583" s="1">
        <v>858000</v>
      </c>
      <c r="X583" s="1" t="s">
        <v>23</v>
      </c>
      <c r="Z583" s="1" t="s">
        <v>1572</v>
      </c>
      <c r="AJ583" s="1" t="s">
        <v>1553</v>
      </c>
      <c r="AK583" s="1" t="s">
        <v>1552</v>
      </c>
      <c r="AL583" s="1" t="s">
        <v>339</v>
      </c>
      <c r="AM583" s="1" t="s">
        <v>339</v>
      </c>
      <c r="AN583" s="1" t="s">
        <v>339</v>
      </c>
      <c r="AO583" s="1" t="s">
        <v>339</v>
      </c>
      <c r="AP583" s="1" t="s">
        <v>1551</v>
      </c>
      <c r="AQ583" s="1" t="s">
        <v>2914</v>
      </c>
    </row>
    <row r="584" spans="1:43" x14ac:dyDescent="0.3">
      <c r="A584" s="1">
        <v>582</v>
      </c>
      <c r="C584" s="1" t="s">
        <v>1564</v>
      </c>
      <c r="D584" s="1" t="s">
        <v>2916</v>
      </c>
      <c r="E584" s="1" t="s">
        <v>1694</v>
      </c>
      <c r="F584" s="1" t="s">
        <v>1693</v>
      </c>
      <c r="G584" s="1" t="s">
        <v>2877</v>
      </c>
      <c r="H584" s="1" t="s">
        <v>1559</v>
      </c>
      <c r="I584" s="1" t="s">
        <v>2915</v>
      </c>
      <c r="J584" s="1" t="s">
        <v>1557</v>
      </c>
      <c r="K584" s="1" t="s">
        <v>1556</v>
      </c>
      <c r="L584" s="1" t="s">
        <v>1555</v>
      </c>
      <c r="M584" s="1" t="s">
        <v>802</v>
      </c>
      <c r="N584" s="1" t="s">
        <v>800</v>
      </c>
      <c r="O584" s="1" t="s">
        <v>93</v>
      </c>
      <c r="P584" s="1">
        <v>0</v>
      </c>
      <c r="Q584" s="1">
        <v>16800</v>
      </c>
      <c r="R584" s="1" t="s">
        <v>42</v>
      </c>
      <c r="S584" s="1">
        <v>12</v>
      </c>
      <c r="T584" s="1">
        <v>24000</v>
      </c>
      <c r="U584" s="1">
        <v>201600</v>
      </c>
      <c r="V584" s="1">
        <v>20160</v>
      </c>
      <c r="W584" s="1">
        <v>221760</v>
      </c>
      <c r="X584" s="1" t="s">
        <v>23</v>
      </c>
      <c r="Z584" s="1" t="s">
        <v>2061</v>
      </c>
      <c r="AJ584" s="1" t="s">
        <v>1553</v>
      </c>
      <c r="AK584" s="1" t="s">
        <v>1552</v>
      </c>
      <c r="AL584" s="1" t="s">
        <v>339</v>
      </c>
      <c r="AM584" s="1" t="s">
        <v>339</v>
      </c>
      <c r="AN584" s="1" t="s">
        <v>339</v>
      </c>
      <c r="AO584" s="1" t="s">
        <v>339</v>
      </c>
      <c r="AP584" s="1" t="s">
        <v>1551</v>
      </c>
      <c r="AQ584" s="1" t="s">
        <v>2914</v>
      </c>
    </row>
    <row r="585" spans="1:43" x14ac:dyDescent="0.3">
      <c r="A585" s="1">
        <v>583</v>
      </c>
      <c r="C585" s="1" t="s">
        <v>1564</v>
      </c>
      <c r="D585" s="1" t="s">
        <v>2906</v>
      </c>
      <c r="E585" s="1" t="s">
        <v>2908</v>
      </c>
      <c r="F585" s="1" t="s">
        <v>2907</v>
      </c>
      <c r="G585" s="1" t="s">
        <v>2877</v>
      </c>
      <c r="H585" s="1" t="s">
        <v>1559</v>
      </c>
      <c r="I585" s="1" t="s">
        <v>2906</v>
      </c>
      <c r="J585" s="1" t="s">
        <v>1557</v>
      </c>
      <c r="K585" s="1" t="s">
        <v>1556</v>
      </c>
      <c r="L585" s="1" t="s">
        <v>1555</v>
      </c>
      <c r="M585" s="1" t="s">
        <v>708</v>
      </c>
      <c r="N585" s="1" t="s">
        <v>707</v>
      </c>
      <c r="O585" s="1" t="s">
        <v>93</v>
      </c>
      <c r="P585" s="1">
        <v>0</v>
      </c>
      <c r="Q585" s="1">
        <v>12750</v>
      </c>
      <c r="R585" s="1" t="s">
        <v>42</v>
      </c>
      <c r="S585" s="1">
        <v>48</v>
      </c>
      <c r="T585" s="1">
        <v>17000</v>
      </c>
      <c r="U585" s="1">
        <v>612000</v>
      </c>
      <c r="V585" s="1">
        <v>61200</v>
      </c>
      <c r="W585" s="1">
        <v>673200</v>
      </c>
      <c r="X585" s="1" t="s">
        <v>23</v>
      </c>
      <c r="Z585" s="1" t="s">
        <v>2913</v>
      </c>
      <c r="AJ585" s="1" t="s">
        <v>1553</v>
      </c>
      <c r="AK585" s="1" t="s">
        <v>1552</v>
      </c>
      <c r="AL585" s="1" t="s">
        <v>339</v>
      </c>
      <c r="AM585" s="1" t="s">
        <v>339</v>
      </c>
      <c r="AN585" s="1" t="s">
        <v>339</v>
      </c>
      <c r="AO585" s="1" t="s">
        <v>339</v>
      </c>
      <c r="AP585" s="1" t="s">
        <v>1551</v>
      </c>
      <c r="AQ585" s="1" t="s">
        <v>2904</v>
      </c>
    </row>
    <row r="586" spans="1:43" x14ac:dyDescent="0.3">
      <c r="A586" s="1">
        <v>584</v>
      </c>
      <c r="C586" s="1" t="s">
        <v>1564</v>
      </c>
      <c r="D586" s="1" t="s">
        <v>2906</v>
      </c>
      <c r="E586" s="1" t="s">
        <v>2908</v>
      </c>
      <c r="F586" s="1" t="s">
        <v>2907</v>
      </c>
      <c r="G586" s="1" t="s">
        <v>2877</v>
      </c>
      <c r="H586" s="1" t="s">
        <v>1559</v>
      </c>
      <c r="I586" s="1" t="s">
        <v>2906</v>
      </c>
      <c r="J586" s="1" t="s">
        <v>1557</v>
      </c>
      <c r="K586" s="1" t="s">
        <v>1556</v>
      </c>
      <c r="L586" s="1" t="s">
        <v>1555</v>
      </c>
      <c r="M586" s="1" t="s">
        <v>709</v>
      </c>
      <c r="N586" s="1" t="s">
        <v>710</v>
      </c>
      <c r="O586" s="1" t="s">
        <v>93</v>
      </c>
      <c r="P586" s="1">
        <v>0</v>
      </c>
      <c r="Q586" s="1">
        <v>12750</v>
      </c>
      <c r="R586" s="1" t="s">
        <v>42</v>
      </c>
      <c r="S586" s="1">
        <v>36</v>
      </c>
      <c r="T586" s="1">
        <v>17000</v>
      </c>
      <c r="U586" s="1">
        <v>459000</v>
      </c>
      <c r="V586" s="1">
        <v>45900</v>
      </c>
      <c r="W586" s="1">
        <v>504900</v>
      </c>
      <c r="X586" s="1" t="s">
        <v>23</v>
      </c>
      <c r="Z586" s="1" t="s">
        <v>2912</v>
      </c>
      <c r="AJ586" s="1" t="s">
        <v>1553</v>
      </c>
      <c r="AK586" s="1" t="s">
        <v>1552</v>
      </c>
      <c r="AL586" s="1" t="s">
        <v>339</v>
      </c>
      <c r="AM586" s="1" t="s">
        <v>339</v>
      </c>
      <c r="AN586" s="1" t="s">
        <v>339</v>
      </c>
      <c r="AO586" s="1" t="s">
        <v>339</v>
      </c>
      <c r="AP586" s="1" t="s">
        <v>1551</v>
      </c>
      <c r="AQ586" s="1" t="s">
        <v>2904</v>
      </c>
    </row>
    <row r="587" spans="1:43" x14ac:dyDescent="0.3">
      <c r="A587" s="1">
        <v>585</v>
      </c>
      <c r="C587" s="1" t="s">
        <v>1564</v>
      </c>
      <c r="D587" s="1" t="s">
        <v>2906</v>
      </c>
      <c r="E587" s="1" t="s">
        <v>2908</v>
      </c>
      <c r="F587" s="1" t="s">
        <v>2907</v>
      </c>
      <c r="G587" s="1" t="s">
        <v>2877</v>
      </c>
      <c r="H587" s="1" t="s">
        <v>1559</v>
      </c>
      <c r="I587" s="1" t="s">
        <v>2906</v>
      </c>
      <c r="J587" s="1" t="s">
        <v>1557</v>
      </c>
      <c r="K587" s="1" t="s">
        <v>1556</v>
      </c>
      <c r="L587" s="1" t="s">
        <v>1555</v>
      </c>
      <c r="M587" s="1" t="s">
        <v>1318</v>
      </c>
      <c r="N587" s="1" t="s">
        <v>1317</v>
      </c>
      <c r="O587" s="1" t="s">
        <v>93</v>
      </c>
      <c r="P587" s="1">
        <v>0</v>
      </c>
      <c r="Q587" s="1">
        <v>23400</v>
      </c>
      <c r="R587" s="1" t="s">
        <v>42</v>
      </c>
      <c r="S587" s="1">
        <v>12</v>
      </c>
      <c r="T587" s="1">
        <v>26000</v>
      </c>
      <c r="U587" s="1">
        <v>280800</v>
      </c>
      <c r="V587" s="1">
        <v>28080</v>
      </c>
      <c r="W587" s="1">
        <v>308880</v>
      </c>
      <c r="X587" s="1" t="s">
        <v>23</v>
      </c>
      <c r="Z587" s="1" t="s">
        <v>2911</v>
      </c>
      <c r="AJ587" s="1" t="s">
        <v>1553</v>
      </c>
      <c r="AK587" s="1" t="s">
        <v>1552</v>
      </c>
      <c r="AL587" s="1" t="s">
        <v>339</v>
      </c>
      <c r="AM587" s="1" t="s">
        <v>339</v>
      </c>
      <c r="AN587" s="1" t="s">
        <v>339</v>
      </c>
      <c r="AO587" s="1" t="s">
        <v>339</v>
      </c>
      <c r="AP587" s="1" t="s">
        <v>1551</v>
      </c>
      <c r="AQ587" s="1" t="s">
        <v>2904</v>
      </c>
    </row>
    <row r="588" spans="1:43" x14ac:dyDescent="0.3">
      <c r="A588" s="1">
        <v>586</v>
      </c>
      <c r="C588" s="1" t="s">
        <v>1564</v>
      </c>
      <c r="D588" s="1" t="s">
        <v>2906</v>
      </c>
      <c r="E588" s="1" t="s">
        <v>2908</v>
      </c>
      <c r="F588" s="1" t="s">
        <v>2907</v>
      </c>
      <c r="G588" s="1" t="s">
        <v>2877</v>
      </c>
      <c r="H588" s="1" t="s">
        <v>1559</v>
      </c>
      <c r="I588" s="1" t="s">
        <v>2906</v>
      </c>
      <c r="J588" s="1" t="s">
        <v>1557</v>
      </c>
      <c r="K588" s="1" t="s">
        <v>1556</v>
      </c>
      <c r="L588" s="1" t="s">
        <v>1555</v>
      </c>
      <c r="M588" s="1" t="s">
        <v>1118</v>
      </c>
      <c r="N588" s="1" t="s">
        <v>1119</v>
      </c>
      <c r="O588" s="1" t="s">
        <v>93</v>
      </c>
      <c r="P588" s="1">
        <v>0</v>
      </c>
      <c r="Q588" s="1">
        <v>25600</v>
      </c>
      <c r="R588" s="1" t="s">
        <v>42</v>
      </c>
      <c r="S588" s="1">
        <v>12</v>
      </c>
      <c r="T588" s="1">
        <v>32000</v>
      </c>
      <c r="U588" s="1">
        <v>307200</v>
      </c>
      <c r="V588" s="1">
        <v>30720</v>
      </c>
      <c r="W588" s="1">
        <v>337920</v>
      </c>
      <c r="X588" s="1" t="s">
        <v>23</v>
      </c>
      <c r="Z588" s="1" t="s">
        <v>1595</v>
      </c>
      <c r="AJ588" s="1" t="s">
        <v>1553</v>
      </c>
      <c r="AK588" s="1" t="s">
        <v>1552</v>
      </c>
      <c r="AL588" s="1" t="s">
        <v>339</v>
      </c>
      <c r="AM588" s="1" t="s">
        <v>339</v>
      </c>
      <c r="AN588" s="1" t="s">
        <v>339</v>
      </c>
      <c r="AO588" s="1" t="s">
        <v>339</v>
      </c>
      <c r="AP588" s="1" t="s">
        <v>1551</v>
      </c>
      <c r="AQ588" s="1" t="s">
        <v>2904</v>
      </c>
    </row>
    <row r="589" spans="1:43" x14ac:dyDescent="0.3">
      <c r="A589" s="1">
        <v>587</v>
      </c>
      <c r="C589" s="1" t="s">
        <v>1564</v>
      </c>
      <c r="D589" s="1" t="s">
        <v>2906</v>
      </c>
      <c r="E589" s="1" t="s">
        <v>2908</v>
      </c>
      <c r="F589" s="1" t="s">
        <v>2907</v>
      </c>
      <c r="G589" s="1" t="s">
        <v>2877</v>
      </c>
      <c r="H589" s="1" t="s">
        <v>1559</v>
      </c>
      <c r="I589" s="1" t="s">
        <v>2906</v>
      </c>
      <c r="J589" s="1" t="s">
        <v>1557</v>
      </c>
      <c r="K589" s="1" t="s">
        <v>1556</v>
      </c>
      <c r="L589" s="1" t="s">
        <v>1555</v>
      </c>
      <c r="M589" s="1" t="s">
        <v>1499</v>
      </c>
      <c r="N589" s="1" t="s">
        <v>1500</v>
      </c>
      <c r="O589" s="1" t="s">
        <v>93</v>
      </c>
      <c r="P589" s="1">
        <v>0</v>
      </c>
      <c r="Q589" s="1">
        <v>16000</v>
      </c>
      <c r="R589" s="1" t="s">
        <v>42</v>
      </c>
      <c r="S589" s="1">
        <v>12</v>
      </c>
      <c r="T589" s="1">
        <v>20000</v>
      </c>
      <c r="U589" s="1">
        <v>192000</v>
      </c>
      <c r="V589" s="1">
        <v>19200</v>
      </c>
      <c r="W589" s="1">
        <v>211200</v>
      </c>
      <c r="X589" s="1" t="s">
        <v>23</v>
      </c>
      <c r="Z589" s="1" t="s">
        <v>1714</v>
      </c>
      <c r="AJ589" s="1" t="s">
        <v>1553</v>
      </c>
      <c r="AK589" s="1" t="s">
        <v>1552</v>
      </c>
      <c r="AL589" s="1" t="s">
        <v>339</v>
      </c>
      <c r="AM589" s="1" t="s">
        <v>339</v>
      </c>
      <c r="AN589" s="1" t="s">
        <v>339</v>
      </c>
      <c r="AO589" s="1" t="s">
        <v>339</v>
      </c>
      <c r="AP589" s="1" t="s">
        <v>1551</v>
      </c>
      <c r="AQ589" s="1" t="s">
        <v>2904</v>
      </c>
    </row>
    <row r="590" spans="1:43" x14ac:dyDescent="0.3">
      <c r="A590" s="1">
        <v>588</v>
      </c>
      <c r="C590" s="1" t="s">
        <v>1564</v>
      </c>
      <c r="D590" s="1" t="s">
        <v>2906</v>
      </c>
      <c r="E590" s="1" t="s">
        <v>2908</v>
      </c>
      <c r="F590" s="1" t="s">
        <v>2907</v>
      </c>
      <c r="G590" s="1" t="s">
        <v>2877</v>
      </c>
      <c r="H590" s="1" t="s">
        <v>1559</v>
      </c>
      <c r="I590" s="1" t="s">
        <v>2906</v>
      </c>
      <c r="J590" s="1" t="s">
        <v>1557</v>
      </c>
      <c r="K590" s="1" t="s">
        <v>1556</v>
      </c>
      <c r="L590" s="1" t="s">
        <v>1555</v>
      </c>
      <c r="M590" s="1" t="s">
        <v>616</v>
      </c>
      <c r="N590" s="1" t="s">
        <v>617</v>
      </c>
      <c r="O590" s="1" t="s">
        <v>93</v>
      </c>
      <c r="P590" s="1">
        <v>0</v>
      </c>
      <c r="Q590" s="1">
        <v>33750</v>
      </c>
      <c r="R590" s="1" t="s">
        <v>42</v>
      </c>
      <c r="S590" s="1">
        <v>12</v>
      </c>
      <c r="T590" s="1">
        <v>45000</v>
      </c>
      <c r="U590" s="1">
        <v>405000</v>
      </c>
      <c r="V590" s="1">
        <v>40500</v>
      </c>
      <c r="W590" s="1">
        <v>445500</v>
      </c>
      <c r="X590" s="1" t="s">
        <v>23</v>
      </c>
      <c r="Z590" s="1" t="s">
        <v>1605</v>
      </c>
      <c r="AJ590" s="1" t="s">
        <v>1553</v>
      </c>
      <c r="AK590" s="1" t="s">
        <v>1552</v>
      </c>
      <c r="AL590" s="1" t="s">
        <v>339</v>
      </c>
      <c r="AM590" s="1" t="s">
        <v>339</v>
      </c>
      <c r="AN590" s="1" t="s">
        <v>339</v>
      </c>
      <c r="AO590" s="1" t="s">
        <v>339</v>
      </c>
      <c r="AP590" s="1" t="s">
        <v>1551</v>
      </c>
      <c r="AQ590" s="1" t="s">
        <v>2904</v>
      </c>
    </row>
    <row r="591" spans="1:43" x14ac:dyDescent="0.3">
      <c r="A591" s="1">
        <v>589</v>
      </c>
      <c r="C591" s="1" t="s">
        <v>1564</v>
      </c>
      <c r="D591" s="1" t="s">
        <v>2906</v>
      </c>
      <c r="E591" s="1" t="s">
        <v>2908</v>
      </c>
      <c r="F591" s="1" t="s">
        <v>2907</v>
      </c>
      <c r="G591" s="1" t="s">
        <v>2877</v>
      </c>
      <c r="H591" s="1" t="s">
        <v>1559</v>
      </c>
      <c r="I591" s="1" t="s">
        <v>2906</v>
      </c>
      <c r="J591" s="1" t="s">
        <v>1557</v>
      </c>
      <c r="K591" s="1" t="s">
        <v>1556</v>
      </c>
      <c r="L591" s="1" t="s">
        <v>1555</v>
      </c>
      <c r="M591" s="1" t="s">
        <v>1421</v>
      </c>
      <c r="N591" s="1" t="s">
        <v>1422</v>
      </c>
      <c r="O591" s="1" t="s">
        <v>93</v>
      </c>
      <c r="P591" s="1">
        <v>0</v>
      </c>
      <c r="Q591" s="1">
        <v>9600</v>
      </c>
      <c r="R591" s="1" t="s">
        <v>42</v>
      </c>
      <c r="S591" s="1">
        <v>1</v>
      </c>
      <c r="T591" s="1">
        <v>12000</v>
      </c>
      <c r="U591" s="1">
        <v>9600</v>
      </c>
      <c r="V591" s="1">
        <v>960</v>
      </c>
      <c r="W591" s="1">
        <v>10560</v>
      </c>
      <c r="X591" s="1" t="s">
        <v>23</v>
      </c>
      <c r="Z591" s="1" t="s">
        <v>1596</v>
      </c>
      <c r="AJ591" s="1" t="s">
        <v>1553</v>
      </c>
      <c r="AK591" s="1" t="s">
        <v>1552</v>
      </c>
      <c r="AL591" s="1" t="s">
        <v>339</v>
      </c>
      <c r="AM591" s="1" t="s">
        <v>339</v>
      </c>
      <c r="AN591" s="1" t="s">
        <v>339</v>
      </c>
      <c r="AO591" s="1" t="s">
        <v>339</v>
      </c>
      <c r="AP591" s="1" t="s">
        <v>1551</v>
      </c>
      <c r="AQ591" s="1" t="s">
        <v>2904</v>
      </c>
    </row>
    <row r="592" spans="1:43" x14ac:dyDescent="0.3">
      <c r="A592" s="1">
        <v>590</v>
      </c>
      <c r="C592" s="1" t="s">
        <v>1564</v>
      </c>
      <c r="D592" s="1" t="s">
        <v>2906</v>
      </c>
      <c r="E592" s="1" t="s">
        <v>2908</v>
      </c>
      <c r="F592" s="1" t="s">
        <v>2907</v>
      </c>
      <c r="G592" s="1" t="s">
        <v>2877</v>
      </c>
      <c r="H592" s="1" t="s">
        <v>1559</v>
      </c>
      <c r="I592" s="1" t="s">
        <v>2906</v>
      </c>
      <c r="J592" s="1" t="s">
        <v>1557</v>
      </c>
      <c r="K592" s="1" t="s">
        <v>1556</v>
      </c>
      <c r="L592" s="1" t="s">
        <v>1555</v>
      </c>
      <c r="M592" s="1" t="s">
        <v>1431</v>
      </c>
      <c r="N592" s="1" t="s">
        <v>1432</v>
      </c>
      <c r="O592" s="1" t="s">
        <v>93</v>
      </c>
      <c r="P592" s="1">
        <v>0</v>
      </c>
      <c r="Q592" s="1">
        <v>24000</v>
      </c>
      <c r="R592" s="1" t="s">
        <v>42</v>
      </c>
      <c r="S592" s="1">
        <v>1</v>
      </c>
      <c r="T592" s="1">
        <v>30000</v>
      </c>
      <c r="U592" s="1">
        <v>24000</v>
      </c>
      <c r="V592" s="1">
        <v>2400</v>
      </c>
      <c r="W592" s="1">
        <v>26400</v>
      </c>
      <c r="X592" s="1" t="s">
        <v>23</v>
      </c>
      <c r="Z592" s="1" t="s">
        <v>1637</v>
      </c>
      <c r="AJ592" s="1" t="s">
        <v>1553</v>
      </c>
      <c r="AK592" s="1" t="s">
        <v>1552</v>
      </c>
      <c r="AL592" s="1" t="s">
        <v>339</v>
      </c>
      <c r="AM592" s="1" t="s">
        <v>339</v>
      </c>
      <c r="AN592" s="1" t="s">
        <v>339</v>
      </c>
      <c r="AO592" s="1" t="s">
        <v>339</v>
      </c>
      <c r="AP592" s="1" t="s">
        <v>1551</v>
      </c>
      <c r="AQ592" s="1" t="s">
        <v>2904</v>
      </c>
    </row>
    <row r="593" spans="1:43" x14ac:dyDescent="0.3">
      <c r="A593" s="1">
        <v>591</v>
      </c>
      <c r="C593" s="1" t="s">
        <v>1564</v>
      </c>
      <c r="D593" s="1" t="s">
        <v>2906</v>
      </c>
      <c r="E593" s="1" t="s">
        <v>2908</v>
      </c>
      <c r="F593" s="1" t="s">
        <v>2907</v>
      </c>
      <c r="G593" s="1" t="s">
        <v>2877</v>
      </c>
      <c r="H593" s="1" t="s">
        <v>1559</v>
      </c>
      <c r="I593" s="1" t="s">
        <v>2906</v>
      </c>
      <c r="J593" s="1" t="s">
        <v>1557</v>
      </c>
      <c r="K593" s="1" t="s">
        <v>1556</v>
      </c>
      <c r="L593" s="1" t="s">
        <v>1555</v>
      </c>
      <c r="M593" s="1" t="s">
        <v>980</v>
      </c>
      <c r="N593" s="1" t="s">
        <v>981</v>
      </c>
      <c r="O593" s="1" t="s">
        <v>93</v>
      </c>
      <c r="P593" s="1">
        <v>0</v>
      </c>
      <c r="Q593" s="1">
        <v>29250</v>
      </c>
      <c r="R593" s="1" t="s">
        <v>42</v>
      </c>
      <c r="S593" s="1">
        <v>1</v>
      </c>
      <c r="T593" s="1">
        <v>39000</v>
      </c>
      <c r="U593" s="1">
        <v>29250</v>
      </c>
      <c r="V593" s="1">
        <v>2925</v>
      </c>
      <c r="W593" s="1">
        <v>32175</v>
      </c>
      <c r="X593" s="1" t="s">
        <v>23</v>
      </c>
      <c r="Z593" s="1" t="s">
        <v>1608</v>
      </c>
      <c r="AJ593" s="1" t="s">
        <v>1553</v>
      </c>
      <c r="AK593" s="1" t="s">
        <v>1552</v>
      </c>
      <c r="AL593" s="1" t="s">
        <v>339</v>
      </c>
      <c r="AM593" s="1" t="s">
        <v>339</v>
      </c>
      <c r="AN593" s="1" t="s">
        <v>339</v>
      </c>
      <c r="AO593" s="1" t="s">
        <v>339</v>
      </c>
      <c r="AP593" s="1" t="s">
        <v>1551</v>
      </c>
      <c r="AQ593" s="1" t="s">
        <v>2904</v>
      </c>
    </row>
    <row r="594" spans="1:43" x14ac:dyDescent="0.3">
      <c r="A594" s="1">
        <v>592</v>
      </c>
      <c r="C594" s="1" t="s">
        <v>1564</v>
      </c>
      <c r="D594" s="1" t="s">
        <v>2906</v>
      </c>
      <c r="E594" s="1" t="s">
        <v>2908</v>
      </c>
      <c r="F594" s="1" t="s">
        <v>2907</v>
      </c>
      <c r="G594" s="1" t="s">
        <v>2877</v>
      </c>
      <c r="H594" s="1" t="s">
        <v>1559</v>
      </c>
      <c r="I594" s="1" t="s">
        <v>2906</v>
      </c>
      <c r="J594" s="1" t="s">
        <v>1557</v>
      </c>
      <c r="K594" s="1" t="s">
        <v>1556</v>
      </c>
      <c r="L594" s="1" t="s">
        <v>1555</v>
      </c>
      <c r="M594" s="1" t="s">
        <v>199</v>
      </c>
      <c r="N594" s="1" t="s">
        <v>200</v>
      </c>
      <c r="O594" s="1" t="s">
        <v>93</v>
      </c>
      <c r="P594" s="1">
        <v>0</v>
      </c>
      <c r="Q594" s="1">
        <v>116250</v>
      </c>
      <c r="R594" s="1" t="s">
        <v>42</v>
      </c>
      <c r="S594" s="1">
        <v>1</v>
      </c>
      <c r="T594" s="1">
        <v>155000</v>
      </c>
      <c r="U594" s="1">
        <v>116250</v>
      </c>
      <c r="V594" s="1">
        <v>11625</v>
      </c>
      <c r="W594" s="1">
        <v>127875</v>
      </c>
      <c r="X594" s="1" t="s">
        <v>23</v>
      </c>
      <c r="Z594" s="1" t="s">
        <v>2113</v>
      </c>
      <c r="AJ594" s="1" t="s">
        <v>1553</v>
      </c>
      <c r="AK594" s="1" t="s">
        <v>1552</v>
      </c>
      <c r="AL594" s="1" t="s">
        <v>339</v>
      </c>
      <c r="AM594" s="1" t="s">
        <v>339</v>
      </c>
      <c r="AN594" s="1" t="s">
        <v>339</v>
      </c>
      <c r="AO594" s="1" t="s">
        <v>339</v>
      </c>
      <c r="AP594" s="1" t="s">
        <v>1551</v>
      </c>
      <c r="AQ594" s="1" t="s">
        <v>2904</v>
      </c>
    </row>
    <row r="595" spans="1:43" x14ac:dyDescent="0.3">
      <c r="A595" s="1">
        <v>593</v>
      </c>
      <c r="C595" s="1" t="s">
        <v>1564</v>
      </c>
      <c r="D595" s="1" t="s">
        <v>2906</v>
      </c>
      <c r="E595" s="1" t="s">
        <v>2908</v>
      </c>
      <c r="F595" s="1" t="s">
        <v>2907</v>
      </c>
      <c r="G595" s="1" t="s">
        <v>2877</v>
      </c>
      <c r="H595" s="1" t="s">
        <v>1559</v>
      </c>
      <c r="I595" s="1" t="s">
        <v>2906</v>
      </c>
      <c r="J595" s="1" t="s">
        <v>1557</v>
      </c>
      <c r="K595" s="1" t="s">
        <v>1556</v>
      </c>
      <c r="L595" s="1" t="s">
        <v>1555</v>
      </c>
      <c r="M595" s="1" t="s">
        <v>1454</v>
      </c>
      <c r="N595" s="1" t="s">
        <v>1455</v>
      </c>
      <c r="O595" s="1" t="s">
        <v>93</v>
      </c>
      <c r="P595" s="1">
        <v>0</v>
      </c>
      <c r="Q595" s="1">
        <v>156000</v>
      </c>
      <c r="R595" s="1" t="s">
        <v>42</v>
      </c>
      <c r="S595" s="1">
        <v>1</v>
      </c>
      <c r="T595" s="1">
        <v>195000</v>
      </c>
      <c r="U595" s="1">
        <v>156000</v>
      </c>
      <c r="V595" s="1">
        <v>15600</v>
      </c>
      <c r="W595" s="1">
        <v>171600</v>
      </c>
      <c r="X595" s="1" t="s">
        <v>23</v>
      </c>
      <c r="Z595" s="1" t="s">
        <v>2910</v>
      </c>
      <c r="AJ595" s="1" t="s">
        <v>1553</v>
      </c>
      <c r="AK595" s="1" t="s">
        <v>1552</v>
      </c>
      <c r="AL595" s="1" t="s">
        <v>339</v>
      </c>
      <c r="AM595" s="1" t="s">
        <v>339</v>
      </c>
      <c r="AN595" s="1" t="s">
        <v>339</v>
      </c>
      <c r="AO595" s="1" t="s">
        <v>339</v>
      </c>
      <c r="AP595" s="1" t="s">
        <v>1551</v>
      </c>
      <c r="AQ595" s="1" t="s">
        <v>2904</v>
      </c>
    </row>
    <row r="596" spans="1:43" x14ac:dyDescent="0.3">
      <c r="A596" s="1">
        <v>594</v>
      </c>
      <c r="C596" s="1" t="s">
        <v>1564</v>
      </c>
      <c r="D596" s="1" t="s">
        <v>2906</v>
      </c>
      <c r="E596" s="1" t="s">
        <v>2908</v>
      </c>
      <c r="F596" s="1" t="s">
        <v>2907</v>
      </c>
      <c r="G596" s="1" t="s">
        <v>2877</v>
      </c>
      <c r="H596" s="1" t="s">
        <v>1559</v>
      </c>
      <c r="I596" s="1" t="s">
        <v>2906</v>
      </c>
      <c r="J596" s="1" t="s">
        <v>1557</v>
      </c>
      <c r="K596" s="1" t="s">
        <v>1556</v>
      </c>
      <c r="L596" s="1" t="s">
        <v>1555</v>
      </c>
      <c r="M596" s="1" t="s">
        <v>1152</v>
      </c>
      <c r="N596" s="1" t="s">
        <v>1153</v>
      </c>
      <c r="O596" s="1" t="s">
        <v>93</v>
      </c>
      <c r="P596" s="1">
        <v>0</v>
      </c>
      <c r="Q596" s="1">
        <v>90000</v>
      </c>
      <c r="R596" s="1" t="s">
        <v>42</v>
      </c>
      <c r="S596" s="1">
        <v>1</v>
      </c>
      <c r="T596" s="1">
        <v>120000</v>
      </c>
      <c r="U596" s="1">
        <v>90000</v>
      </c>
      <c r="V596" s="1">
        <v>9000</v>
      </c>
      <c r="W596" s="1">
        <v>99000</v>
      </c>
      <c r="X596" s="1" t="s">
        <v>23</v>
      </c>
      <c r="Z596" s="1" t="s">
        <v>2909</v>
      </c>
      <c r="AJ596" s="1" t="s">
        <v>1553</v>
      </c>
      <c r="AK596" s="1" t="s">
        <v>1552</v>
      </c>
      <c r="AL596" s="1" t="s">
        <v>339</v>
      </c>
      <c r="AM596" s="1" t="s">
        <v>339</v>
      </c>
      <c r="AN596" s="1" t="s">
        <v>339</v>
      </c>
      <c r="AO596" s="1" t="s">
        <v>339</v>
      </c>
      <c r="AP596" s="1" t="s">
        <v>1551</v>
      </c>
      <c r="AQ596" s="1" t="s">
        <v>2904</v>
      </c>
    </row>
    <row r="597" spans="1:43" x14ac:dyDescent="0.3">
      <c r="A597" s="1">
        <v>595</v>
      </c>
      <c r="C597" s="1" t="s">
        <v>1564</v>
      </c>
      <c r="D597" s="1" t="s">
        <v>2906</v>
      </c>
      <c r="E597" s="1" t="s">
        <v>2908</v>
      </c>
      <c r="F597" s="1" t="s">
        <v>2907</v>
      </c>
      <c r="G597" s="1" t="s">
        <v>2877</v>
      </c>
      <c r="H597" s="1" t="s">
        <v>1559</v>
      </c>
      <c r="I597" s="1" t="s">
        <v>2906</v>
      </c>
      <c r="J597" s="1" t="s">
        <v>1557</v>
      </c>
      <c r="K597" s="1" t="s">
        <v>1556</v>
      </c>
      <c r="L597" s="1" t="s">
        <v>1555</v>
      </c>
      <c r="M597" s="1" t="s">
        <v>607</v>
      </c>
      <c r="N597" s="1" t="s">
        <v>608</v>
      </c>
      <c r="O597" s="1" t="s">
        <v>93</v>
      </c>
      <c r="P597" s="1">
        <v>0</v>
      </c>
      <c r="Q597" s="1">
        <v>126000</v>
      </c>
      <c r="R597" s="1" t="s">
        <v>42</v>
      </c>
      <c r="S597" s="1">
        <v>1</v>
      </c>
      <c r="T597" s="1">
        <v>180000</v>
      </c>
      <c r="U597" s="1">
        <v>126000</v>
      </c>
      <c r="V597" s="1">
        <v>12600</v>
      </c>
      <c r="W597" s="1">
        <v>138600</v>
      </c>
      <c r="X597" s="1" t="s">
        <v>23</v>
      </c>
      <c r="Z597" s="1" t="s">
        <v>2905</v>
      </c>
      <c r="AJ597" s="1" t="s">
        <v>1553</v>
      </c>
      <c r="AK597" s="1" t="s">
        <v>1552</v>
      </c>
      <c r="AL597" s="1" t="s">
        <v>339</v>
      </c>
      <c r="AM597" s="1" t="s">
        <v>339</v>
      </c>
      <c r="AN597" s="1" t="s">
        <v>339</v>
      </c>
      <c r="AO597" s="1" t="s">
        <v>339</v>
      </c>
      <c r="AP597" s="1" t="s">
        <v>1551</v>
      </c>
      <c r="AQ597" s="1" t="s">
        <v>2904</v>
      </c>
    </row>
    <row r="598" spans="1:43" x14ac:dyDescent="0.3">
      <c r="A598" s="1">
        <v>596</v>
      </c>
      <c r="C598" s="1" t="s">
        <v>1564</v>
      </c>
      <c r="D598" s="1" t="s">
        <v>2903</v>
      </c>
      <c r="E598" s="1" t="s">
        <v>2902</v>
      </c>
      <c r="F598" s="1" t="s">
        <v>2901</v>
      </c>
      <c r="G598" s="1" t="s">
        <v>2877</v>
      </c>
      <c r="H598" s="1" t="s">
        <v>1559</v>
      </c>
      <c r="I598" s="1" t="s">
        <v>2900</v>
      </c>
      <c r="J598" s="1" t="s">
        <v>1557</v>
      </c>
      <c r="K598" s="1" t="s">
        <v>1556</v>
      </c>
      <c r="L598" s="1" t="s">
        <v>1555</v>
      </c>
      <c r="M598" s="1" t="s">
        <v>460</v>
      </c>
      <c r="N598" s="1" t="s">
        <v>461</v>
      </c>
      <c r="O598" s="1" t="s">
        <v>93</v>
      </c>
      <c r="P598" s="1">
        <v>0</v>
      </c>
      <c r="Q598" s="1">
        <v>65000</v>
      </c>
      <c r="R598" s="1" t="s">
        <v>42</v>
      </c>
      <c r="S598" s="1">
        <v>12</v>
      </c>
      <c r="T598" s="1">
        <v>111000</v>
      </c>
      <c r="U598" s="1">
        <v>780000</v>
      </c>
      <c r="V598" s="1">
        <v>78000</v>
      </c>
      <c r="W598" s="1">
        <v>858000</v>
      </c>
      <c r="X598" s="1" t="s">
        <v>23</v>
      </c>
      <c r="Z598" s="1" t="s">
        <v>1572</v>
      </c>
      <c r="AJ598" s="1" t="s">
        <v>1553</v>
      </c>
      <c r="AK598" s="1" t="s">
        <v>1552</v>
      </c>
      <c r="AL598" s="1" t="s">
        <v>339</v>
      </c>
      <c r="AM598" s="1" t="s">
        <v>339</v>
      </c>
      <c r="AN598" s="1" t="s">
        <v>339</v>
      </c>
      <c r="AO598" s="1" t="s">
        <v>339</v>
      </c>
      <c r="AP598" s="1" t="s">
        <v>1551</v>
      </c>
      <c r="AQ598" s="1" t="s">
        <v>2897</v>
      </c>
    </row>
    <row r="599" spans="1:43" x14ac:dyDescent="0.3">
      <c r="A599" s="1">
        <v>597</v>
      </c>
      <c r="C599" s="1" t="s">
        <v>1564</v>
      </c>
      <c r="D599" s="1" t="s">
        <v>2895</v>
      </c>
      <c r="E599" s="1" t="s">
        <v>1916</v>
      </c>
      <c r="F599" s="1" t="s">
        <v>1915</v>
      </c>
      <c r="G599" s="1" t="s">
        <v>2877</v>
      </c>
      <c r="H599" s="1" t="s">
        <v>1559</v>
      </c>
      <c r="I599" s="1" t="s">
        <v>2898</v>
      </c>
      <c r="J599" s="1" t="s">
        <v>1557</v>
      </c>
      <c r="K599" s="1" t="s">
        <v>1556</v>
      </c>
      <c r="L599" s="1" t="s">
        <v>1555</v>
      </c>
      <c r="M599" s="1" t="s">
        <v>486</v>
      </c>
      <c r="N599" s="1" t="s">
        <v>487</v>
      </c>
      <c r="O599" s="1" t="s">
        <v>93</v>
      </c>
      <c r="P599" s="1">
        <v>0</v>
      </c>
      <c r="Q599" s="1">
        <v>328000</v>
      </c>
      <c r="R599" s="1" t="s">
        <v>42</v>
      </c>
      <c r="S599" s="1">
        <v>6</v>
      </c>
      <c r="T599" s="1">
        <v>410000</v>
      </c>
      <c r="U599" s="1">
        <v>1968000</v>
      </c>
      <c r="V599" s="1">
        <v>196800</v>
      </c>
      <c r="W599" s="1">
        <v>2164800</v>
      </c>
      <c r="X599" s="1" t="s">
        <v>23</v>
      </c>
      <c r="Z599" s="1" t="s">
        <v>2899</v>
      </c>
      <c r="AJ599" s="1" t="s">
        <v>1553</v>
      </c>
      <c r="AK599" s="1" t="s">
        <v>1552</v>
      </c>
      <c r="AL599" s="1" t="s">
        <v>339</v>
      </c>
      <c r="AM599" s="1" t="s">
        <v>339</v>
      </c>
      <c r="AN599" s="1" t="s">
        <v>339</v>
      </c>
      <c r="AO599" s="1" t="s">
        <v>339</v>
      </c>
      <c r="AP599" s="1" t="s">
        <v>1551</v>
      </c>
      <c r="AQ599" s="1" t="s">
        <v>2897</v>
      </c>
    </row>
    <row r="600" spans="1:43" x14ac:dyDescent="0.3">
      <c r="A600" s="1">
        <v>598</v>
      </c>
      <c r="C600" s="1" t="s">
        <v>1564</v>
      </c>
      <c r="D600" s="1" t="s">
        <v>2895</v>
      </c>
      <c r="E600" s="1" t="s">
        <v>1916</v>
      </c>
      <c r="F600" s="1" t="s">
        <v>1915</v>
      </c>
      <c r="G600" s="1" t="s">
        <v>2877</v>
      </c>
      <c r="H600" s="1" t="s">
        <v>1559</v>
      </c>
      <c r="I600" s="1" t="s">
        <v>2898</v>
      </c>
      <c r="J600" s="1" t="s">
        <v>1557</v>
      </c>
      <c r="K600" s="1" t="s">
        <v>1556</v>
      </c>
      <c r="L600" s="1" t="s">
        <v>1555</v>
      </c>
      <c r="M600" s="1" t="s">
        <v>460</v>
      </c>
      <c r="N600" s="1" t="s">
        <v>461</v>
      </c>
      <c r="O600" s="1" t="s">
        <v>93</v>
      </c>
      <c r="P600" s="1">
        <v>0</v>
      </c>
      <c r="Q600" s="1">
        <v>65000</v>
      </c>
      <c r="R600" s="1" t="s">
        <v>42</v>
      </c>
      <c r="S600" s="1">
        <v>12</v>
      </c>
      <c r="T600" s="1">
        <v>111000</v>
      </c>
      <c r="U600" s="1">
        <v>780000</v>
      </c>
      <c r="V600" s="1">
        <v>78000</v>
      </c>
      <c r="W600" s="1">
        <v>858000</v>
      </c>
      <c r="X600" s="1" t="s">
        <v>23</v>
      </c>
      <c r="Z600" s="1" t="s">
        <v>1572</v>
      </c>
      <c r="AJ600" s="1" t="s">
        <v>1553</v>
      </c>
      <c r="AK600" s="1" t="s">
        <v>1552</v>
      </c>
      <c r="AL600" s="1" t="s">
        <v>339</v>
      </c>
      <c r="AM600" s="1" t="s">
        <v>339</v>
      </c>
      <c r="AN600" s="1" t="s">
        <v>339</v>
      </c>
      <c r="AO600" s="1" t="s">
        <v>339</v>
      </c>
      <c r="AP600" s="1" t="s">
        <v>1551</v>
      </c>
      <c r="AQ600" s="1" t="s">
        <v>2897</v>
      </c>
    </row>
    <row r="601" spans="1:43" x14ac:dyDescent="0.3">
      <c r="A601" s="1">
        <v>599</v>
      </c>
      <c r="C601" s="1" t="s">
        <v>1564</v>
      </c>
      <c r="D601" s="1" t="s">
        <v>2896</v>
      </c>
      <c r="E601" s="1" t="s">
        <v>1731</v>
      </c>
      <c r="F601" s="1" t="s">
        <v>1730</v>
      </c>
      <c r="G601" s="1" t="s">
        <v>2877</v>
      </c>
      <c r="H601" s="1" t="s">
        <v>1559</v>
      </c>
      <c r="I601" s="1" t="s">
        <v>2895</v>
      </c>
      <c r="J601" s="1" t="s">
        <v>1557</v>
      </c>
      <c r="K601" s="1" t="s">
        <v>1556</v>
      </c>
      <c r="L601" s="1" t="s">
        <v>1555</v>
      </c>
      <c r="M601" s="1" t="s">
        <v>618</v>
      </c>
      <c r="N601" s="1" t="s">
        <v>619</v>
      </c>
      <c r="O601" s="1" t="s">
        <v>93</v>
      </c>
      <c r="P601" s="1">
        <v>0</v>
      </c>
      <c r="Q601" s="1">
        <v>29700</v>
      </c>
      <c r="R601" s="1" t="s">
        <v>42</v>
      </c>
      <c r="S601" s="1">
        <v>6</v>
      </c>
      <c r="T601" s="1">
        <v>29700</v>
      </c>
      <c r="U601" s="1">
        <v>178200</v>
      </c>
      <c r="V601" s="1">
        <v>17820</v>
      </c>
      <c r="W601" s="1">
        <v>196020</v>
      </c>
      <c r="X601" s="1" t="s">
        <v>23</v>
      </c>
      <c r="Z601" s="1" t="s">
        <v>1636</v>
      </c>
      <c r="AJ601" s="1" t="s">
        <v>1553</v>
      </c>
      <c r="AK601" s="1" t="s">
        <v>1552</v>
      </c>
      <c r="AL601" s="1" t="s">
        <v>339</v>
      </c>
      <c r="AM601" s="1" t="s">
        <v>339</v>
      </c>
      <c r="AN601" s="1" t="s">
        <v>339</v>
      </c>
      <c r="AO601" s="1" t="s">
        <v>339</v>
      </c>
      <c r="AP601" s="1" t="s">
        <v>1551</v>
      </c>
      <c r="AQ601" s="1" t="s">
        <v>2886</v>
      </c>
    </row>
    <row r="602" spans="1:43" x14ac:dyDescent="0.3">
      <c r="A602" s="1">
        <v>600</v>
      </c>
      <c r="C602" s="1" t="s">
        <v>1564</v>
      </c>
      <c r="D602" s="1" t="s">
        <v>2896</v>
      </c>
      <c r="E602" s="1" t="s">
        <v>1731</v>
      </c>
      <c r="F602" s="1" t="s">
        <v>1730</v>
      </c>
      <c r="G602" s="1" t="s">
        <v>2877</v>
      </c>
      <c r="H602" s="1" t="s">
        <v>1559</v>
      </c>
      <c r="I602" s="1" t="s">
        <v>2895</v>
      </c>
      <c r="J602" s="1" t="s">
        <v>1557</v>
      </c>
      <c r="K602" s="1" t="s">
        <v>1556</v>
      </c>
      <c r="L602" s="1" t="s">
        <v>1555</v>
      </c>
      <c r="M602" s="1" t="s">
        <v>840</v>
      </c>
      <c r="N602" s="1" t="s">
        <v>841</v>
      </c>
      <c r="O602" s="1" t="s">
        <v>93</v>
      </c>
      <c r="P602" s="1">
        <v>0</v>
      </c>
      <c r="Q602" s="1">
        <v>55250</v>
      </c>
      <c r="R602" s="1" t="s">
        <v>42</v>
      </c>
      <c r="S602" s="1">
        <v>2</v>
      </c>
      <c r="T602" s="1">
        <v>55250</v>
      </c>
      <c r="U602" s="1">
        <v>110500</v>
      </c>
      <c r="V602" s="1">
        <v>11050</v>
      </c>
      <c r="W602" s="1">
        <v>121550</v>
      </c>
      <c r="X602" s="1" t="s">
        <v>23</v>
      </c>
      <c r="Z602" s="1" t="s">
        <v>1655</v>
      </c>
      <c r="AJ602" s="1" t="s">
        <v>1553</v>
      </c>
      <c r="AK602" s="1" t="s">
        <v>1552</v>
      </c>
      <c r="AL602" s="1" t="s">
        <v>339</v>
      </c>
      <c r="AM602" s="1" t="s">
        <v>339</v>
      </c>
      <c r="AN602" s="1" t="s">
        <v>339</v>
      </c>
      <c r="AO602" s="1" t="s">
        <v>339</v>
      </c>
      <c r="AP602" s="1" t="s">
        <v>1551</v>
      </c>
      <c r="AQ602" s="1" t="s">
        <v>2886</v>
      </c>
    </row>
    <row r="603" spans="1:43" x14ac:dyDescent="0.3">
      <c r="A603" s="1">
        <v>601</v>
      </c>
      <c r="C603" s="1" t="s">
        <v>1564</v>
      </c>
      <c r="D603" s="1" t="s">
        <v>2896</v>
      </c>
      <c r="E603" s="1" t="s">
        <v>1731</v>
      </c>
      <c r="F603" s="1" t="s">
        <v>1730</v>
      </c>
      <c r="G603" s="1" t="s">
        <v>2877</v>
      </c>
      <c r="H603" s="1" t="s">
        <v>1559</v>
      </c>
      <c r="I603" s="1" t="s">
        <v>2895</v>
      </c>
      <c r="J603" s="1" t="s">
        <v>1557</v>
      </c>
      <c r="K603" s="1" t="s">
        <v>1556</v>
      </c>
      <c r="L603" s="1" t="s">
        <v>1555</v>
      </c>
      <c r="M603" s="1" t="s">
        <v>1472</v>
      </c>
      <c r="N603" s="1" t="s">
        <v>1473</v>
      </c>
      <c r="O603" s="1" t="s">
        <v>93</v>
      </c>
      <c r="P603" s="1">
        <v>0</v>
      </c>
      <c r="Q603" s="1">
        <v>124000</v>
      </c>
      <c r="R603" s="1" t="s">
        <v>42</v>
      </c>
      <c r="S603" s="1">
        <v>1</v>
      </c>
      <c r="T603" s="1">
        <v>155000</v>
      </c>
      <c r="U603" s="1">
        <v>124000</v>
      </c>
      <c r="V603" s="1">
        <v>12400</v>
      </c>
      <c r="W603" s="1">
        <v>136400</v>
      </c>
      <c r="X603" s="1" t="s">
        <v>23</v>
      </c>
      <c r="Z603" s="1" t="s">
        <v>2768</v>
      </c>
      <c r="AJ603" s="1" t="s">
        <v>1553</v>
      </c>
      <c r="AK603" s="1" t="s">
        <v>1552</v>
      </c>
      <c r="AL603" s="1" t="s">
        <v>339</v>
      </c>
      <c r="AM603" s="1" t="s">
        <v>339</v>
      </c>
      <c r="AN603" s="1" t="s">
        <v>339</v>
      </c>
      <c r="AO603" s="1" t="s">
        <v>339</v>
      </c>
      <c r="AP603" s="1" t="s">
        <v>1551</v>
      </c>
      <c r="AQ603" s="1" t="s">
        <v>2886</v>
      </c>
    </row>
    <row r="604" spans="1:43" x14ac:dyDescent="0.3">
      <c r="A604" s="1">
        <v>602</v>
      </c>
      <c r="C604" s="1" t="s">
        <v>1564</v>
      </c>
      <c r="D604" s="1" t="s">
        <v>2896</v>
      </c>
      <c r="E604" s="1" t="s">
        <v>1731</v>
      </c>
      <c r="F604" s="1" t="s">
        <v>1730</v>
      </c>
      <c r="G604" s="1" t="s">
        <v>2877</v>
      </c>
      <c r="H604" s="1" t="s">
        <v>1559</v>
      </c>
      <c r="I604" s="1" t="s">
        <v>2895</v>
      </c>
      <c r="J604" s="1" t="s">
        <v>1557</v>
      </c>
      <c r="K604" s="1" t="s">
        <v>1556</v>
      </c>
      <c r="L604" s="1" t="s">
        <v>1555</v>
      </c>
      <c r="M604" s="1" t="s">
        <v>618</v>
      </c>
      <c r="N604" s="1" t="s">
        <v>619</v>
      </c>
      <c r="O604" s="1" t="s">
        <v>93</v>
      </c>
      <c r="P604" s="1">
        <v>1</v>
      </c>
      <c r="Q604" s="1">
        <v>0</v>
      </c>
      <c r="R604" s="1" t="s">
        <v>42</v>
      </c>
      <c r="S604" s="1">
        <v>1</v>
      </c>
      <c r="T604" s="1">
        <v>29700</v>
      </c>
      <c r="U604" s="1">
        <v>0</v>
      </c>
      <c r="V604" s="1">
        <v>0</v>
      </c>
      <c r="W604" s="1">
        <v>0</v>
      </c>
      <c r="X604" s="1" t="s">
        <v>23</v>
      </c>
      <c r="Y604" s="1" t="s">
        <v>1659</v>
      </c>
      <c r="Z604" s="1" t="s">
        <v>1636</v>
      </c>
      <c r="AJ604" s="1" t="s">
        <v>1553</v>
      </c>
      <c r="AK604" s="1" t="s">
        <v>1552</v>
      </c>
      <c r="AL604" s="1" t="s">
        <v>339</v>
      </c>
      <c r="AM604" s="1" t="s">
        <v>339</v>
      </c>
      <c r="AN604" s="1" t="s">
        <v>339</v>
      </c>
      <c r="AO604" s="1" t="s">
        <v>339</v>
      </c>
      <c r="AP604" s="1" t="s">
        <v>1551</v>
      </c>
      <c r="AQ604" s="1" t="s">
        <v>2886</v>
      </c>
    </row>
    <row r="605" spans="1:43" x14ac:dyDescent="0.3">
      <c r="A605" s="1">
        <v>603</v>
      </c>
      <c r="C605" s="1" t="s">
        <v>1564</v>
      </c>
      <c r="D605" s="1" t="s">
        <v>2893</v>
      </c>
      <c r="E605" s="1" t="s">
        <v>1992</v>
      </c>
      <c r="F605" s="1" t="s">
        <v>1991</v>
      </c>
      <c r="G605" s="1" t="s">
        <v>2877</v>
      </c>
      <c r="H605" s="1" t="s">
        <v>1559</v>
      </c>
      <c r="I605" s="1" t="s">
        <v>2892</v>
      </c>
      <c r="J605" s="1" t="s">
        <v>1557</v>
      </c>
      <c r="K605" s="1" t="s">
        <v>1556</v>
      </c>
      <c r="L605" s="1" t="s">
        <v>1555</v>
      </c>
      <c r="M605" s="1" t="s">
        <v>1367</v>
      </c>
      <c r="N605" s="1" t="s">
        <v>1366</v>
      </c>
      <c r="O605" s="1" t="s">
        <v>93</v>
      </c>
      <c r="P605" s="1">
        <v>0</v>
      </c>
      <c r="Q605" s="1">
        <v>41650</v>
      </c>
      <c r="R605" s="1" t="s">
        <v>42</v>
      </c>
      <c r="S605" s="1">
        <v>3</v>
      </c>
      <c r="T605" s="1">
        <v>49000</v>
      </c>
      <c r="U605" s="1">
        <v>124950</v>
      </c>
      <c r="V605" s="1">
        <v>12495</v>
      </c>
      <c r="W605" s="1">
        <v>137445</v>
      </c>
      <c r="X605" s="1" t="s">
        <v>23</v>
      </c>
      <c r="Z605" s="1" t="s">
        <v>2894</v>
      </c>
      <c r="AJ605" s="1" t="s">
        <v>1553</v>
      </c>
      <c r="AK605" s="1" t="s">
        <v>1552</v>
      </c>
      <c r="AL605" s="1" t="s">
        <v>339</v>
      </c>
      <c r="AM605" s="1" t="s">
        <v>339</v>
      </c>
      <c r="AN605" s="1" t="s">
        <v>339</v>
      </c>
      <c r="AO605" s="1" t="s">
        <v>339</v>
      </c>
      <c r="AP605" s="1" t="s">
        <v>1551</v>
      </c>
      <c r="AQ605" s="1" t="s">
        <v>2886</v>
      </c>
    </row>
    <row r="606" spans="1:43" x14ac:dyDescent="0.3">
      <c r="A606" s="1">
        <v>604</v>
      </c>
      <c r="C606" s="1" t="s">
        <v>1564</v>
      </c>
      <c r="D606" s="1" t="s">
        <v>2893</v>
      </c>
      <c r="E606" s="1" t="s">
        <v>1992</v>
      </c>
      <c r="F606" s="1" t="s">
        <v>1991</v>
      </c>
      <c r="G606" s="1" t="s">
        <v>2877</v>
      </c>
      <c r="H606" s="1" t="s">
        <v>1559</v>
      </c>
      <c r="I606" s="1" t="s">
        <v>2892</v>
      </c>
      <c r="J606" s="1" t="s">
        <v>1557</v>
      </c>
      <c r="K606" s="1" t="s">
        <v>1556</v>
      </c>
      <c r="L606" s="1" t="s">
        <v>1555</v>
      </c>
      <c r="M606" s="1" t="s">
        <v>137</v>
      </c>
      <c r="N606" s="1" t="s">
        <v>138</v>
      </c>
      <c r="O606" s="1" t="s">
        <v>135</v>
      </c>
      <c r="P606" s="1">
        <v>0</v>
      </c>
      <c r="Q606" s="1">
        <v>66000</v>
      </c>
      <c r="R606" s="1" t="s">
        <v>42</v>
      </c>
      <c r="S606" s="1">
        <v>6</v>
      </c>
      <c r="T606" s="1">
        <v>120000</v>
      </c>
      <c r="U606" s="1">
        <v>396000</v>
      </c>
      <c r="V606" s="1">
        <v>39600</v>
      </c>
      <c r="W606" s="1">
        <v>435600</v>
      </c>
      <c r="X606" s="1" t="s">
        <v>23</v>
      </c>
      <c r="Z606" s="1" t="s">
        <v>2890</v>
      </c>
      <c r="AJ606" s="1" t="s">
        <v>1553</v>
      </c>
      <c r="AK606" s="1" t="s">
        <v>1552</v>
      </c>
      <c r="AL606" s="1" t="s">
        <v>339</v>
      </c>
      <c r="AM606" s="1" t="s">
        <v>339</v>
      </c>
      <c r="AN606" s="1" t="s">
        <v>339</v>
      </c>
      <c r="AO606" s="1" t="s">
        <v>339</v>
      </c>
      <c r="AP606" s="1" t="s">
        <v>1551</v>
      </c>
      <c r="AQ606" s="1" t="s">
        <v>2886</v>
      </c>
    </row>
    <row r="607" spans="1:43" x14ac:dyDescent="0.3">
      <c r="A607" s="1">
        <v>605</v>
      </c>
      <c r="C607" s="1" t="s">
        <v>1564</v>
      </c>
      <c r="D607" s="1" t="s">
        <v>2884</v>
      </c>
      <c r="E607" s="1" t="s">
        <v>1694</v>
      </c>
      <c r="F607" s="1" t="s">
        <v>1693</v>
      </c>
      <c r="G607" s="1" t="s">
        <v>2877</v>
      </c>
      <c r="H607" s="1" t="s">
        <v>1559</v>
      </c>
      <c r="I607" s="1" t="s">
        <v>2891</v>
      </c>
      <c r="J607" s="1" t="s">
        <v>1557</v>
      </c>
      <c r="K607" s="1" t="s">
        <v>1556</v>
      </c>
      <c r="L607" s="1" t="s">
        <v>1555</v>
      </c>
      <c r="M607" s="1" t="s">
        <v>137</v>
      </c>
      <c r="N607" s="1" t="s">
        <v>138</v>
      </c>
      <c r="O607" s="1" t="s">
        <v>135</v>
      </c>
      <c r="P607" s="1">
        <v>0</v>
      </c>
      <c r="Q607" s="1">
        <v>66000</v>
      </c>
      <c r="R607" s="1" t="s">
        <v>42</v>
      </c>
      <c r="S607" s="1">
        <v>6</v>
      </c>
      <c r="T607" s="1">
        <v>120000</v>
      </c>
      <c r="U607" s="1">
        <v>396000</v>
      </c>
      <c r="V607" s="1">
        <v>39600</v>
      </c>
      <c r="W607" s="1">
        <v>435600</v>
      </c>
      <c r="X607" s="1" t="s">
        <v>23</v>
      </c>
      <c r="Z607" s="1" t="s">
        <v>2890</v>
      </c>
      <c r="AJ607" s="1" t="s">
        <v>1553</v>
      </c>
      <c r="AK607" s="1" t="s">
        <v>1552</v>
      </c>
      <c r="AL607" s="1" t="s">
        <v>339</v>
      </c>
      <c r="AM607" s="1" t="s">
        <v>339</v>
      </c>
      <c r="AN607" s="1" t="s">
        <v>2889</v>
      </c>
      <c r="AO607" s="1" t="s">
        <v>339</v>
      </c>
      <c r="AP607" s="1" t="s">
        <v>1551</v>
      </c>
      <c r="AQ607" s="1" t="s">
        <v>2886</v>
      </c>
    </row>
    <row r="608" spans="1:43" x14ac:dyDescent="0.3">
      <c r="A608" s="1">
        <v>606</v>
      </c>
      <c r="C608" s="1" t="s">
        <v>1564</v>
      </c>
      <c r="D608" s="1" t="s">
        <v>2888</v>
      </c>
      <c r="E608" s="1" t="s">
        <v>1562</v>
      </c>
      <c r="F608" s="1" t="s">
        <v>1561</v>
      </c>
      <c r="G608" s="1" t="s">
        <v>2877</v>
      </c>
      <c r="H608" s="1" t="s">
        <v>1559</v>
      </c>
      <c r="I608" s="1" t="s">
        <v>2887</v>
      </c>
      <c r="J608" s="1" t="s">
        <v>1557</v>
      </c>
      <c r="K608" s="1" t="s">
        <v>1556</v>
      </c>
      <c r="L608" s="1" t="s">
        <v>1555</v>
      </c>
      <c r="M608" s="1" t="s">
        <v>460</v>
      </c>
      <c r="N608" s="1" t="s">
        <v>461</v>
      </c>
      <c r="O608" s="1" t="s">
        <v>93</v>
      </c>
      <c r="P608" s="1">
        <v>0</v>
      </c>
      <c r="Q608" s="1">
        <v>65000</v>
      </c>
      <c r="R608" s="1" t="s">
        <v>42</v>
      </c>
      <c r="S608" s="1">
        <v>2</v>
      </c>
      <c r="T608" s="1">
        <v>65000</v>
      </c>
      <c r="U608" s="1">
        <v>130000</v>
      </c>
      <c r="V608" s="1">
        <v>13000</v>
      </c>
      <c r="W608" s="1">
        <v>143000</v>
      </c>
      <c r="X608" s="1" t="s">
        <v>23</v>
      </c>
      <c r="Z608" s="1" t="s">
        <v>1572</v>
      </c>
      <c r="AJ608" s="1" t="s">
        <v>1553</v>
      </c>
      <c r="AK608" s="1" t="s">
        <v>1552</v>
      </c>
      <c r="AL608" s="1" t="s">
        <v>339</v>
      </c>
      <c r="AM608" s="1" t="s">
        <v>339</v>
      </c>
      <c r="AN608" s="1" t="s">
        <v>339</v>
      </c>
      <c r="AO608" s="1" t="s">
        <v>339</v>
      </c>
      <c r="AP608" s="1" t="s">
        <v>1551</v>
      </c>
      <c r="AQ608" s="1" t="s">
        <v>2886</v>
      </c>
    </row>
    <row r="609" spans="1:43" x14ac:dyDescent="0.3">
      <c r="A609" s="1">
        <v>607</v>
      </c>
      <c r="C609" s="1" t="s">
        <v>1564</v>
      </c>
      <c r="D609" s="1" t="s">
        <v>2888</v>
      </c>
      <c r="E609" s="1" t="s">
        <v>1562</v>
      </c>
      <c r="F609" s="1" t="s">
        <v>1561</v>
      </c>
      <c r="G609" s="1" t="s">
        <v>2877</v>
      </c>
      <c r="H609" s="1" t="s">
        <v>1559</v>
      </c>
      <c r="I609" s="1" t="s">
        <v>2887</v>
      </c>
      <c r="J609" s="1" t="s">
        <v>1557</v>
      </c>
      <c r="K609" s="1" t="s">
        <v>1556</v>
      </c>
      <c r="L609" s="1" t="s">
        <v>1555</v>
      </c>
      <c r="M609" s="1" t="s">
        <v>622</v>
      </c>
      <c r="N609" s="1" t="s">
        <v>621</v>
      </c>
      <c r="O609" s="1" t="s">
        <v>93</v>
      </c>
      <c r="P609" s="1">
        <v>0</v>
      </c>
      <c r="Q609" s="1">
        <v>56000</v>
      </c>
      <c r="R609" s="1" t="s">
        <v>42</v>
      </c>
      <c r="S609" s="1">
        <v>2</v>
      </c>
      <c r="T609" s="1">
        <v>56000</v>
      </c>
      <c r="U609" s="1">
        <v>112000</v>
      </c>
      <c r="V609" s="1">
        <v>11200</v>
      </c>
      <c r="W609" s="1">
        <v>123200</v>
      </c>
      <c r="X609" s="1" t="s">
        <v>23</v>
      </c>
      <c r="Z609" s="1" t="s">
        <v>2800</v>
      </c>
      <c r="AJ609" s="1" t="s">
        <v>1553</v>
      </c>
      <c r="AK609" s="1" t="s">
        <v>1552</v>
      </c>
      <c r="AL609" s="1" t="s">
        <v>339</v>
      </c>
      <c r="AM609" s="1" t="s">
        <v>339</v>
      </c>
      <c r="AN609" s="1" t="s">
        <v>339</v>
      </c>
      <c r="AO609" s="1" t="s">
        <v>339</v>
      </c>
      <c r="AP609" s="1" t="s">
        <v>1551</v>
      </c>
      <c r="AQ609" s="1" t="s">
        <v>2886</v>
      </c>
    </row>
    <row r="610" spans="1:43" x14ac:dyDescent="0.3">
      <c r="A610" s="1">
        <v>608</v>
      </c>
      <c r="C610" s="1" t="s">
        <v>1564</v>
      </c>
      <c r="D610" s="1" t="s">
        <v>2885</v>
      </c>
      <c r="E610" s="1" t="s">
        <v>1782</v>
      </c>
      <c r="F610" s="1" t="s">
        <v>1781</v>
      </c>
      <c r="G610" s="1" t="s">
        <v>2877</v>
      </c>
      <c r="H610" s="1" t="s">
        <v>1559</v>
      </c>
      <c r="I610" s="1" t="s">
        <v>2884</v>
      </c>
      <c r="J610" s="1" t="s">
        <v>1557</v>
      </c>
      <c r="K610" s="1" t="s">
        <v>1556</v>
      </c>
      <c r="L610" s="1" t="s">
        <v>1555</v>
      </c>
      <c r="M610" s="1" t="s">
        <v>1494</v>
      </c>
      <c r="N610" s="1" t="s">
        <v>1495</v>
      </c>
      <c r="O610" s="1" t="s">
        <v>93</v>
      </c>
      <c r="P610" s="1">
        <v>0</v>
      </c>
      <c r="Q610" s="1">
        <v>27200</v>
      </c>
      <c r="R610" s="1" t="s">
        <v>42</v>
      </c>
      <c r="S610" s="1">
        <v>12</v>
      </c>
      <c r="T610" s="1">
        <v>0</v>
      </c>
      <c r="U610" s="1">
        <v>326400</v>
      </c>
      <c r="V610" s="1">
        <v>32640</v>
      </c>
      <c r="W610" s="1">
        <v>359040</v>
      </c>
      <c r="X610" s="1" t="s">
        <v>23</v>
      </c>
      <c r="Z610" s="1" t="s">
        <v>1779</v>
      </c>
      <c r="AJ610" s="1" t="s">
        <v>1553</v>
      </c>
      <c r="AK610" s="1" t="s">
        <v>1552</v>
      </c>
      <c r="AL610" s="1" t="s">
        <v>339</v>
      </c>
      <c r="AM610" s="1" t="s">
        <v>339</v>
      </c>
      <c r="AN610" s="1" t="s">
        <v>1778</v>
      </c>
      <c r="AO610" s="1" t="s">
        <v>339</v>
      </c>
      <c r="AP610" s="1" t="s">
        <v>1551</v>
      </c>
      <c r="AQ610" s="1" t="s">
        <v>2874</v>
      </c>
    </row>
    <row r="611" spans="1:43" x14ac:dyDescent="0.3">
      <c r="A611" s="1">
        <v>609</v>
      </c>
      <c r="C611" s="1" t="s">
        <v>1564</v>
      </c>
      <c r="D611" s="1" t="s">
        <v>2883</v>
      </c>
      <c r="E611" s="1" t="s">
        <v>2882</v>
      </c>
      <c r="F611" s="1" t="s">
        <v>2881</v>
      </c>
      <c r="G611" s="1" t="s">
        <v>2877</v>
      </c>
      <c r="H611" s="1" t="s">
        <v>1559</v>
      </c>
      <c r="I611" s="1" t="s">
        <v>2880</v>
      </c>
      <c r="J611" s="1" t="s">
        <v>1557</v>
      </c>
      <c r="K611" s="1" t="s">
        <v>1556</v>
      </c>
      <c r="L611" s="1" t="s">
        <v>1555</v>
      </c>
      <c r="M611" s="1" t="s">
        <v>148</v>
      </c>
      <c r="N611" s="1" t="s">
        <v>149</v>
      </c>
      <c r="O611" s="1" t="s">
        <v>93</v>
      </c>
      <c r="P611" s="1">
        <v>0</v>
      </c>
      <c r="Q611" s="1">
        <v>140800</v>
      </c>
      <c r="R611" s="1" t="s">
        <v>42</v>
      </c>
      <c r="S611" s="1">
        <v>6</v>
      </c>
      <c r="T611" s="1">
        <v>220000</v>
      </c>
      <c r="U611" s="1">
        <v>844800</v>
      </c>
      <c r="V611" s="1">
        <v>84480</v>
      </c>
      <c r="W611" s="1">
        <v>929280</v>
      </c>
      <c r="X611" s="1" t="s">
        <v>23</v>
      </c>
      <c r="Z611" s="1" t="s">
        <v>2879</v>
      </c>
      <c r="AJ611" s="1" t="s">
        <v>1553</v>
      </c>
      <c r="AK611" s="1" t="s">
        <v>1552</v>
      </c>
      <c r="AL611" s="1" t="s">
        <v>339</v>
      </c>
      <c r="AM611" s="1" t="s">
        <v>339</v>
      </c>
      <c r="AN611" s="1" t="s">
        <v>339</v>
      </c>
      <c r="AO611" s="1" t="s">
        <v>339</v>
      </c>
      <c r="AP611" s="1" t="s">
        <v>1551</v>
      </c>
      <c r="AQ611" s="1" t="s">
        <v>2874</v>
      </c>
    </row>
    <row r="612" spans="1:43" x14ac:dyDescent="0.3">
      <c r="A612" s="1">
        <v>610</v>
      </c>
      <c r="C612" s="1" t="s">
        <v>1564</v>
      </c>
      <c r="D612" s="1" t="s">
        <v>2878</v>
      </c>
      <c r="E612" s="1" t="s">
        <v>2095</v>
      </c>
      <c r="F612" s="1" t="s">
        <v>2094</v>
      </c>
      <c r="G612" s="1" t="s">
        <v>2877</v>
      </c>
      <c r="H612" s="1" t="s">
        <v>1559</v>
      </c>
      <c r="I612" s="1" t="s">
        <v>2876</v>
      </c>
      <c r="J612" s="1" t="s">
        <v>1557</v>
      </c>
      <c r="K612" s="1" t="s">
        <v>1556</v>
      </c>
      <c r="L612" s="1" t="s">
        <v>1555</v>
      </c>
      <c r="M612" s="1" t="s">
        <v>146</v>
      </c>
      <c r="N612" s="1" t="s">
        <v>147</v>
      </c>
      <c r="O612" s="1" t="s">
        <v>93</v>
      </c>
      <c r="P612" s="1">
        <v>0</v>
      </c>
      <c r="Q612" s="1">
        <v>156000</v>
      </c>
      <c r="R612" s="1" t="s">
        <v>42</v>
      </c>
      <c r="S612" s="1">
        <v>3</v>
      </c>
      <c r="T612" s="1">
        <v>240000</v>
      </c>
      <c r="U612" s="1">
        <v>468000</v>
      </c>
      <c r="V612" s="1">
        <v>46800</v>
      </c>
      <c r="W612" s="1">
        <v>514800</v>
      </c>
      <c r="X612" s="1" t="s">
        <v>23</v>
      </c>
      <c r="Z612" s="1" t="s">
        <v>2875</v>
      </c>
      <c r="AJ612" s="1" t="s">
        <v>1553</v>
      </c>
      <c r="AK612" s="1" t="s">
        <v>1552</v>
      </c>
      <c r="AL612" s="1" t="s">
        <v>339</v>
      </c>
      <c r="AM612" s="1" t="s">
        <v>339</v>
      </c>
      <c r="AN612" s="1" t="s">
        <v>339</v>
      </c>
      <c r="AO612" s="1" t="s">
        <v>339</v>
      </c>
      <c r="AP612" s="1" t="s">
        <v>1551</v>
      </c>
      <c r="AQ612" s="1" t="s">
        <v>2874</v>
      </c>
    </row>
    <row r="613" spans="1:43" x14ac:dyDescent="0.3">
      <c r="A613" s="1">
        <v>611</v>
      </c>
      <c r="C613" s="1" t="s">
        <v>1564</v>
      </c>
      <c r="D613" s="1" t="s">
        <v>2873</v>
      </c>
      <c r="E613" s="1" t="s">
        <v>1763</v>
      </c>
      <c r="F613" s="1" t="s">
        <v>1762</v>
      </c>
      <c r="G613" s="1" t="s">
        <v>2857</v>
      </c>
      <c r="H613" s="1" t="s">
        <v>1559</v>
      </c>
      <c r="I613" s="1" t="s">
        <v>2872</v>
      </c>
      <c r="J613" s="1" t="s">
        <v>1557</v>
      </c>
      <c r="K613" s="1" t="s">
        <v>1556</v>
      </c>
      <c r="L613" s="1" t="s">
        <v>1555</v>
      </c>
      <c r="M613" s="1" t="s">
        <v>1044</v>
      </c>
      <c r="N613" s="1" t="s">
        <v>1041</v>
      </c>
      <c r="O613" s="1" t="s">
        <v>93</v>
      </c>
      <c r="P613" s="1">
        <v>0</v>
      </c>
      <c r="Q613" s="1">
        <v>69000</v>
      </c>
      <c r="R613" s="1" t="s">
        <v>42</v>
      </c>
      <c r="S613" s="1">
        <v>3</v>
      </c>
      <c r="T613" s="1">
        <v>69000</v>
      </c>
      <c r="U613" s="1">
        <v>207000</v>
      </c>
      <c r="V613" s="1">
        <v>20700</v>
      </c>
      <c r="W613" s="1">
        <v>227700</v>
      </c>
      <c r="X613" s="1" t="s">
        <v>23</v>
      </c>
      <c r="Z613" s="1" t="s">
        <v>1573</v>
      </c>
      <c r="AJ613" s="1" t="s">
        <v>1553</v>
      </c>
      <c r="AK613" s="1" t="s">
        <v>1552</v>
      </c>
      <c r="AL613" s="1" t="s">
        <v>339</v>
      </c>
      <c r="AM613" s="1" t="s">
        <v>339</v>
      </c>
      <c r="AN613" s="1" t="s">
        <v>339</v>
      </c>
      <c r="AO613" s="1" t="s">
        <v>339</v>
      </c>
      <c r="AP613" s="1" t="s">
        <v>1551</v>
      </c>
      <c r="AQ613" s="1" t="s">
        <v>2867</v>
      </c>
    </row>
    <row r="614" spans="1:43" x14ac:dyDescent="0.3">
      <c r="A614" s="1">
        <v>612</v>
      </c>
      <c r="C614" s="1" t="s">
        <v>1564</v>
      </c>
      <c r="D614" s="1" t="s">
        <v>2871</v>
      </c>
      <c r="E614" s="1" t="s">
        <v>2870</v>
      </c>
      <c r="F614" s="1" t="s">
        <v>2869</v>
      </c>
      <c r="G614" s="1" t="s">
        <v>2857</v>
      </c>
      <c r="H614" s="1" t="s">
        <v>1559</v>
      </c>
      <c r="I614" s="1" t="s">
        <v>2868</v>
      </c>
      <c r="J614" s="1" t="s">
        <v>1557</v>
      </c>
      <c r="K614" s="1" t="s">
        <v>1556</v>
      </c>
      <c r="L614" s="1" t="s">
        <v>1555</v>
      </c>
      <c r="M614" s="1" t="s">
        <v>1044</v>
      </c>
      <c r="N614" s="1" t="s">
        <v>1041</v>
      </c>
      <c r="O614" s="1" t="s">
        <v>93</v>
      </c>
      <c r="P614" s="1">
        <v>0</v>
      </c>
      <c r="Q614" s="1">
        <v>69000</v>
      </c>
      <c r="R614" s="1" t="s">
        <v>42</v>
      </c>
      <c r="S614" s="1">
        <v>3</v>
      </c>
      <c r="T614" s="1">
        <v>69000</v>
      </c>
      <c r="U614" s="1">
        <v>207000</v>
      </c>
      <c r="V614" s="1">
        <v>20700</v>
      </c>
      <c r="W614" s="1">
        <v>227700</v>
      </c>
      <c r="X614" s="1" t="s">
        <v>23</v>
      </c>
      <c r="Z614" s="1" t="s">
        <v>1573</v>
      </c>
      <c r="AJ614" s="1" t="s">
        <v>1553</v>
      </c>
      <c r="AK614" s="1" t="s">
        <v>1552</v>
      </c>
      <c r="AL614" s="1" t="s">
        <v>339</v>
      </c>
      <c r="AM614" s="1" t="s">
        <v>339</v>
      </c>
      <c r="AN614" s="1" t="s">
        <v>339</v>
      </c>
      <c r="AO614" s="1" t="s">
        <v>339</v>
      </c>
      <c r="AP614" s="1" t="s">
        <v>1551</v>
      </c>
      <c r="AQ614" s="1" t="s">
        <v>2867</v>
      </c>
    </row>
    <row r="615" spans="1:43" x14ac:dyDescent="0.3">
      <c r="A615" s="1">
        <v>613</v>
      </c>
      <c r="C615" s="1" t="s">
        <v>1564</v>
      </c>
      <c r="D615" s="1" t="s">
        <v>2862</v>
      </c>
      <c r="E615" s="1" t="s">
        <v>1710</v>
      </c>
      <c r="F615" s="1" t="s">
        <v>1709</v>
      </c>
      <c r="G615" s="1" t="s">
        <v>2857</v>
      </c>
      <c r="H615" s="1" t="s">
        <v>1559</v>
      </c>
      <c r="I615" s="1" t="s">
        <v>2866</v>
      </c>
      <c r="J615" s="1" t="s">
        <v>1557</v>
      </c>
      <c r="K615" s="1" t="s">
        <v>1556</v>
      </c>
      <c r="L615" s="1" t="s">
        <v>1555</v>
      </c>
      <c r="M615" s="1" t="s">
        <v>1009</v>
      </c>
      <c r="N615" s="1" t="s">
        <v>1007</v>
      </c>
      <c r="O615" s="1" t="s">
        <v>93</v>
      </c>
      <c r="P615" s="1">
        <v>0</v>
      </c>
      <c r="Q615" s="1">
        <v>17850</v>
      </c>
      <c r="R615" s="1" t="s">
        <v>42</v>
      </c>
      <c r="S615" s="1">
        <v>4</v>
      </c>
      <c r="T615" s="1">
        <v>17850</v>
      </c>
      <c r="U615" s="1">
        <v>71400</v>
      </c>
      <c r="V615" s="1">
        <v>7140</v>
      </c>
      <c r="W615" s="1">
        <v>78540</v>
      </c>
      <c r="X615" s="1" t="s">
        <v>23</v>
      </c>
      <c r="Z615" s="1" t="s">
        <v>1712</v>
      </c>
      <c r="AJ615" s="1" t="s">
        <v>1553</v>
      </c>
      <c r="AK615" s="1" t="s">
        <v>1552</v>
      </c>
      <c r="AL615" s="1" t="s">
        <v>339</v>
      </c>
      <c r="AM615" s="1" t="s">
        <v>339</v>
      </c>
      <c r="AN615" s="1" t="s">
        <v>339</v>
      </c>
      <c r="AO615" s="1" t="s">
        <v>339</v>
      </c>
      <c r="AP615" s="1" t="s">
        <v>1551</v>
      </c>
      <c r="AQ615" s="1" t="s">
        <v>2859</v>
      </c>
    </row>
    <row r="616" spans="1:43" x14ac:dyDescent="0.3">
      <c r="A616" s="1">
        <v>614</v>
      </c>
      <c r="C616" s="1" t="s">
        <v>1564</v>
      </c>
      <c r="D616" s="1" t="s">
        <v>2862</v>
      </c>
      <c r="E616" s="1" t="s">
        <v>1710</v>
      </c>
      <c r="F616" s="1" t="s">
        <v>1709</v>
      </c>
      <c r="G616" s="1" t="s">
        <v>2857</v>
      </c>
      <c r="H616" s="1" t="s">
        <v>1559</v>
      </c>
      <c r="I616" s="1" t="s">
        <v>2866</v>
      </c>
      <c r="J616" s="1" t="s">
        <v>1557</v>
      </c>
      <c r="K616" s="1" t="s">
        <v>1556</v>
      </c>
      <c r="L616" s="1" t="s">
        <v>1555</v>
      </c>
      <c r="M616" s="1" t="s">
        <v>1118</v>
      </c>
      <c r="N616" s="1" t="s">
        <v>1119</v>
      </c>
      <c r="O616" s="1" t="s">
        <v>93</v>
      </c>
      <c r="P616" s="1">
        <v>0</v>
      </c>
      <c r="Q616" s="1">
        <v>25600</v>
      </c>
      <c r="R616" s="1" t="s">
        <v>42</v>
      </c>
      <c r="S616" s="1">
        <v>2</v>
      </c>
      <c r="T616" s="1">
        <v>25600</v>
      </c>
      <c r="U616" s="1">
        <v>51200</v>
      </c>
      <c r="V616" s="1">
        <v>5120</v>
      </c>
      <c r="W616" s="1">
        <v>56320</v>
      </c>
      <c r="X616" s="1" t="s">
        <v>23</v>
      </c>
      <c r="Z616" s="1" t="s">
        <v>1595</v>
      </c>
      <c r="AJ616" s="1" t="s">
        <v>1553</v>
      </c>
      <c r="AK616" s="1" t="s">
        <v>1552</v>
      </c>
      <c r="AL616" s="1" t="s">
        <v>339</v>
      </c>
      <c r="AM616" s="1" t="s">
        <v>339</v>
      </c>
      <c r="AN616" s="1" t="s">
        <v>339</v>
      </c>
      <c r="AO616" s="1" t="s">
        <v>339</v>
      </c>
      <c r="AP616" s="1" t="s">
        <v>1551</v>
      </c>
      <c r="AQ616" s="1" t="s">
        <v>2859</v>
      </c>
    </row>
    <row r="617" spans="1:43" x14ac:dyDescent="0.3">
      <c r="A617" s="1">
        <v>615</v>
      </c>
      <c r="C617" s="1" t="s">
        <v>1564</v>
      </c>
      <c r="D617" s="1" t="s">
        <v>2865</v>
      </c>
      <c r="E617" s="1" t="s">
        <v>1736</v>
      </c>
      <c r="F617" s="1" t="s">
        <v>1735</v>
      </c>
      <c r="G617" s="1" t="s">
        <v>2857</v>
      </c>
      <c r="H617" s="1" t="s">
        <v>1559</v>
      </c>
      <c r="I617" s="1" t="s">
        <v>2864</v>
      </c>
      <c r="J617" s="1" t="s">
        <v>1557</v>
      </c>
      <c r="K617" s="1" t="s">
        <v>1556</v>
      </c>
      <c r="L617" s="1" t="s">
        <v>1555</v>
      </c>
      <c r="M617" s="1" t="s">
        <v>1044</v>
      </c>
      <c r="N617" s="1" t="s">
        <v>1041</v>
      </c>
      <c r="O617" s="1" t="s">
        <v>93</v>
      </c>
      <c r="P617" s="1">
        <v>0</v>
      </c>
      <c r="Q617" s="1">
        <v>73600</v>
      </c>
      <c r="R617" s="1" t="s">
        <v>42</v>
      </c>
      <c r="S617" s="1">
        <v>2</v>
      </c>
      <c r="T617" s="1">
        <v>73600</v>
      </c>
      <c r="U617" s="1">
        <v>147200</v>
      </c>
      <c r="V617" s="1">
        <v>14720</v>
      </c>
      <c r="W617" s="1">
        <v>161920</v>
      </c>
      <c r="X617" s="1" t="s">
        <v>23</v>
      </c>
      <c r="Z617" s="1" t="s">
        <v>1573</v>
      </c>
      <c r="AJ617" s="1" t="s">
        <v>1553</v>
      </c>
      <c r="AK617" s="1" t="s">
        <v>1552</v>
      </c>
      <c r="AL617" s="1" t="s">
        <v>339</v>
      </c>
      <c r="AM617" s="1" t="s">
        <v>339</v>
      </c>
      <c r="AN617" s="1" t="s">
        <v>339</v>
      </c>
      <c r="AO617" s="1" t="s">
        <v>339</v>
      </c>
      <c r="AP617" s="1" t="s">
        <v>1551</v>
      </c>
      <c r="AQ617" s="1" t="s">
        <v>2859</v>
      </c>
    </row>
    <row r="618" spans="1:43" x14ac:dyDescent="0.3">
      <c r="A618" s="1">
        <v>616</v>
      </c>
      <c r="C618" s="1" t="s">
        <v>1564</v>
      </c>
      <c r="D618" s="1" t="s">
        <v>2863</v>
      </c>
      <c r="E618" s="1" t="s">
        <v>1581</v>
      </c>
      <c r="F618" s="1" t="s">
        <v>1580</v>
      </c>
      <c r="G618" s="1" t="s">
        <v>2857</v>
      </c>
      <c r="H618" s="1" t="s">
        <v>1559</v>
      </c>
      <c r="I618" s="1" t="s">
        <v>2862</v>
      </c>
      <c r="J618" s="1" t="s">
        <v>1557</v>
      </c>
      <c r="K618" s="1" t="s">
        <v>1556</v>
      </c>
      <c r="L618" s="1" t="s">
        <v>1555</v>
      </c>
      <c r="M618" s="1" t="s">
        <v>1137</v>
      </c>
      <c r="N618" s="1" t="s">
        <v>1138</v>
      </c>
      <c r="O618" s="1" t="s">
        <v>93</v>
      </c>
      <c r="P618" s="1">
        <v>0</v>
      </c>
      <c r="Q618" s="1">
        <v>19000</v>
      </c>
      <c r="R618" s="1" t="s">
        <v>42</v>
      </c>
      <c r="S618" s="1">
        <v>6</v>
      </c>
      <c r="T618" s="1">
        <v>0</v>
      </c>
      <c r="U618" s="1">
        <v>114000</v>
      </c>
      <c r="V618" s="1">
        <v>11400</v>
      </c>
      <c r="W618" s="1">
        <v>125400</v>
      </c>
      <c r="X618" s="1" t="s">
        <v>23</v>
      </c>
      <c r="Z618" s="1" t="s">
        <v>1768</v>
      </c>
      <c r="AJ618" s="1" t="s">
        <v>1553</v>
      </c>
      <c r="AK618" s="1" t="s">
        <v>1552</v>
      </c>
      <c r="AL618" s="1" t="s">
        <v>339</v>
      </c>
      <c r="AM618" s="1" t="s">
        <v>339</v>
      </c>
      <c r="AN618" s="1" t="s">
        <v>339</v>
      </c>
      <c r="AO618" s="1" t="s">
        <v>339</v>
      </c>
      <c r="AP618" s="1" t="s">
        <v>1551</v>
      </c>
      <c r="AQ618" s="1" t="s">
        <v>2859</v>
      </c>
    </row>
    <row r="619" spans="1:43" x14ac:dyDescent="0.3">
      <c r="A619" s="1">
        <v>617</v>
      </c>
      <c r="C619" s="1" t="s">
        <v>1564</v>
      </c>
      <c r="D619" s="1" t="s">
        <v>2861</v>
      </c>
      <c r="E619" s="1" t="s">
        <v>1831</v>
      </c>
      <c r="F619" s="1" t="s">
        <v>1830</v>
      </c>
      <c r="G619" s="1" t="s">
        <v>2857</v>
      </c>
      <c r="H619" s="1" t="s">
        <v>1559</v>
      </c>
      <c r="I619" s="1" t="s">
        <v>2860</v>
      </c>
      <c r="J619" s="1" t="s">
        <v>1557</v>
      </c>
      <c r="K619" s="1" t="s">
        <v>1556</v>
      </c>
      <c r="L619" s="1" t="s">
        <v>1555</v>
      </c>
      <c r="M619" s="1" t="s">
        <v>460</v>
      </c>
      <c r="N619" s="1" t="s">
        <v>461</v>
      </c>
      <c r="O619" s="1" t="s">
        <v>93</v>
      </c>
      <c r="P619" s="1">
        <v>0</v>
      </c>
      <c r="Q619" s="1">
        <v>65000</v>
      </c>
      <c r="R619" s="1" t="s">
        <v>42</v>
      </c>
      <c r="S619" s="1">
        <v>6</v>
      </c>
      <c r="T619" s="1">
        <v>65000</v>
      </c>
      <c r="U619" s="1">
        <v>390000</v>
      </c>
      <c r="V619" s="1">
        <v>39000</v>
      </c>
      <c r="W619" s="1">
        <v>429000</v>
      </c>
      <c r="X619" s="1" t="s">
        <v>23</v>
      </c>
      <c r="Z619" s="1" t="s">
        <v>1572</v>
      </c>
      <c r="AJ619" s="1" t="s">
        <v>1553</v>
      </c>
      <c r="AK619" s="1" t="s">
        <v>1552</v>
      </c>
      <c r="AL619" s="1" t="s">
        <v>339</v>
      </c>
      <c r="AM619" s="1" t="s">
        <v>339</v>
      </c>
      <c r="AN619" s="1" t="s">
        <v>339</v>
      </c>
      <c r="AO619" s="1" t="s">
        <v>339</v>
      </c>
      <c r="AP619" s="1" t="s">
        <v>1551</v>
      </c>
      <c r="AQ619" s="1" t="s">
        <v>2859</v>
      </c>
    </row>
    <row r="620" spans="1:43" x14ac:dyDescent="0.3">
      <c r="A620" s="1">
        <v>618</v>
      </c>
      <c r="C620" s="1" t="s">
        <v>1564</v>
      </c>
      <c r="D620" s="1" t="s">
        <v>2858</v>
      </c>
      <c r="E620" s="1" t="s">
        <v>2344</v>
      </c>
      <c r="F620" s="1" t="s">
        <v>2343</v>
      </c>
      <c r="G620" s="1" t="s">
        <v>2857</v>
      </c>
      <c r="H620" s="1" t="s">
        <v>1591</v>
      </c>
      <c r="I620" s="1" t="s">
        <v>2856</v>
      </c>
      <c r="J620" s="1" t="s">
        <v>1557</v>
      </c>
      <c r="K620" s="1" t="s">
        <v>1556</v>
      </c>
      <c r="L620" s="1" t="s">
        <v>1555</v>
      </c>
      <c r="M620" s="1" t="s">
        <v>446</v>
      </c>
      <c r="N620" s="1" t="s">
        <v>445</v>
      </c>
      <c r="O620" s="1" t="s">
        <v>93</v>
      </c>
      <c r="P620" s="1">
        <v>0</v>
      </c>
      <c r="Q620" s="1">
        <v>208000</v>
      </c>
      <c r="R620" s="1" t="s">
        <v>42</v>
      </c>
      <c r="S620" s="1">
        <v>12</v>
      </c>
      <c r="T620" s="1">
        <v>260000</v>
      </c>
      <c r="U620" s="1">
        <v>2496000</v>
      </c>
      <c r="V620" s="1">
        <v>249600</v>
      </c>
      <c r="W620" s="1">
        <v>2745600</v>
      </c>
      <c r="X620" s="1" t="s">
        <v>23</v>
      </c>
      <c r="Z620" s="1" t="s">
        <v>2855</v>
      </c>
      <c r="AJ620" s="1" t="s">
        <v>1553</v>
      </c>
      <c r="AK620" s="1" t="s">
        <v>1552</v>
      </c>
      <c r="AL620" s="1" t="s">
        <v>339</v>
      </c>
      <c r="AM620" s="1" t="s">
        <v>339</v>
      </c>
      <c r="AN620" s="1" t="s">
        <v>339</v>
      </c>
      <c r="AO620" s="1" t="s">
        <v>339</v>
      </c>
      <c r="AP620" s="1" t="s">
        <v>1551</v>
      </c>
      <c r="AQ620" s="1" t="s">
        <v>2854</v>
      </c>
    </row>
    <row r="621" spans="1:43" x14ac:dyDescent="0.3">
      <c r="A621" s="1">
        <v>619</v>
      </c>
      <c r="C621" s="1" t="s">
        <v>1564</v>
      </c>
      <c r="D621" s="1" t="s">
        <v>2853</v>
      </c>
      <c r="E621" s="1" t="s">
        <v>1699</v>
      </c>
      <c r="F621" s="1" t="s">
        <v>1698</v>
      </c>
      <c r="G621" s="1" t="s">
        <v>2838</v>
      </c>
      <c r="H621" s="1" t="s">
        <v>1559</v>
      </c>
      <c r="I621" s="1" t="s">
        <v>2853</v>
      </c>
      <c r="J621" s="1" t="s">
        <v>1557</v>
      </c>
      <c r="K621" s="1" t="s">
        <v>1556</v>
      </c>
      <c r="L621" s="1" t="s">
        <v>1555</v>
      </c>
      <c r="M621" s="1" t="s">
        <v>1466</v>
      </c>
      <c r="N621" s="1" t="s">
        <v>1465</v>
      </c>
      <c r="O621" s="1" t="s">
        <v>93</v>
      </c>
      <c r="P621" s="1">
        <v>0</v>
      </c>
      <c r="Q621" s="1">
        <v>50250</v>
      </c>
      <c r="R621" s="1" t="s">
        <v>42</v>
      </c>
      <c r="S621" s="1">
        <v>4</v>
      </c>
      <c r="T621" s="1">
        <v>50250</v>
      </c>
      <c r="U621" s="1">
        <v>201000</v>
      </c>
      <c r="V621" s="1">
        <v>20100</v>
      </c>
      <c r="W621" s="1">
        <v>221100</v>
      </c>
      <c r="X621" s="1" t="s">
        <v>23</v>
      </c>
      <c r="Z621" s="1" t="s">
        <v>1755</v>
      </c>
      <c r="AJ621" s="1" t="s">
        <v>1553</v>
      </c>
      <c r="AK621" s="1" t="s">
        <v>1552</v>
      </c>
      <c r="AL621" s="1" t="s">
        <v>339</v>
      </c>
      <c r="AM621" s="1" t="s">
        <v>339</v>
      </c>
      <c r="AN621" s="1" t="s">
        <v>339</v>
      </c>
      <c r="AO621" s="1" t="s">
        <v>339</v>
      </c>
      <c r="AP621" s="1" t="s">
        <v>1551</v>
      </c>
      <c r="AQ621" s="1" t="s">
        <v>2852</v>
      </c>
    </row>
    <row r="622" spans="1:43" x14ac:dyDescent="0.3">
      <c r="A622" s="1">
        <v>620</v>
      </c>
      <c r="C622" s="1" t="s">
        <v>1564</v>
      </c>
      <c r="D622" s="1" t="s">
        <v>2853</v>
      </c>
      <c r="E622" s="1" t="s">
        <v>1699</v>
      </c>
      <c r="F622" s="1" t="s">
        <v>1698</v>
      </c>
      <c r="G622" s="1" t="s">
        <v>2838</v>
      </c>
      <c r="H622" s="1" t="s">
        <v>1559</v>
      </c>
      <c r="I622" s="1" t="s">
        <v>2853</v>
      </c>
      <c r="J622" s="1" t="s">
        <v>1557</v>
      </c>
      <c r="K622" s="1" t="s">
        <v>1556</v>
      </c>
      <c r="L622" s="1" t="s">
        <v>1555</v>
      </c>
      <c r="M622" s="1" t="s">
        <v>1020</v>
      </c>
      <c r="N622" s="1" t="s">
        <v>1019</v>
      </c>
      <c r="O622" s="1" t="s">
        <v>93</v>
      </c>
      <c r="P622" s="1">
        <v>0</v>
      </c>
      <c r="Q622" s="1">
        <v>20400</v>
      </c>
      <c r="R622" s="1" t="s">
        <v>42</v>
      </c>
      <c r="S622" s="1">
        <v>4</v>
      </c>
      <c r="T622" s="1">
        <v>20400</v>
      </c>
      <c r="U622" s="1">
        <v>81600</v>
      </c>
      <c r="V622" s="1">
        <v>8160</v>
      </c>
      <c r="W622" s="1">
        <v>89760</v>
      </c>
      <c r="X622" s="1" t="s">
        <v>23</v>
      </c>
      <c r="Z622" s="1" t="s">
        <v>1696</v>
      </c>
      <c r="AJ622" s="1" t="s">
        <v>1553</v>
      </c>
      <c r="AK622" s="1" t="s">
        <v>1552</v>
      </c>
      <c r="AL622" s="1" t="s">
        <v>339</v>
      </c>
      <c r="AM622" s="1" t="s">
        <v>339</v>
      </c>
      <c r="AN622" s="1" t="s">
        <v>339</v>
      </c>
      <c r="AO622" s="1" t="s">
        <v>339</v>
      </c>
      <c r="AP622" s="1" t="s">
        <v>1551</v>
      </c>
      <c r="AQ622" s="1" t="s">
        <v>2852</v>
      </c>
    </row>
    <row r="623" spans="1:43" x14ac:dyDescent="0.3">
      <c r="A623" s="1">
        <v>621</v>
      </c>
      <c r="C623" s="1" t="s">
        <v>1564</v>
      </c>
      <c r="D623" s="1" t="s">
        <v>2853</v>
      </c>
      <c r="E623" s="1" t="s">
        <v>1699</v>
      </c>
      <c r="F623" s="1" t="s">
        <v>1698</v>
      </c>
      <c r="G623" s="1" t="s">
        <v>2838</v>
      </c>
      <c r="H623" s="1" t="s">
        <v>1559</v>
      </c>
      <c r="I623" s="1" t="s">
        <v>2853</v>
      </c>
      <c r="J623" s="1" t="s">
        <v>1557</v>
      </c>
      <c r="K623" s="1" t="s">
        <v>1556</v>
      </c>
      <c r="L623" s="1" t="s">
        <v>1555</v>
      </c>
      <c r="M623" s="1" t="s">
        <v>1039</v>
      </c>
      <c r="N623" s="1" t="s">
        <v>1037</v>
      </c>
      <c r="O623" s="1" t="s">
        <v>93</v>
      </c>
      <c r="P623" s="1">
        <v>0</v>
      </c>
      <c r="Q623" s="1">
        <v>46400</v>
      </c>
      <c r="R623" s="1" t="s">
        <v>42</v>
      </c>
      <c r="S623" s="1">
        <v>4</v>
      </c>
      <c r="T623" s="1">
        <v>46400</v>
      </c>
      <c r="U623" s="1">
        <v>185600</v>
      </c>
      <c r="V623" s="1">
        <v>18560</v>
      </c>
      <c r="W623" s="1">
        <v>204160</v>
      </c>
      <c r="X623" s="1" t="s">
        <v>23</v>
      </c>
      <c r="Z623" s="1" t="s">
        <v>1684</v>
      </c>
      <c r="AJ623" s="1" t="s">
        <v>1553</v>
      </c>
      <c r="AK623" s="1" t="s">
        <v>1552</v>
      </c>
      <c r="AL623" s="1" t="s">
        <v>339</v>
      </c>
      <c r="AM623" s="1" t="s">
        <v>339</v>
      </c>
      <c r="AN623" s="1" t="s">
        <v>339</v>
      </c>
      <c r="AO623" s="1" t="s">
        <v>339</v>
      </c>
      <c r="AP623" s="1" t="s">
        <v>1551</v>
      </c>
      <c r="AQ623" s="1" t="s">
        <v>2852</v>
      </c>
    </row>
    <row r="624" spans="1:43" x14ac:dyDescent="0.3">
      <c r="A624" s="1">
        <v>622</v>
      </c>
      <c r="C624" s="1" t="s">
        <v>1564</v>
      </c>
      <c r="D624" s="1" t="s">
        <v>2843</v>
      </c>
      <c r="E624" s="1" t="s">
        <v>1718</v>
      </c>
      <c r="F624" s="1" t="s">
        <v>1717</v>
      </c>
      <c r="G624" s="1" t="s">
        <v>2838</v>
      </c>
      <c r="H624" s="1" t="s">
        <v>1559</v>
      </c>
      <c r="I624" s="1" t="s">
        <v>2851</v>
      </c>
      <c r="J624" s="1" t="s">
        <v>1557</v>
      </c>
      <c r="K624" s="1" t="s">
        <v>1556</v>
      </c>
      <c r="L624" s="1" t="s">
        <v>1555</v>
      </c>
      <c r="M624" s="1" t="s">
        <v>1020</v>
      </c>
      <c r="N624" s="1" t="s">
        <v>1019</v>
      </c>
      <c r="O624" s="1" t="s">
        <v>93</v>
      </c>
      <c r="P624" s="1">
        <v>0</v>
      </c>
      <c r="Q624" s="1">
        <v>19200</v>
      </c>
      <c r="R624" s="1" t="s">
        <v>42</v>
      </c>
      <c r="S624" s="1">
        <v>6</v>
      </c>
      <c r="T624" s="1">
        <v>19200</v>
      </c>
      <c r="U624" s="1">
        <v>115200</v>
      </c>
      <c r="V624" s="1">
        <v>11520</v>
      </c>
      <c r="W624" s="1">
        <v>126720</v>
      </c>
      <c r="X624" s="1" t="s">
        <v>23</v>
      </c>
      <c r="Z624" s="1" t="s">
        <v>1696</v>
      </c>
      <c r="AJ624" s="1" t="s">
        <v>1553</v>
      </c>
      <c r="AK624" s="1" t="s">
        <v>1552</v>
      </c>
      <c r="AL624" s="1" t="s">
        <v>339</v>
      </c>
      <c r="AM624" s="1" t="s">
        <v>339</v>
      </c>
      <c r="AN624" s="1" t="s">
        <v>339</v>
      </c>
      <c r="AO624" s="1" t="s">
        <v>339</v>
      </c>
      <c r="AP624" s="1" t="s">
        <v>1551</v>
      </c>
      <c r="AQ624" s="1" t="s">
        <v>2836</v>
      </c>
    </row>
    <row r="625" spans="1:43" x14ac:dyDescent="0.3">
      <c r="A625" s="1">
        <v>623</v>
      </c>
      <c r="C625" s="1" t="s">
        <v>1564</v>
      </c>
      <c r="D625" s="1" t="s">
        <v>2840</v>
      </c>
      <c r="E625" s="1" t="s">
        <v>2066</v>
      </c>
      <c r="F625" s="1" t="s">
        <v>2065</v>
      </c>
      <c r="G625" s="1" t="s">
        <v>2838</v>
      </c>
      <c r="H625" s="1" t="s">
        <v>1559</v>
      </c>
      <c r="I625" s="1" t="s">
        <v>2850</v>
      </c>
      <c r="J625" s="1" t="s">
        <v>1557</v>
      </c>
      <c r="K625" s="1" t="s">
        <v>1556</v>
      </c>
      <c r="L625" s="1" t="s">
        <v>1555</v>
      </c>
      <c r="M625" s="1" t="s">
        <v>1435</v>
      </c>
      <c r="N625" s="1" t="s">
        <v>1436</v>
      </c>
      <c r="O625" s="1" t="s">
        <v>93</v>
      </c>
      <c r="P625" s="1">
        <v>0</v>
      </c>
      <c r="Q625" s="1">
        <v>57600</v>
      </c>
      <c r="R625" s="1" t="s">
        <v>42</v>
      </c>
      <c r="S625" s="1">
        <v>6</v>
      </c>
      <c r="T625" s="1">
        <v>72000</v>
      </c>
      <c r="U625" s="1">
        <v>345600</v>
      </c>
      <c r="V625" s="1">
        <v>34560</v>
      </c>
      <c r="W625" s="1">
        <v>380160</v>
      </c>
      <c r="X625" s="1" t="s">
        <v>23</v>
      </c>
      <c r="Z625" s="1" t="s">
        <v>2849</v>
      </c>
      <c r="AJ625" s="1" t="s">
        <v>1553</v>
      </c>
      <c r="AK625" s="1" t="s">
        <v>1552</v>
      </c>
      <c r="AL625" s="1" t="s">
        <v>339</v>
      </c>
      <c r="AM625" s="1" t="s">
        <v>339</v>
      </c>
      <c r="AN625" s="1" t="s">
        <v>339</v>
      </c>
      <c r="AO625" s="1" t="s">
        <v>339</v>
      </c>
      <c r="AP625" s="1" t="s">
        <v>1551</v>
      </c>
      <c r="AQ625" s="1" t="s">
        <v>2836</v>
      </c>
    </row>
    <row r="626" spans="1:43" x14ac:dyDescent="0.3">
      <c r="A626" s="1">
        <v>624</v>
      </c>
      <c r="C626" s="1" t="s">
        <v>1564</v>
      </c>
      <c r="D626" s="1" t="s">
        <v>2848</v>
      </c>
      <c r="E626" s="1" t="s">
        <v>1674</v>
      </c>
      <c r="F626" s="1" t="s">
        <v>1673</v>
      </c>
      <c r="G626" s="1" t="s">
        <v>2838</v>
      </c>
      <c r="H626" s="1" t="s">
        <v>1559</v>
      </c>
      <c r="I626" s="1" t="s">
        <v>2847</v>
      </c>
      <c r="J626" s="1" t="s">
        <v>1557</v>
      </c>
      <c r="K626" s="1" t="s">
        <v>1556</v>
      </c>
      <c r="L626" s="1" t="s">
        <v>1555</v>
      </c>
      <c r="M626" s="1" t="s">
        <v>1371</v>
      </c>
      <c r="N626" s="1" t="s">
        <v>1372</v>
      </c>
      <c r="O626" s="1" t="s">
        <v>93</v>
      </c>
      <c r="P626" s="1">
        <v>0</v>
      </c>
      <c r="Q626" s="1">
        <v>32800</v>
      </c>
      <c r="R626" s="1" t="s">
        <v>42</v>
      </c>
      <c r="S626" s="1">
        <v>6</v>
      </c>
      <c r="T626" s="1">
        <v>32800</v>
      </c>
      <c r="U626" s="1">
        <v>196800</v>
      </c>
      <c r="V626" s="1">
        <v>19680</v>
      </c>
      <c r="W626" s="1">
        <v>216480</v>
      </c>
      <c r="X626" s="1" t="s">
        <v>23</v>
      </c>
      <c r="Z626" s="1" t="s">
        <v>1682</v>
      </c>
      <c r="AJ626" s="1" t="s">
        <v>1553</v>
      </c>
      <c r="AK626" s="1" t="s">
        <v>1552</v>
      </c>
      <c r="AL626" s="1" t="s">
        <v>339</v>
      </c>
      <c r="AM626" s="1" t="s">
        <v>339</v>
      </c>
      <c r="AN626" s="1" t="s">
        <v>339</v>
      </c>
      <c r="AO626" s="1" t="s">
        <v>339</v>
      </c>
      <c r="AP626" s="1" t="s">
        <v>1551</v>
      </c>
      <c r="AQ626" s="1" t="s">
        <v>2836</v>
      </c>
    </row>
    <row r="627" spans="1:43" x14ac:dyDescent="0.3">
      <c r="A627" s="1">
        <v>625</v>
      </c>
      <c r="C627" s="1" t="s">
        <v>1564</v>
      </c>
      <c r="D627" s="1" t="s">
        <v>2846</v>
      </c>
      <c r="E627" s="1" t="s">
        <v>1602</v>
      </c>
      <c r="F627" s="1" t="s">
        <v>1601</v>
      </c>
      <c r="G627" s="1" t="s">
        <v>2838</v>
      </c>
      <c r="H627" s="1" t="s">
        <v>1559</v>
      </c>
      <c r="I627" s="1" t="s">
        <v>2845</v>
      </c>
      <c r="J627" s="1" t="s">
        <v>1557</v>
      </c>
      <c r="K627" s="1" t="s">
        <v>1556</v>
      </c>
      <c r="L627" s="1" t="s">
        <v>1555</v>
      </c>
      <c r="M627" s="1" t="s">
        <v>616</v>
      </c>
      <c r="N627" s="1" t="s">
        <v>617</v>
      </c>
      <c r="O627" s="1" t="s">
        <v>93</v>
      </c>
      <c r="P627" s="1">
        <v>0</v>
      </c>
      <c r="Q627" s="1">
        <v>36000</v>
      </c>
      <c r="R627" s="1" t="s">
        <v>42</v>
      </c>
      <c r="S627" s="1">
        <v>2</v>
      </c>
      <c r="T627" s="1">
        <v>36000</v>
      </c>
      <c r="U627" s="1">
        <v>72000</v>
      </c>
      <c r="V627" s="1">
        <v>7200</v>
      </c>
      <c r="W627" s="1">
        <v>79200</v>
      </c>
      <c r="X627" s="1" t="s">
        <v>23</v>
      </c>
      <c r="Z627" s="1" t="s">
        <v>1605</v>
      </c>
      <c r="AJ627" s="1" t="s">
        <v>1553</v>
      </c>
      <c r="AK627" s="1" t="s">
        <v>1552</v>
      </c>
      <c r="AL627" s="1" t="s">
        <v>339</v>
      </c>
      <c r="AM627" s="1" t="s">
        <v>339</v>
      </c>
      <c r="AN627" s="1" t="s">
        <v>339</v>
      </c>
      <c r="AO627" s="1" t="s">
        <v>339</v>
      </c>
      <c r="AP627" s="1" t="s">
        <v>1551</v>
      </c>
      <c r="AQ627" s="1" t="s">
        <v>2836</v>
      </c>
    </row>
    <row r="628" spans="1:43" x14ac:dyDescent="0.3">
      <c r="A628" s="1">
        <v>626</v>
      </c>
      <c r="C628" s="1" t="s">
        <v>1564</v>
      </c>
      <c r="D628" s="1" t="s">
        <v>2846</v>
      </c>
      <c r="E628" s="1" t="s">
        <v>1602</v>
      </c>
      <c r="F628" s="1" t="s">
        <v>1601</v>
      </c>
      <c r="G628" s="1" t="s">
        <v>2838</v>
      </c>
      <c r="H628" s="1" t="s">
        <v>1559</v>
      </c>
      <c r="I628" s="1" t="s">
        <v>2845</v>
      </c>
      <c r="J628" s="1" t="s">
        <v>1557</v>
      </c>
      <c r="K628" s="1" t="s">
        <v>1556</v>
      </c>
      <c r="L628" s="1" t="s">
        <v>1555</v>
      </c>
      <c r="M628" s="1" t="s">
        <v>1421</v>
      </c>
      <c r="N628" s="1" t="s">
        <v>1422</v>
      </c>
      <c r="O628" s="1" t="s">
        <v>93</v>
      </c>
      <c r="P628" s="1">
        <v>0</v>
      </c>
      <c r="Q628" s="1">
        <v>9600</v>
      </c>
      <c r="R628" s="1" t="s">
        <v>42</v>
      </c>
      <c r="S628" s="1">
        <v>3</v>
      </c>
      <c r="T628" s="1">
        <v>9600</v>
      </c>
      <c r="U628" s="1">
        <v>28800</v>
      </c>
      <c r="V628" s="1">
        <v>2880</v>
      </c>
      <c r="W628" s="1">
        <v>31680</v>
      </c>
      <c r="X628" s="1" t="s">
        <v>23</v>
      </c>
      <c r="Z628" s="1" t="s">
        <v>1596</v>
      </c>
      <c r="AJ628" s="1" t="s">
        <v>1553</v>
      </c>
      <c r="AK628" s="1" t="s">
        <v>1552</v>
      </c>
      <c r="AL628" s="1" t="s">
        <v>339</v>
      </c>
      <c r="AM628" s="1" t="s">
        <v>339</v>
      </c>
      <c r="AN628" s="1" t="s">
        <v>339</v>
      </c>
      <c r="AO628" s="1" t="s">
        <v>339</v>
      </c>
      <c r="AP628" s="1" t="s">
        <v>1551</v>
      </c>
      <c r="AQ628" s="1" t="s">
        <v>2836</v>
      </c>
    </row>
    <row r="629" spans="1:43" x14ac:dyDescent="0.3">
      <c r="A629" s="1">
        <v>627</v>
      </c>
      <c r="C629" s="1" t="s">
        <v>1564</v>
      </c>
      <c r="D629" s="1" t="s">
        <v>2846</v>
      </c>
      <c r="E629" s="1" t="s">
        <v>1602</v>
      </c>
      <c r="F629" s="1" t="s">
        <v>1601</v>
      </c>
      <c r="G629" s="1" t="s">
        <v>2838</v>
      </c>
      <c r="H629" s="1" t="s">
        <v>1559</v>
      </c>
      <c r="I629" s="1" t="s">
        <v>2845</v>
      </c>
      <c r="J629" s="1" t="s">
        <v>1557</v>
      </c>
      <c r="K629" s="1" t="s">
        <v>1556</v>
      </c>
      <c r="L629" s="1" t="s">
        <v>1555</v>
      </c>
      <c r="M629" s="1" t="s">
        <v>182</v>
      </c>
      <c r="N629" s="1" t="s">
        <v>180</v>
      </c>
      <c r="O629" s="1" t="s">
        <v>93</v>
      </c>
      <c r="P629" s="1">
        <v>0</v>
      </c>
      <c r="Q629" s="1">
        <v>34000</v>
      </c>
      <c r="R629" s="1" t="s">
        <v>42</v>
      </c>
      <c r="S629" s="1">
        <v>3</v>
      </c>
      <c r="T629" s="1">
        <v>34000</v>
      </c>
      <c r="U629" s="1">
        <v>102000</v>
      </c>
      <c r="V629" s="1">
        <v>10200</v>
      </c>
      <c r="W629" s="1">
        <v>112200</v>
      </c>
      <c r="X629" s="1" t="s">
        <v>23</v>
      </c>
      <c r="Z629" s="1" t="s">
        <v>1701</v>
      </c>
      <c r="AJ629" s="1" t="s">
        <v>1553</v>
      </c>
      <c r="AK629" s="1" t="s">
        <v>1552</v>
      </c>
      <c r="AL629" s="1" t="s">
        <v>339</v>
      </c>
      <c r="AM629" s="1" t="s">
        <v>339</v>
      </c>
      <c r="AN629" s="1" t="s">
        <v>339</v>
      </c>
      <c r="AO629" s="1" t="s">
        <v>339</v>
      </c>
      <c r="AP629" s="1" t="s">
        <v>1551</v>
      </c>
      <c r="AQ629" s="1" t="s">
        <v>2836</v>
      </c>
    </row>
    <row r="630" spans="1:43" x14ac:dyDescent="0.3">
      <c r="A630" s="1">
        <v>628</v>
      </c>
      <c r="C630" s="1" t="s">
        <v>1564</v>
      </c>
      <c r="D630" s="1" t="s">
        <v>2844</v>
      </c>
      <c r="E630" s="1" t="s">
        <v>1736</v>
      </c>
      <c r="F630" s="1" t="s">
        <v>1735</v>
      </c>
      <c r="G630" s="1" t="s">
        <v>2838</v>
      </c>
      <c r="H630" s="1" t="s">
        <v>1559</v>
      </c>
      <c r="I630" s="1" t="s">
        <v>2843</v>
      </c>
      <c r="J630" s="1" t="s">
        <v>1557</v>
      </c>
      <c r="K630" s="1" t="s">
        <v>1556</v>
      </c>
      <c r="L630" s="1" t="s">
        <v>1555</v>
      </c>
      <c r="M630" s="1" t="s">
        <v>1441</v>
      </c>
      <c r="N630" s="1" t="s">
        <v>1442</v>
      </c>
      <c r="O630" s="1" t="s">
        <v>93</v>
      </c>
      <c r="P630" s="1">
        <v>0</v>
      </c>
      <c r="Q630" s="1">
        <v>75000</v>
      </c>
      <c r="R630" s="1" t="s">
        <v>42</v>
      </c>
      <c r="S630" s="1">
        <v>4</v>
      </c>
      <c r="T630" s="1">
        <v>75000</v>
      </c>
      <c r="U630" s="1">
        <v>300000</v>
      </c>
      <c r="V630" s="1">
        <v>30000</v>
      </c>
      <c r="W630" s="1">
        <v>330000</v>
      </c>
      <c r="X630" s="1" t="s">
        <v>23</v>
      </c>
      <c r="Z630" s="1" t="s">
        <v>1733</v>
      </c>
      <c r="AJ630" s="1" t="s">
        <v>1553</v>
      </c>
      <c r="AK630" s="1" t="s">
        <v>1552</v>
      </c>
      <c r="AL630" s="1" t="s">
        <v>339</v>
      </c>
      <c r="AM630" s="1" t="s">
        <v>339</v>
      </c>
      <c r="AN630" s="1" t="s">
        <v>339</v>
      </c>
      <c r="AO630" s="1" t="s">
        <v>339</v>
      </c>
      <c r="AP630" s="1" t="s">
        <v>1551</v>
      </c>
      <c r="AQ630" s="1" t="s">
        <v>2836</v>
      </c>
    </row>
    <row r="631" spans="1:43" x14ac:dyDescent="0.3">
      <c r="A631" s="1">
        <v>629</v>
      </c>
      <c r="C631" s="1" t="s">
        <v>1564</v>
      </c>
      <c r="D631" s="1" t="s">
        <v>2841</v>
      </c>
      <c r="E631" s="1" t="s">
        <v>1775</v>
      </c>
      <c r="F631" s="1" t="s">
        <v>1774</v>
      </c>
      <c r="G631" s="1" t="s">
        <v>2838</v>
      </c>
      <c r="H631" s="1" t="s">
        <v>1559</v>
      </c>
      <c r="I631" s="1" t="s">
        <v>2840</v>
      </c>
      <c r="J631" s="1" t="s">
        <v>1557</v>
      </c>
      <c r="K631" s="1" t="s">
        <v>1556</v>
      </c>
      <c r="L631" s="1" t="s">
        <v>1555</v>
      </c>
      <c r="M631" s="1" t="s">
        <v>197</v>
      </c>
      <c r="N631" s="1" t="s">
        <v>198</v>
      </c>
      <c r="O631" s="1" t="s">
        <v>93</v>
      </c>
      <c r="P631" s="1">
        <v>0</v>
      </c>
      <c r="Q631" s="1">
        <v>36000</v>
      </c>
      <c r="R631" s="1" t="s">
        <v>42</v>
      </c>
      <c r="S631" s="1">
        <v>8</v>
      </c>
      <c r="T631" s="1">
        <v>36000</v>
      </c>
      <c r="U631" s="1">
        <v>288000</v>
      </c>
      <c r="V631" s="1">
        <v>28800</v>
      </c>
      <c r="W631" s="1">
        <v>316800</v>
      </c>
      <c r="X631" s="1" t="s">
        <v>23</v>
      </c>
      <c r="Z631" s="1" t="s">
        <v>1721</v>
      </c>
      <c r="AJ631" s="1" t="s">
        <v>1553</v>
      </c>
      <c r="AK631" s="1" t="s">
        <v>1552</v>
      </c>
      <c r="AL631" s="1" t="s">
        <v>339</v>
      </c>
      <c r="AM631" s="1" t="s">
        <v>339</v>
      </c>
      <c r="AN631" s="1" t="s">
        <v>2842</v>
      </c>
      <c r="AO631" s="1" t="s">
        <v>339</v>
      </c>
      <c r="AP631" s="1" t="s">
        <v>1551</v>
      </c>
      <c r="AQ631" s="1" t="s">
        <v>2836</v>
      </c>
    </row>
    <row r="632" spans="1:43" x14ac:dyDescent="0.3">
      <c r="A632" s="1">
        <v>630</v>
      </c>
      <c r="C632" s="1" t="s">
        <v>1564</v>
      </c>
      <c r="D632" s="1" t="s">
        <v>2841</v>
      </c>
      <c r="E632" s="1" t="s">
        <v>1775</v>
      </c>
      <c r="F632" s="1" t="s">
        <v>1774</v>
      </c>
      <c r="G632" s="1" t="s">
        <v>2838</v>
      </c>
      <c r="H632" s="1" t="s">
        <v>1559</v>
      </c>
      <c r="I632" s="1" t="s">
        <v>2840</v>
      </c>
      <c r="J632" s="1" t="s">
        <v>1557</v>
      </c>
      <c r="K632" s="1" t="s">
        <v>1556</v>
      </c>
      <c r="L632" s="1" t="s">
        <v>1555</v>
      </c>
      <c r="M632" s="1" t="s">
        <v>1371</v>
      </c>
      <c r="N632" s="1" t="s">
        <v>1372</v>
      </c>
      <c r="O632" s="1" t="s">
        <v>93</v>
      </c>
      <c r="P632" s="1">
        <v>0</v>
      </c>
      <c r="Q632" s="1">
        <v>32800</v>
      </c>
      <c r="R632" s="1" t="s">
        <v>42</v>
      </c>
      <c r="S632" s="1">
        <v>4</v>
      </c>
      <c r="T632" s="1">
        <v>32800</v>
      </c>
      <c r="U632" s="1">
        <v>131200</v>
      </c>
      <c r="V632" s="1">
        <v>13120</v>
      </c>
      <c r="W632" s="1">
        <v>144320</v>
      </c>
      <c r="X632" s="1" t="s">
        <v>23</v>
      </c>
      <c r="Z632" s="1" t="s">
        <v>1682</v>
      </c>
      <c r="AJ632" s="1" t="s">
        <v>1553</v>
      </c>
      <c r="AK632" s="1" t="s">
        <v>1552</v>
      </c>
      <c r="AL632" s="1" t="s">
        <v>339</v>
      </c>
      <c r="AM632" s="1" t="s">
        <v>339</v>
      </c>
      <c r="AN632" s="1" t="s">
        <v>339</v>
      </c>
      <c r="AO632" s="1" t="s">
        <v>339</v>
      </c>
      <c r="AP632" s="1" t="s">
        <v>1551</v>
      </c>
      <c r="AQ632" s="1" t="s">
        <v>2836</v>
      </c>
    </row>
    <row r="633" spans="1:43" x14ac:dyDescent="0.3">
      <c r="A633" s="1">
        <v>631</v>
      </c>
      <c r="C633" s="1" t="s">
        <v>1564</v>
      </c>
      <c r="D633" s="1" t="s">
        <v>2839</v>
      </c>
      <c r="E633" s="1" t="s">
        <v>1629</v>
      </c>
      <c r="F633" s="1" t="s">
        <v>1628</v>
      </c>
      <c r="G633" s="1" t="s">
        <v>2838</v>
      </c>
      <c r="H633" s="1" t="s">
        <v>1559</v>
      </c>
      <c r="I633" s="1" t="s">
        <v>2837</v>
      </c>
      <c r="J633" s="1" t="s">
        <v>1557</v>
      </c>
      <c r="K633" s="1" t="s">
        <v>1556</v>
      </c>
      <c r="L633" s="1" t="s">
        <v>1555</v>
      </c>
      <c r="M633" s="1" t="s">
        <v>1399</v>
      </c>
      <c r="N633" s="1" t="s">
        <v>1400</v>
      </c>
      <c r="O633" s="1" t="s">
        <v>93</v>
      </c>
      <c r="P633" s="1">
        <v>0</v>
      </c>
      <c r="Q633" s="1">
        <v>85500</v>
      </c>
      <c r="R633" s="1" t="s">
        <v>42</v>
      </c>
      <c r="S633" s="1">
        <v>2</v>
      </c>
      <c r="T633" s="1">
        <v>95000</v>
      </c>
      <c r="U633" s="1">
        <v>171000</v>
      </c>
      <c r="V633" s="1">
        <v>17100</v>
      </c>
      <c r="W633" s="1">
        <v>188100</v>
      </c>
      <c r="X633" s="1" t="s">
        <v>23</v>
      </c>
      <c r="Z633" s="1" t="s">
        <v>1626</v>
      </c>
      <c r="AJ633" s="1" t="s">
        <v>1553</v>
      </c>
      <c r="AK633" s="1" t="s">
        <v>1552</v>
      </c>
      <c r="AL633" s="1" t="s">
        <v>339</v>
      </c>
      <c r="AM633" s="1" t="s">
        <v>339</v>
      </c>
      <c r="AN633" s="1" t="s">
        <v>339</v>
      </c>
      <c r="AO633" s="1" t="s">
        <v>339</v>
      </c>
      <c r="AP633" s="1" t="s">
        <v>1551</v>
      </c>
      <c r="AQ633" s="1" t="s">
        <v>2836</v>
      </c>
    </row>
    <row r="634" spans="1:43" x14ac:dyDescent="0.3">
      <c r="A634" s="1">
        <v>632</v>
      </c>
      <c r="C634" s="1" t="s">
        <v>1564</v>
      </c>
      <c r="D634" s="1" t="s">
        <v>2835</v>
      </c>
      <c r="E634" s="1" t="s">
        <v>2269</v>
      </c>
      <c r="F634" s="1" t="s">
        <v>2268</v>
      </c>
      <c r="G634" s="1" t="s">
        <v>2809</v>
      </c>
      <c r="H634" s="1" t="s">
        <v>1591</v>
      </c>
      <c r="I634" s="1" t="s">
        <v>2834</v>
      </c>
      <c r="J634" s="1" t="s">
        <v>1557</v>
      </c>
      <c r="K634" s="1" t="s">
        <v>1556</v>
      </c>
      <c r="L634" s="1" t="s">
        <v>1555</v>
      </c>
      <c r="M634" s="1" t="s">
        <v>625</v>
      </c>
      <c r="N634" s="1" t="s">
        <v>626</v>
      </c>
      <c r="O634" s="1" t="s">
        <v>93</v>
      </c>
      <c r="P634" s="1">
        <v>0</v>
      </c>
      <c r="Q634" s="1">
        <v>70000</v>
      </c>
      <c r="R634" s="1" t="s">
        <v>42</v>
      </c>
      <c r="S634" s="1">
        <v>60</v>
      </c>
      <c r="T634" s="1">
        <v>0</v>
      </c>
      <c r="U634" s="1">
        <v>4200000</v>
      </c>
      <c r="V634" s="1">
        <v>420000</v>
      </c>
      <c r="W634" s="1">
        <v>4620000</v>
      </c>
      <c r="X634" s="1" t="s">
        <v>23</v>
      </c>
      <c r="Z634" s="1" t="s">
        <v>2508</v>
      </c>
      <c r="AJ634" s="1" t="s">
        <v>1553</v>
      </c>
      <c r="AK634" s="1" t="s">
        <v>1552</v>
      </c>
      <c r="AL634" s="1" t="s">
        <v>339</v>
      </c>
      <c r="AM634" s="1" t="s">
        <v>339</v>
      </c>
      <c r="AN634" s="1" t="s">
        <v>1920</v>
      </c>
      <c r="AO634" s="1" t="s">
        <v>339</v>
      </c>
      <c r="AP634" s="1" t="s">
        <v>1551</v>
      </c>
      <c r="AQ634" s="1" t="s">
        <v>2828</v>
      </c>
    </row>
    <row r="635" spans="1:43" x14ac:dyDescent="0.3">
      <c r="A635" s="1">
        <v>633</v>
      </c>
      <c r="C635" s="1" t="s">
        <v>1564</v>
      </c>
      <c r="D635" s="1" t="s">
        <v>2835</v>
      </c>
      <c r="E635" s="1" t="s">
        <v>2269</v>
      </c>
      <c r="F635" s="1" t="s">
        <v>2268</v>
      </c>
      <c r="G635" s="1" t="s">
        <v>2809</v>
      </c>
      <c r="H635" s="1" t="s">
        <v>1591</v>
      </c>
      <c r="I635" s="1" t="s">
        <v>2834</v>
      </c>
      <c r="J635" s="1" t="s">
        <v>1557</v>
      </c>
      <c r="K635" s="1" t="s">
        <v>1556</v>
      </c>
      <c r="L635" s="1" t="s">
        <v>1555</v>
      </c>
      <c r="M635" s="1" t="s">
        <v>806</v>
      </c>
      <c r="N635" s="1" t="s">
        <v>807</v>
      </c>
      <c r="O635" s="1" t="s">
        <v>93</v>
      </c>
      <c r="P635" s="1">
        <v>0</v>
      </c>
      <c r="Q635" s="1">
        <v>57000</v>
      </c>
      <c r="R635" s="1" t="s">
        <v>42</v>
      </c>
      <c r="S635" s="1">
        <v>60</v>
      </c>
      <c r="T635" s="1">
        <v>0</v>
      </c>
      <c r="U635" s="1">
        <v>3420000</v>
      </c>
      <c r="V635" s="1">
        <v>342000</v>
      </c>
      <c r="W635" s="1">
        <v>3762000</v>
      </c>
      <c r="X635" s="1" t="s">
        <v>23</v>
      </c>
      <c r="Z635" s="1" t="s">
        <v>2833</v>
      </c>
      <c r="AJ635" s="1" t="s">
        <v>1553</v>
      </c>
      <c r="AK635" s="1" t="s">
        <v>1552</v>
      </c>
      <c r="AL635" s="1" t="s">
        <v>339</v>
      </c>
      <c r="AM635" s="1" t="s">
        <v>339</v>
      </c>
      <c r="AN635" s="1" t="s">
        <v>339</v>
      </c>
      <c r="AO635" s="1" t="s">
        <v>339</v>
      </c>
      <c r="AP635" s="1" t="s">
        <v>1551</v>
      </c>
      <c r="AQ635" s="1" t="s">
        <v>2828</v>
      </c>
    </row>
    <row r="636" spans="1:43" x14ac:dyDescent="0.3">
      <c r="A636" s="1">
        <v>634</v>
      </c>
      <c r="C636" s="1" t="s">
        <v>1564</v>
      </c>
      <c r="D636" s="1" t="s">
        <v>2832</v>
      </c>
      <c r="E636" s="1" t="s">
        <v>1611</v>
      </c>
      <c r="F636" s="1" t="s">
        <v>1610</v>
      </c>
      <c r="G636" s="1" t="s">
        <v>2809</v>
      </c>
      <c r="H636" s="1" t="s">
        <v>1559</v>
      </c>
      <c r="I636" s="1" t="s">
        <v>2831</v>
      </c>
      <c r="J636" s="1" t="s">
        <v>1557</v>
      </c>
      <c r="K636" s="1" t="s">
        <v>1556</v>
      </c>
      <c r="L636" s="1" t="s">
        <v>1555</v>
      </c>
      <c r="M636" s="1" t="s">
        <v>1315</v>
      </c>
      <c r="N636" s="1" t="s">
        <v>1312</v>
      </c>
      <c r="O636" s="1" t="s">
        <v>93</v>
      </c>
      <c r="P636" s="1">
        <v>0</v>
      </c>
      <c r="Q636" s="1">
        <v>20800</v>
      </c>
      <c r="R636" s="1" t="s">
        <v>42</v>
      </c>
      <c r="S636" s="1">
        <v>3</v>
      </c>
      <c r="T636" s="1">
        <v>26000</v>
      </c>
      <c r="U636" s="1">
        <v>62400</v>
      </c>
      <c r="V636" s="1">
        <v>6240</v>
      </c>
      <c r="W636" s="1">
        <v>68640</v>
      </c>
      <c r="X636" s="1" t="s">
        <v>23</v>
      </c>
      <c r="Z636" s="1" t="s">
        <v>2086</v>
      </c>
      <c r="AJ636" s="1" t="s">
        <v>1553</v>
      </c>
      <c r="AK636" s="1" t="s">
        <v>1552</v>
      </c>
      <c r="AL636" s="1" t="s">
        <v>339</v>
      </c>
      <c r="AM636" s="1" t="s">
        <v>339</v>
      </c>
      <c r="AN636" s="1" t="s">
        <v>339</v>
      </c>
      <c r="AO636" s="1" t="s">
        <v>339</v>
      </c>
      <c r="AP636" s="1" t="s">
        <v>1551</v>
      </c>
      <c r="AQ636" s="1" t="s">
        <v>2828</v>
      </c>
    </row>
    <row r="637" spans="1:43" x14ac:dyDescent="0.3">
      <c r="A637" s="1">
        <v>635</v>
      </c>
      <c r="C637" s="1" t="s">
        <v>1564</v>
      </c>
      <c r="D637" s="1" t="s">
        <v>2832</v>
      </c>
      <c r="E637" s="1" t="s">
        <v>1611</v>
      </c>
      <c r="F637" s="1" t="s">
        <v>1610</v>
      </c>
      <c r="G637" s="1" t="s">
        <v>2809</v>
      </c>
      <c r="H637" s="1" t="s">
        <v>1559</v>
      </c>
      <c r="I637" s="1" t="s">
        <v>2831</v>
      </c>
      <c r="J637" s="1" t="s">
        <v>1557</v>
      </c>
      <c r="K637" s="1" t="s">
        <v>1556</v>
      </c>
      <c r="L637" s="1" t="s">
        <v>1555</v>
      </c>
      <c r="M637" s="1" t="s">
        <v>980</v>
      </c>
      <c r="N637" s="1" t="s">
        <v>981</v>
      </c>
      <c r="O637" s="1" t="s">
        <v>93</v>
      </c>
      <c r="P637" s="1">
        <v>0</v>
      </c>
      <c r="Q637" s="1">
        <v>31200</v>
      </c>
      <c r="R637" s="1" t="s">
        <v>42</v>
      </c>
      <c r="S637" s="1">
        <v>4</v>
      </c>
      <c r="T637" s="1">
        <v>39000</v>
      </c>
      <c r="U637" s="1">
        <v>124800</v>
      </c>
      <c r="V637" s="1">
        <v>12480</v>
      </c>
      <c r="W637" s="1">
        <v>137280</v>
      </c>
      <c r="X637" s="1" t="s">
        <v>23</v>
      </c>
      <c r="Z637" s="1" t="s">
        <v>1608</v>
      </c>
      <c r="AJ637" s="1" t="s">
        <v>1553</v>
      </c>
      <c r="AK637" s="1" t="s">
        <v>1552</v>
      </c>
      <c r="AL637" s="1" t="s">
        <v>339</v>
      </c>
      <c r="AM637" s="1" t="s">
        <v>339</v>
      </c>
      <c r="AN637" s="1" t="s">
        <v>339</v>
      </c>
      <c r="AO637" s="1" t="s">
        <v>339</v>
      </c>
      <c r="AP637" s="1" t="s">
        <v>1551</v>
      </c>
      <c r="AQ637" s="1" t="s">
        <v>2828</v>
      </c>
    </row>
    <row r="638" spans="1:43" x14ac:dyDescent="0.3">
      <c r="A638" s="1">
        <v>636</v>
      </c>
      <c r="C638" s="1" t="s">
        <v>1564</v>
      </c>
      <c r="D638" s="1" t="s">
        <v>2830</v>
      </c>
      <c r="E638" s="1" t="s">
        <v>1704</v>
      </c>
      <c r="F638" s="1" t="s">
        <v>1703</v>
      </c>
      <c r="G638" s="1" t="s">
        <v>2809</v>
      </c>
      <c r="H638" s="1" t="s">
        <v>1559</v>
      </c>
      <c r="I638" s="1" t="s">
        <v>2830</v>
      </c>
      <c r="J638" s="1" t="s">
        <v>1557</v>
      </c>
      <c r="K638" s="1" t="s">
        <v>1556</v>
      </c>
      <c r="L638" s="1" t="s">
        <v>1555</v>
      </c>
      <c r="M638" s="1" t="s">
        <v>1421</v>
      </c>
      <c r="N638" s="1" t="s">
        <v>1422</v>
      </c>
      <c r="O638" s="1" t="s">
        <v>93</v>
      </c>
      <c r="P638" s="1">
        <v>0</v>
      </c>
      <c r="Q638" s="1">
        <v>8400</v>
      </c>
      <c r="R638" s="1" t="s">
        <v>42</v>
      </c>
      <c r="S638" s="1">
        <v>12</v>
      </c>
      <c r="T638" s="1">
        <v>8400</v>
      </c>
      <c r="U638" s="1">
        <v>100800</v>
      </c>
      <c r="V638" s="1">
        <v>10080</v>
      </c>
      <c r="W638" s="1">
        <v>110880</v>
      </c>
      <c r="X638" s="1" t="s">
        <v>23</v>
      </c>
      <c r="Z638" s="1" t="s">
        <v>1596</v>
      </c>
      <c r="AJ638" s="1" t="s">
        <v>1553</v>
      </c>
      <c r="AK638" s="1" t="s">
        <v>1552</v>
      </c>
      <c r="AL638" s="1" t="s">
        <v>339</v>
      </c>
      <c r="AM638" s="1" t="s">
        <v>339</v>
      </c>
      <c r="AN638" s="1" t="s">
        <v>339</v>
      </c>
      <c r="AO638" s="1" t="s">
        <v>339</v>
      </c>
      <c r="AP638" s="1" t="s">
        <v>1551</v>
      </c>
      <c r="AQ638" s="1" t="s">
        <v>2828</v>
      </c>
    </row>
    <row r="639" spans="1:43" x14ac:dyDescent="0.3">
      <c r="A639" s="1">
        <v>637</v>
      </c>
      <c r="C639" s="1" t="s">
        <v>1564</v>
      </c>
      <c r="D639" s="1" t="s">
        <v>2829</v>
      </c>
      <c r="E639" s="1" t="s">
        <v>1736</v>
      </c>
      <c r="F639" s="1" t="s">
        <v>1735</v>
      </c>
      <c r="G639" s="1" t="s">
        <v>2809</v>
      </c>
      <c r="H639" s="1" t="s">
        <v>1559</v>
      </c>
      <c r="I639" s="1" t="s">
        <v>2829</v>
      </c>
      <c r="J639" s="1" t="s">
        <v>1557</v>
      </c>
      <c r="K639" s="1" t="s">
        <v>1556</v>
      </c>
      <c r="L639" s="1" t="s">
        <v>1555</v>
      </c>
      <c r="M639" s="1" t="s">
        <v>1441</v>
      </c>
      <c r="N639" s="1" t="s">
        <v>1442</v>
      </c>
      <c r="O639" s="1" t="s">
        <v>93</v>
      </c>
      <c r="P639" s="1">
        <v>0</v>
      </c>
      <c r="Q639" s="1">
        <v>75000</v>
      </c>
      <c r="R639" s="1" t="s">
        <v>42</v>
      </c>
      <c r="S639" s="1">
        <v>6</v>
      </c>
      <c r="T639" s="1">
        <v>75000</v>
      </c>
      <c r="U639" s="1">
        <v>450000</v>
      </c>
      <c r="V639" s="1">
        <v>45000</v>
      </c>
      <c r="W639" s="1">
        <v>495000</v>
      </c>
      <c r="X639" s="1" t="s">
        <v>23</v>
      </c>
      <c r="Z639" s="1" t="s">
        <v>1733</v>
      </c>
      <c r="AJ639" s="1" t="s">
        <v>1553</v>
      </c>
      <c r="AK639" s="1" t="s">
        <v>1552</v>
      </c>
      <c r="AL639" s="1" t="s">
        <v>339</v>
      </c>
      <c r="AM639" s="1" t="s">
        <v>339</v>
      </c>
      <c r="AN639" s="1" t="s">
        <v>339</v>
      </c>
      <c r="AO639" s="1" t="s">
        <v>339</v>
      </c>
      <c r="AP639" s="1" t="s">
        <v>1551</v>
      </c>
      <c r="AQ639" s="1" t="s">
        <v>2828</v>
      </c>
    </row>
    <row r="640" spans="1:43" x14ac:dyDescent="0.3">
      <c r="A640" s="1">
        <v>638</v>
      </c>
      <c r="C640" s="1" t="s">
        <v>1564</v>
      </c>
      <c r="D640" s="1" t="s">
        <v>2827</v>
      </c>
      <c r="E640" s="1" t="s">
        <v>2230</v>
      </c>
      <c r="F640" s="1" t="s">
        <v>2229</v>
      </c>
      <c r="G640" s="1" t="s">
        <v>2809</v>
      </c>
      <c r="H640" s="1" t="s">
        <v>1559</v>
      </c>
      <c r="I640" s="1" t="s">
        <v>2826</v>
      </c>
      <c r="J640" s="1" t="s">
        <v>1557</v>
      </c>
      <c r="K640" s="1" t="s">
        <v>1556</v>
      </c>
      <c r="L640" s="1" t="s">
        <v>1555</v>
      </c>
      <c r="M640" s="1" t="s">
        <v>2555</v>
      </c>
      <c r="N640" s="1" t="s">
        <v>2554</v>
      </c>
      <c r="O640" s="1" t="s">
        <v>93</v>
      </c>
      <c r="P640" s="1">
        <v>0</v>
      </c>
      <c r="Q640" s="1">
        <v>13600</v>
      </c>
      <c r="R640" s="1" t="s">
        <v>42</v>
      </c>
      <c r="S640" s="1">
        <v>6</v>
      </c>
      <c r="T640" s="1">
        <v>13600</v>
      </c>
      <c r="U640" s="1">
        <v>81600</v>
      </c>
      <c r="V640" s="1">
        <v>8160</v>
      </c>
      <c r="W640" s="1">
        <v>89760</v>
      </c>
      <c r="X640" s="1" t="s">
        <v>23</v>
      </c>
      <c r="Z640" s="1" t="s">
        <v>2553</v>
      </c>
      <c r="AJ640" s="1" t="s">
        <v>1553</v>
      </c>
      <c r="AK640" s="1" t="s">
        <v>1552</v>
      </c>
      <c r="AL640" s="1" t="s">
        <v>339</v>
      </c>
      <c r="AM640" s="1" t="s">
        <v>339</v>
      </c>
      <c r="AN640" s="1" t="s">
        <v>339</v>
      </c>
      <c r="AO640" s="1" t="s">
        <v>339</v>
      </c>
      <c r="AP640" s="1" t="s">
        <v>1551</v>
      </c>
      <c r="AQ640" s="1" t="s">
        <v>2817</v>
      </c>
    </row>
    <row r="641" spans="1:43" x14ac:dyDescent="0.3">
      <c r="A641" s="1">
        <v>639</v>
      </c>
      <c r="C641" s="1" t="s">
        <v>1564</v>
      </c>
      <c r="D641" s="1" t="s">
        <v>2825</v>
      </c>
      <c r="E641" s="1" t="s">
        <v>1699</v>
      </c>
      <c r="F641" s="1" t="s">
        <v>1698</v>
      </c>
      <c r="G641" s="1" t="s">
        <v>2809</v>
      </c>
      <c r="H641" s="1" t="s">
        <v>1559</v>
      </c>
      <c r="I641" s="1" t="s">
        <v>2824</v>
      </c>
      <c r="J641" s="1" t="s">
        <v>1557</v>
      </c>
      <c r="K641" s="1" t="s">
        <v>1556</v>
      </c>
      <c r="L641" s="1" t="s">
        <v>1555</v>
      </c>
      <c r="M641" s="1" t="s">
        <v>1020</v>
      </c>
      <c r="N641" s="1" t="s">
        <v>1019</v>
      </c>
      <c r="O641" s="1" t="s">
        <v>93</v>
      </c>
      <c r="P641" s="1">
        <v>0</v>
      </c>
      <c r="Q641" s="1">
        <v>20400</v>
      </c>
      <c r="R641" s="1" t="s">
        <v>42</v>
      </c>
      <c r="S641" s="1">
        <v>6</v>
      </c>
      <c r="T641" s="1">
        <v>20400</v>
      </c>
      <c r="U641" s="1">
        <v>122400</v>
      </c>
      <c r="V641" s="1">
        <v>12240</v>
      </c>
      <c r="W641" s="1">
        <v>134640</v>
      </c>
      <c r="X641" s="1" t="s">
        <v>23</v>
      </c>
      <c r="Z641" s="1" t="s">
        <v>1696</v>
      </c>
      <c r="AJ641" s="1" t="s">
        <v>1553</v>
      </c>
      <c r="AK641" s="1" t="s">
        <v>1552</v>
      </c>
      <c r="AL641" s="1" t="s">
        <v>339</v>
      </c>
      <c r="AM641" s="1" t="s">
        <v>339</v>
      </c>
      <c r="AN641" s="1" t="s">
        <v>339</v>
      </c>
      <c r="AO641" s="1" t="s">
        <v>339</v>
      </c>
      <c r="AP641" s="1" t="s">
        <v>1551</v>
      </c>
      <c r="AQ641" s="1" t="s">
        <v>2817</v>
      </c>
    </row>
    <row r="642" spans="1:43" x14ac:dyDescent="0.3">
      <c r="A642" s="1">
        <v>640</v>
      </c>
      <c r="C642" s="1" t="s">
        <v>1564</v>
      </c>
      <c r="D642" s="1" t="s">
        <v>2825</v>
      </c>
      <c r="E642" s="1" t="s">
        <v>1699</v>
      </c>
      <c r="F642" s="1" t="s">
        <v>1698</v>
      </c>
      <c r="G642" s="1" t="s">
        <v>2809</v>
      </c>
      <c r="H642" s="1" t="s">
        <v>1559</v>
      </c>
      <c r="I642" s="1" t="s">
        <v>2824</v>
      </c>
      <c r="J642" s="1" t="s">
        <v>1557</v>
      </c>
      <c r="K642" s="1" t="s">
        <v>1556</v>
      </c>
      <c r="L642" s="1" t="s">
        <v>1555</v>
      </c>
      <c r="M642" s="1" t="s">
        <v>1466</v>
      </c>
      <c r="N642" s="1" t="s">
        <v>1465</v>
      </c>
      <c r="O642" s="1" t="s">
        <v>93</v>
      </c>
      <c r="P642" s="1">
        <v>0</v>
      </c>
      <c r="Q642" s="1">
        <v>50250</v>
      </c>
      <c r="R642" s="1" t="s">
        <v>42</v>
      </c>
      <c r="S642" s="1">
        <v>4</v>
      </c>
      <c r="T642" s="1">
        <v>50250</v>
      </c>
      <c r="U642" s="1">
        <v>201000</v>
      </c>
      <c r="V642" s="1">
        <v>20100</v>
      </c>
      <c r="W642" s="1">
        <v>221100</v>
      </c>
      <c r="X642" s="1" t="s">
        <v>23</v>
      </c>
      <c r="Z642" s="1" t="s">
        <v>1755</v>
      </c>
      <c r="AJ642" s="1" t="s">
        <v>1553</v>
      </c>
      <c r="AK642" s="1" t="s">
        <v>1552</v>
      </c>
      <c r="AL642" s="1" t="s">
        <v>339</v>
      </c>
      <c r="AM642" s="1" t="s">
        <v>339</v>
      </c>
      <c r="AN642" s="1" t="s">
        <v>339</v>
      </c>
      <c r="AO642" s="1" t="s">
        <v>339</v>
      </c>
      <c r="AP642" s="1" t="s">
        <v>1551</v>
      </c>
      <c r="AQ642" s="1" t="s">
        <v>2817</v>
      </c>
    </row>
    <row r="643" spans="1:43" x14ac:dyDescent="0.3">
      <c r="A643" s="1">
        <v>641</v>
      </c>
      <c r="C643" s="1" t="s">
        <v>1564</v>
      </c>
      <c r="D643" s="1" t="s">
        <v>2825</v>
      </c>
      <c r="E643" s="1" t="s">
        <v>1699</v>
      </c>
      <c r="F643" s="1" t="s">
        <v>1698</v>
      </c>
      <c r="G643" s="1" t="s">
        <v>2809</v>
      </c>
      <c r="H643" s="1" t="s">
        <v>1559</v>
      </c>
      <c r="I643" s="1" t="s">
        <v>2824</v>
      </c>
      <c r="J643" s="1" t="s">
        <v>1557</v>
      </c>
      <c r="K643" s="1" t="s">
        <v>1556</v>
      </c>
      <c r="L643" s="1" t="s">
        <v>1555</v>
      </c>
      <c r="M643" s="1" t="s">
        <v>1050</v>
      </c>
      <c r="N643" s="1" t="s">
        <v>1049</v>
      </c>
      <c r="O643" s="1" t="s">
        <v>93</v>
      </c>
      <c r="P643" s="1">
        <v>0</v>
      </c>
      <c r="Q643" s="1">
        <v>135000</v>
      </c>
      <c r="R643" s="1" t="s">
        <v>42</v>
      </c>
      <c r="S643" s="1">
        <v>2</v>
      </c>
      <c r="T643" s="1">
        <v>180000</v>
      </c>
      <c r="U643" s="1">
        <v>270000</v>
      </c>
      <c r="V643" s="1">
        <v>27000</v>
      </c>
      <c r="W643" s="1">
        <v>297000</v>
      </c>
      <c r="X643" s="1" t="s">
        <v>23</v>
      </c>
      <c r="Z643" s="1" t="s">
        <v>1741</v>
      </c>
      <c r="AJ643" s="1" t="s">
        <v>1553</v>
      </c>
      <c r="AK643" s="1" t="s">
        <v>1552</v>
      </c>
      <c r="AL643" s="1" t="s">
        <v>339</v>
      </c>
      <c r="AM643" s="1" t="s">
        <v>339</v>
      </c>
      <c r="AN643" s="1" t="s">
        <v>339</v>
      </c>
      <c r="AO643" s="1" t="s">
        <v>339</v>
      </c>
      <c r="AP643" s="1" t="s">
        <v>1551</v>
      </c>
      <c r="AQ643" s="1" t="s">
        <v>2817</v>
      </c>
    </row>
    <row r="644" spans="1:43" x14ac:dyDescent="0.3">
      <c r="A644" s="1">
        <v>642</v>
      </c>
      <c r="C644" s="1" t="s">
        <v>1564</v>
      </c>
      <c r="D644" s="1" t="s">
        <v>2823</v>
      </c>
      <c r="E644" s="1" t="s">
        <v>2128</v>
      </c>
      <c r="F644" s="1" t="s">
        <v>2127</v>
      </c>
      <c r="G644" s="1" t="s">
        <v>2809</v>
      </c>
      <c r="H644" s="1" t="s">
        <v>1559</v>
      </c>
      <c r="I644" s="1" t="s">
        <v>2822</v>
      </c>
      <c r="J644" s="1" t="s">
        <v>1557</v>
      </c>
      <c r="K644" s="1" t="s">
        <v>1556</v>
      </c>
      <c r="L644" s="1" t="s">
        <v>1555</v>
      </c>
      <c r="M644" s="1" t="s">
        <v>1010</v>
      </c>
      <c r="N644" s="1" t="s">
        <v>1007</v>
      </c>
      <c r="O644" s="1" t="s">
        <v>93</v>
      </c>
      <c r="P644" s="1">
        <v>0</v>
      </c>
      <c r="Q644" s="1">
        <v>16800</v>
      </c>
      <c r="R644" s="1" t="s">
        <v>42</v>
      </c>
      <c r="S644" s="1">
        <v>12</v>
      </c>
      <c r="T644" s="1">
        <v>21000</v>
      </c>
      <c r="U644" s="1">
        <v>201600</v>
      </c>
      <c r="V644" s="1">
        <v>20160</v>
      </c>
      <c r="W644" s="1">
        <v>221760</v>
      </c>
      <c r="X644" s="1" t="s">
        <v>23</v>
      </c>
      <c r="Z644" s="1" t="s">
        <v>1712</v>
      </c>
      <c r="AJ644" s="1" t="s">
        <v>1553</v>
      </c>
      <c r="AK644" s="1" t="s">
        <v>1552</v>
      </c>
      <c r="AL644" s="1" t="s">
        <v>339</v>
      </c>
      <c r="AM644" s="1" t="s">
        <v>339</v>
      </c>
      <c r="AN644" s="1" t="s">
        <v>339</v>
      </c>
      <c r="AO644" s="1" t="s">
        <v>339</v>
      </c>
      <c r="AP644" s="1" t="s">
        <v>1551</v>
      </c>
      <c r="AQ644" s="1" t="s">
        <v>2817</v>
      </c>
    </row>
    <row r="645" spans="1:43" x14ac:dyDescent="0.3">
      <c r="A645" s="1">
        <v>643</v>
      </c>
      <c r="C645" s="1" t="s">
        <v>1564</v>
      </c>
      <c r="D645" s="1" t="s">
        <v>2821</v>
      </c>
      <c r="E645" s="1" t="s">
        <v>1629</v>
      </c>
      <c r="F645" s="1" t="s">
        <v>1628</v>
      </c>
      <c r="G645" s="1" t="s">
        <v>2809</v>
      </c>
      <c r="H645" s="1" t="s">
        <v>1559</v>
      </c>
      <c r="I645" s="1" t="s">
        <v>2820</v>
      </c>
      <c r="J645" s="1" t="s">
        <v>1557</v>
      </c>
      <c r="K645" s="1" t="s">
        <v>1556</v>
      </c>
      <c r="L645" s="1" t="s">
        <v>1555</v>
      </c>
      <c r="M645" s="1" t="s">
        <v>1044</v>
      </c>
      <c r="N645" s="1" t="s">
        <v>1041</v>
      </c>
      <c r="O645" s="1" t="s">
        <v>93</v>
      </c>
      <c r="P645" s="1">
        <v>0</v>
      </c>
      <c r="Q645" s="1">
        <v>71100</v>
      </c>
      <c r="R645" s="1" t="s">
        <v>42</v>
      </c>
      <c r="S645" s="1">
        <v>3</v>
      </c>
      <c r="T645" s="1">
        <v>92000</v>
      </c>
      <c r="U645" s="1">
        <v>213300</v>
      </c>
      <c r="V645" s="1">
        <v>21330</v>
      </c>
      <c r="W645" s="1">
        <v>234630</v>
      </c>
      <c r="X645" s="1" t="s">
        <v>23</v>
      </c>
      <c r="Z645" s="1" t="s">
        <v>1573</v>
      </c>
      <c r="AJ645" s="1" t="s">
        <v>1553</v>
      </c>
      <c r="AK645" s="1" t="s">
        <v>1552</v>
      </c>
      <c r="AL645" s="1" t="s">
        <v>339</v>
      </c>
      <c r="AM645" s="1" t="s">
        <v>339</v>
      </c>
      <c r="AN645" s="1" t="s">
        <v>339</v>
      </c>
      <c r="AO645" s="1" t="s">
        <v>339</v>
      </c>
      <c r="AP645" s="1" t="s">
        <v>1551</v>
      </c>
      <c r="AQ645" s="1" t="s">
        <v>2817</v>
      </c>
    </row>
    <row r="646" spans="1:43" x14ac:dyDescent="0.3">
      <c r="A646" s="1">
        <v>644</v>
      </c>
      <c r="C646" s="1" t="s">
        <v>1564</v>
      </c>
      <c r="D646" s="1" t="s">
        <v>2819</v>
      </c>
      <c r="E646" s="1" t="s">
        <v>2269</v>
      </c>
      <c r="F646" s="1" t="s">
        <v>2268</v>
      </c>
      <c r="G646" s="1" t="s">
        <v>2809</v>
      </c>
      <c r="H646" s="1" t="s">
        <v>1591</v>
      </c>
      <c r="I646" s="1" t="s">
        <v>2818</v>
      </c>
      <c r="J646" s="1" t="s">
        <v>1557</v>
      </c>
      <c r="K646" s="1" t="s">
        <v>1556</v>
      </c>
      <c r="L646" s="1" t="s">
        <v>1555</v>
      </c>
      <c r="M646" s="1" t="s">
        <v>195</v>
      </c>
      <c r="N646" s="1" t="s">
        <v>196</v>
      </c>
      <c r="O646" s="1" t="s">
        <v>93</v>
      </c>
      <c r="P646" s="1">
        <v>1</v>
      </c>
      <c r="Q646" s="1">
        <v>0</v>
      </c>
      <c r="R646" s="1" t="s">
        <v>42</v>
      </c>
      <c r="S646" s="1">
        <v>1</v>
      </c>
      <c r="T646" s="1">
        <v>72000</v>
      </c>
      <c r="U646" s="1">
        <v>0</v>
      </c>
      <c r="V646" s="1">
        <v>0</v>
      </c>
      <c r="W646" s="1">
        <v>0</v>
      </c>
      <c r="X646" s="1" t="s">
        <v>23</v>
      </c>
      <c r="Y646" s="1" t="s">
        <v>1659</v>
      </c>
      <c r="Z646" s="1" t="s">
        <v>1569</v>
      </c>
      <c r="AJ646" s="1" t="s">
        <v>1553</v>
      </c>
      <c r="AK646" s="1" t="s">
        <v>1552</v>
      </c>
      <c r="AL646" s="1" t="s">
        <v>339</v>
      </c>
      <c r="AM646" s="1" t="s">
        <v>339</v>
      </c>
      <c r="AN646" s="1" t="s">
        <v>1920</v>
      </c>
      <c r="AO646" s="1" t="s">
        <v>339</v>
      </c>
      <c r="AP646" s="1" t="s">
        <v>1551</v>
      </c>
      <c r="AQ646" s="1" t="s">
        <v>2817</v>
      </c>
    </row>
    <row r="647" spans="1:43" x14ac:dyDescent="0.3">
      <c r="A647" s="1">
        <v>645</v>
      </c>
      <c r="C647" s="1" t="s">
        <v>1564</v>
      </c>
      <c r="D647" s="1" t="s">
        <v>2816</v>
      </c>
      <c r="E647" s="1" t="s">
        <v>1916</v>
      </c>
      <c r="F647" s="1" t="s">
        <v>1915</v>
      </c>
      <c r="G647" s="1" t="s">
        <v>2809</v>
      </c>
      <c r="H647" s="1" t="s">
        <v>1559</v>
      </c>
      <c r="I647" s="1" t="s">
        <v>2815</v>
      </c>
      <c r="J647" s="1" t="s">
        <v>1557</v>
      </c>
      <c r="K647" s="1" t="s">
        <v>1556</v>
      </c>
      <c r="L647" s="1" t="s">
        <v>1555</v>
      </c>
      <c r="M647" s="1" t="s">
        <v>845</v>
      </c>
      <c r="N647" s="1" t="s">
        <v>846</v>
      </c>
      <c r="O647" s="1" t="s">
        <v>93</v>
      </c>
      <c r="P647" s="1">
        <v>0</v>
      </c>
      <c r="Q647" s="1">
        <v>95250</v>
      </c>
      <c r="R647" s="1" t="s">
        <v>42</v>
      </c>
      <c r="S647" s="1">
        <v>3</v>
      </c>
      <c r="T647" s="1">
        <v>127000</v>
      </c>
      <c r="U647" s="1">
        <v>285750</v>
      </c>
      <c r="V647" s="1">
        <v>28575</v>
      </c>
      <c r="W647" s="1">
        <v>314325</v>
      </c>
      <c r="X647" s="1" t="s">
        <v>23</v>
      </c>
      <c r="Z647" s="1" t="s">
        <v>1876</v>
      </c>
      <c r="AJ647" s="1" t="s">
        <v>1553</v>
      </c>
      <c r="AK647" s="1" t="s">
        <v>1552</v>
      </c>
      <c r="AL647" s="1" t="s">
        <v>339</v>
      </c>
      <c r="AM647" s="1" t="s">
        <v>339</v>
      </c>
      <c r="AN647" s="1" t="s">
        <v>339</v>
      </c>
      <c r="AO647" s="1" t="s">
        <v>339</v>
      </c>
      <c r="AP647" s="1" t="s">
        <v>1551</v>
      </c>
      <c r="AQ647" s="1" t="s">
        <v>2812</v>
      </c>
    </row>
    <row r="648" spans="1:43" x14ac:dyDescent="0.3">
      <c r="A648" s="1">
        <v>646</v>
      </c>
      <c r="C648" s="1" t="s">
        <v>1564</v>
      </c>
      <c r="D648" s="1" t="s">
        <v>2816</v>
      </c>
      <c r="E648" s="1" t="s">
        <v>1916</v>
      </c>
      <c r="F648" s="1" t="s">
        <v>1915</v>
      </c>
      <c r="G648" s="1" t="s">
        <v>2809</v>
      </c>
      <c r="H648" s="1" t="s">
        <v>1559</v>
      </c>
      <c r="I648" s="1" t="s">
        <v>2815</v>
      </c>
      <c r="J648" s="1" t="s">
        <v>1557</v>
      </c>
      <c r="K648" s="1" t="s">
        <v>1556</v>
      </c>
      <c r="L648" s="1" t="s">
        <v>1555</v>
      </c>
      <c r="M648" s="1" t="s">
        <v>852</v>
      </c>
      <c r="N648" s="1" t="s">
        <v>853</v>
      </c>
      <c r="O648" s="1" t="s">
        <v>93</v>
      </c>
      <c r="P648" s="1">
        <v>0</v>
      </c>
      <c r="Q648" s="1">
        <v>172500</v>
      </c>
      <c r="R648" s="1" t="s">
        <v>42</v>
      </c>
      <c r="S648" s="1">
        <v>3</v>
      </c>
      <c r="T648" s="1">
        <v>230000</v>
      </c>
      <c r="U648" s="1">
        <v>517500</v>
      </c>
      <c r="V648" s="1">
        <v>51750</v>
      </c>
      <c r="W648" s="1">
        <v>569250</v>
      </c>
      <c r="X648" s="1" t="s">
        <v>23</v>
      </c>
      <c r="Z648" s="1" t="s">
        <v>1625</v>
      </c>
      <c r="AJ648" s="1" t="s">
        <v>1553</v>
      </c>
      <c r="AK648" s="1" t="s">
        <v>1552</v>
      </c>
      <c r="AL648" s="1" t="s">
        <v>339</v>
      </c>
      <c r="AM648" s="1" t="s">
        <v>339</v>
      </c>
      <c r="AN648" s="1" t="s">
        <v>339</v>
      </c>
      <c r="AO648" s="1" t="s">
        <v>339</v>
      </c>
      <c r="AP648" s="1" t="s">
        <v>1551</v>
      </c>
      <c r="AQ648" s="1" t="s">
        <v>2812</v>
      </c>
    </row>
    <row r="649" spans="1:43" x14ac:dyDescent="0.3">
      <c r="A649" s="1">
        <v>647</v>
      </c>
      <c r="C649" s="1" t="s">
        <v>1564</v>
      </c>
      <c r="D649" s="1" t="s">
        <v>2816</v>
      </c>
      <c r="E649" s="1" t="s">
        <v>1916</v>
      </c>
      <c r="F649" s="1" t="s">
        <v>1915</v>
      </c>
      <c r="G649" s="1" t="s">
        <v>2809</v>
      </c>
      <c r="H649" s="1" t="s">
        <v>1559</v>
      </c>
      <c r="I649" s="1" t="s">
        <v>2815</v>
      </c>
      <c r="J649" s="1" t="s">
        <v>1557</v>
      </c>
      <c r="K649" s="1" t="s">
        <v>1556</v>
      </c>
      <c r="L649" s="1" t="s">
        <v>1555</v>
      </c>
      <c r="M649" s="1" t="s">
        <v>854</v>
      </c>
      <c r="N649" s="1" t="s">
        <v>855</v>
      </c>
      <c r="O649" s="1" t="s">
        <v>93</v>
      </c>
      <c r="P649" s="1">
        <v>0</v>
      </c>
      <c r="Q649" s="1">
        <v>310000</v>
      </c>
      <c r="R649" s="1" t="s">
        <v>42</v>
      </c>
      <c r="S649" s="1">
        <v>3</v>
      </c>
      <c r="T649" s="1">
        <v>350000</v>
      </c>
      <c r="U649" s="1">
        <v>930000</v>
      </c>
      <c r="V649" s="1">
        <v>93000</v>
      </c>
      <c r="W649" s="1">
        <v>1023000</v>
      </c>
      <c r="X649" s="1" t="s">
        <v>23</v>
      </c>
      <c r="Z649" s="1" t="s">
        <v>1937</v>
      </c>
      <c r="AJ649" s="1" t="s">
        <v>1553</v>
      </c>
      <c r="AK649" s="1" t="s">
        <v>1552</v>
      </c>
      <c r="AL649" s="1" t="s">
        <v>339</v>
      </c>
      <c r="AM649" s="1" t="s">
        <v>339</v>
      </c>
      <c r="AN649" s="1" t="s">
        <v>339</v>
      </c>
      <c r="AO649" s="1" t="s">
        <v>339</v>
      </c>
      <c r="AP649" s="1" t="s">
        <v>1551</v>
      </c>
      <c r="AQ649" s="1" t="s">
        <v>2812</v>
      </c>
    </row>
    <row r="650" spans="1:43" x14ac:dyDescent="0.3">
      <c r="A650" s="1">
        <v>648</v>
      </c>
      <c r="C650" s="1" t="s">
        <v>1564</v>
      </c>
      <c r="D650" s="1" t="s">
        <v>2814</v>
      </c>
      <c r="E650" s="1" t="s">
        <v>2269</v>
      </c>
      <c r="F650" s="1" t="s">
        <v>2268</v>
      </c>
      <c r="G650" s="1" t="s">
        <v>2809</v>
      </c>
      <c r="H650" s="1" t="s">
        <v>1591</v>
      </c>
      <c r="I650" s="1" t="s">
        <v>2813</v>
      </c>
      <c r="J650" s="1" t="s">
        <v>1557</v>
      </c>
      <c r="K650" s="1" t="s">
        <v>1556</v>
      </c>
      <c r="L650" s="1" t="s">
        <v>1555</v>
      </c>
      <c r="M650" s="1" t="s">
        <v>1397</v>
      </c>
      <c r="N650" s="1" t="s">
        <v>1398</v>
      </c>
      <c r="O650" s="1" t="s">
        <v>93</v>
      </c>
      <c r="P650" s="1">
        <v>1</v>
      </c>
      <c r="Q650" s="1">
        <v>0</v>
      </c>
      <c r="R650" s="1" t="s">
        <v>42</v>
      </c>
      <c r="S650" s="1">
        <v>1</v>
      </c>
      <c r="T650" s="1">
        <v>105000</v>
      </c>
      <c r="U650" s="1">
        <v>0</v>
      </c>
      <c r="V650" s="1">
        <v>0</v>
      </c>
      <c r="W650" s="1">
        <v>0</v>
      </c>
      <c r="X650" s="1" t="s">
        <v>23</v>
      </c>
      <c r="Y650" s="1" t="s">
        <v>1659</v>
      </c>
      <c r="Z650" s="1" t="s">
        <v>2492</v>
      </c>
      <c r="AJ650" s="1" t="s">
        <v>1553</v>
      </c>
      <c r="AK650" s="1" t="s">
        <v>1552</v>
      </c>
      <c r="AL650" s="1" t="s">
        <v>339</v>
      </c>
      <c r="AM650" s="1" t="s">
        <v>339</v>
      </c>
      <c r="AN650" s="1" t="s">
        <v>1920</v>
      </c>
      <c r="AO650" s="1" t="s">
        <v>339</v>
      </c>
      <c r="AP650" s="1" t="s">
        <v>1551</v>
      </c>
      <c r="AQ650" s="1" t="s">
        <v>2812</v>
      </c>
    </row>
    <row r="651" spans="1:43" x14ac:dyDescent="0.3">
      <c r="A651" s="1">
        <v>649</v>
      </c>
      <c r="C651" s="1" t="s">
        <v>1564</v>
      </c>
      <c r="D651" s="1" t="s">
        <v>2811</v>
      </c>
      <c r="E651" s="1" t="s">
        <v>2344</v>
      </c>
      <c r="F651" s="1" t="s">
        <v>2343</v>
      </c>
      <c r="G651" s="1" t="s">
        <v>2809</v>
      </c>
      <c r="H651" s="1" t="s">
        <v>1591</v>
      </c>
      <c r="I651" s="1" t="s">
        <v>2810</v>
      </c>
      <c r="J651" s="1" t="s">
        <v>1557</v>
      </c>
      <c r="K651" s="1" t="s">
        <v>1556</v>
      </c>
      <c r="L651" s="1" t="s">
        <v>1555</v>
      </c>
      <c r="M651" s="1" t="s">
        <v>1171</v>
      </c>
      <c r="N651" s="1" t="s">
        <v>1172</v>
      </c>
      <c r="O651" s="1" t="s">
        <v>93</v>
      </c>
      <c r="P651" s="1">
        <v>0</v>
      </c>
      <c r="Q651" s="1">
        <v>67600</v>
      </c>
      <c r="R651" s="1" t="s">
        <v>42</v>
      </c>
      <c r="S651" s="1">
        <v>12</v>
      </c>
      <c r="T651" s="1">
        <v>130000</v>
      </c>
      <c r="U651" s="1">
        <v>811200</v>
      </c>
      <c r="V651" s="1">
        <v>81120</v>
      </c>
      <c r="W651" s="1">
        <v>892320</v>
      </c>
      <c r="X651" s="1" t="s">
        <v>23</v>
      </c>
      <c r="Z651" s="1" t="s">
        <v>1685</v>
      </c>
      <c r="AJ651" s="1" t="s">
        <v>1553</v>
      </c>
      <c r="AK651" s="1" t="s">
        <v>1552</v>
      </c>
      <c r="AL651" s="1" t="s">
        <v>339</v>
      </c>
      <c r="AM651" s="1" t="s">
        <v>339</v>
      </c>
      <c r="AN651" s="1" t="s">
        <v>339</v>
      </c>
      <c r="AO651" s="1" t="s">
        <v>339</v>
      </c>
      <c r="AP651" s="1" t="s">
        <v>1551</v>
      </c>
      <c r="AQ651" s="1" t="s">
        <v>2807</v>
      </c>
    </row>
    <row r="652" spans="1:43" x14ac:dyDescent="0.3">
      <c r="A652" s="1">
        <v>650</v>
      </c>
      <c r="C652" s="1" t="s">
        <v>1564</v>
      </c>
      <c r="D652" s="1" t="s">
        <v>2810</v>
      </c>
      <c r="E652" s="1" t="s">
        <v>1602</v>
      </c>
      <c r="F652" s="1" t="s">
        <v>1601</v>
      </c>
      <c r="G652" s="1" t="s">
        <v>2809</v>
      </c>
      <c r="H652" s="1" t="s">
        <v>1559</v>
      </c>
      <c r="I652" s="1" t="s">
        <v>2808</v>
      </c>
      <c r="J652" s="1" t="s">
        <v>1557</v>
      </c>
      <c r="K652" s="1" t="s">
        <v>1556</v>
      </c>
      <c r="L652" s="1" t="s">
        <v>1555</v>
      </c>
      <c r="M652" s="1" t="s">
        <v>1039</v>
      </c>
      <c r="N652" s="1" t="s">
        <v>1037</v>
      </c>
      <c r="O652" s="1" t="s">
        <v>93</v>
      </c>
      <c r="P652" s="1">
        <v>0</v>
      </c>
      <c r="Q652" s="1">
        <v>45000</v>
      </c>
      <c r="R652" s="1" t="s">
        <v>42</v>
      </c>
      <c r="S652" s="1">
        <v>4</v>
      </c>
      <c r="T652" s="1">
        <v>45000</v>
      </c>
      <c r="U652" s="1">
        <v>180000</v>
      </c>
      <c r="V652" s="1">
        <v>18000</v>
      </c>
      <c r="W652" s="1">
        <v>198000</v>
      </c>
      <c r="X652" s="1" t="s">
        <v>23</v>
      </c>
      <c r="Z652" s="1" t="s">
        <v>1684</v>
      </c>
      <c r="AJ652" s="1" t="s">
        <v>1553</v>
      </c>
      <c r="AK652" s="1" t="s">
        <v>1552</v>
      </c>
      <c r="AL652" s="1" t="s">
        <v>339</v>
      </c>
      <c r="AM652" s="1" t="s">
        <v>339</v>
      </c>
      <c r="AN652" s="1" t="s">
        <v>339</v>
      </c>
      <c r="AO652" s="1" t="s">
        <v>339</v>
      </c>
      <c r="AP652" s="1" t="s">
        <v>1551</v>
      </c>
      <c r="AQ652" s="1" t="s">
        <v>2807</v>
      </c>
    </row>
    <row r="653" spans="1:43" x14ac:dyDescent="0.3">
      <c r="A653" s="1">
        <v>651</v>
      </c>
      <c r="C653" s="1" t="s">
        <v>1564</v>
      </c>
      <c r="D653" s="1" t="s">
        <v>2810</v>
      </c>
      <c r="E653" s="1" t="s">
        <v>1602</v>
      </c>
      <c r="F653" s="1" t="s">
        <v>1601</v>
      </c>
      <c r="G653" s="1" t="s">
        <v>2809</v>
      </c>
      <c r="H653" s="1" t="s">
        <v>1559</v>
      </c>
      <c r="I653" s="1" t="s">
        <v>2808</v>
      </c>
      <c r="J653" s="1" t="s">
        <v>1557</v>
      </c>
      <c r="K653" s="1" t="s">
        <v>1556</v>
      </c>
      <c r="L653" s="1" t="s">
        <v>1555</v>
      </c>
      <c r="M653" s="1" t="s">
        <v>1371</v>
      </c>
      <c r="N653" s="1" t="s">
        <v>1372</v>
      </c>
      <c r="O653" s="1" t="s">
        <v>93</v>
      </c>
      <c r="P653" s="1">
        <v>0</v>
      </c>
      <c r="Q653" s="1">
        <v>32800</v>
      </c>
      <c r="R653" s="1" t="s">
        <v>42</v>
      </c>
      <c r="S653" s="1">
        <v>3</v>
      </c>
      <c r="T653" s="1">
        <v>32800</v>
      </c>
      <c r="U653" s="1">
        <v>98400</v>
      </c>
      <c r="V653" s="1">
        <v>9840</v>
      </c>
      <c r="W653" s="1">
        <v>108240</v>
      </c>
      <c r="X653" s="1" t="s">
        <v>23</v>
      </c>
      <c r="Z653" s="1" t="s">
        <v>1682</v>
      </c>
      <c r="AJ653" s="1" t="s">
        <v>1553</v>
      </c>
      <c r="AK653" s="1" t="s">
        <v>1552</v>
      </c>
      <c r="AL653" s="1" t="s">
        <v>339</v>
      </c>
      <c r="AM653" s="1" t="s">
        <v>339</v>
      </c>
      <c r="AN653" s="1" t="s">
        <v>339</v>
      </c>
      <c r="AO653" s="1" t="s">
        <v>339</v>
      </c>
      <c r="AP653" s="1" t="s">
        <v>1551</v>
      </c>
      <c r="AQ653" s="1" t="s">
        <v>2807</v>
      </c>
    </row>
    <row r="654" spans="1:43" x14ac:dyDescent="0.3">
      <c r="A654" s="1">
        <v>652</v>
      </c>
      <c r="C654" s="1" t="s">
        <v>1564</v>
      </c>
      <c r="D654" s="1" t="s">
        <v>2806</v>
      </c>
      <c r="E654" s="1" t="s">
        <v>1775</v>
      </c>
      <c r="F654" s="1" t="s">
        <v>1774</v>
      </c>
      <c r="G654" s="1" t="s">
        <v>2798</v>
      </c>
      <c r="H654" s="1" t="s">
        <v>1559</v>
      </c>
      <c r="I654" s="1" t="s">
        <v>2805</v>
      </c>
      <c r="J654" s="1" t="s">
        <v>1557</v>
      </c>
      <c r="K654" s="1" t="s">
        <v>1556</v>
      </c>
      <c r="L654" s="1" t="s">
        <v>1555</v>
      </c>
      <c r="M654" s="1" t="s">
        <v>197</v>
      </c>
      <c r="N654" s="1" t="s">
        <v>198</v>
      </c>
      <c r="O654" s="1" t="s">
        <v>93</v>
      </c>
      <c r="P654" s="1">
        <v>0</v>
      </c>
      <c r="Q654" s="1">
        <v>36000</v>
      </c>
      <c r="R654" s="1" t="s">
        <v>42</v>
      </c>
      <c r="S654" s="1">
        <v>8</v>
      </c>
      <c r="T654" s="1">
        <v>36000</v>
      </c>
      <c r="U654" s="1">
        <v>288000</v>
      </c>
      <c r="V654" s="1">
        <v>28800</v>
      </c>
      <c r="W654" s="1">
        <v>316800</v>
      </c>
      <c r="X654" s="1" t="s">
        <v>23</v>
      </c>
      <c r="Z654" s="1" t="s">
        <v>1721</v>
      </c>
      <c r="AJ654" s="1" t="s">
        <v>1553</v>
      </c>
      <c r="AK654" s="1" t="s">
        <v>1552</v>
      </c>
      <c r="AL654" s="1" t="s">
        <v>339</v>
      </c>
      <c r="AM654" s="1" t="s">
        <v>339</v>
      </c>
      <c r="AN654" s="1" t="s">
        <v>339</v>
      </c>
      <c r="AO654" s="1" t="s">
        <v>339</v>
      </c>
      <c r="AP654" s="1" t="s">
        <v>1551</v>
      </c>
      <c r="AQ654" s="1" t="s">
        <v>2804</v>
      </c>
    </row>
    <row r="655" spans="1:43" x14ac:dyDescent="0.3">
      <c r="A655" s="1">
        <v>653</v>
      </c>
      <c r="C655" s="1" t="s">
        <v>1564</v>
      </c>
      <c r="D655" s="1" t="s">
        <v>2806</v>
      </c>
      <c r="E655" s="1" t="s">
        <v>1775</v>
      </c>
      <c r="F655" s="1" t="s">
        <v>1774</v>
      </c>
      <c r="G655" s="1" t="s">
        <v>2798</v>
      </c>
      <c r="H655" s="1" t="s">
        <v>1559</v>
      </c>
      <c r="I655" s="1" t="s">
        <v>2805</v>
      </c>
      <c r="J655" s="1" t="s">
        <v>1557</v>
      </c>
      <c r="K655" s="1" t="s">
        <v>1556</v>
      </c>
      <c r="L655" s="1" t="s">
        <v>1555</v>
      </c>
      <c r="M655" s="1" t="s">
        <v>1044</v>
      </c>
      <c r="N655" s="1" t="s">
        <v>1041</v>
      </c>
      <c r="O655" s="1" t="s">
        <v>93</v>
      </c>
      <c r="P655" s="1">
        <v>0</v>
      </c>
      <c r="Q655" s="1">
        <v>76500</v>
      </c>
      <c r="R655" s="1" t="s">
        <v>42</v>
      </c>
      <c r="S655" s="1">
        <v>4</v>
      </c>
      <c r="T655" s="1">
        <v>76500</v>
      </c>
      <c r="U655" s="1">
        <v>306000</v>
      </c>
      <c r="V655" s="1">
        <v>30600</v>
      </c>
      <c r="W655" s="1">
        <v>336600</v>
      </c>
      <c r="X655" s="1" t="s">
        <v>23</v>
      </c>
      <c r="Z655" s="1" t="s">
        <v>1573</v>
      </c>
      <c r="AJ655" s="1" t="s">
        <v>1553</v>
      </c>
      <c r="AK655" s="1" t="s">
        <v>1552</v>
      </c>
      <c r="AL655" s="1" t="s">
        <v>339</v>
      </c>
      <c r="AM655" s="1" t="s">
        <v>339</v>
      </c>
      <c r="AN655" s="1" t="s">
        <v>339</v>
      </c>
      <c r="AO655" s="1" t="s">
        <v>339</v>
      </c>
      <c r="AP655" s="1" t="s">
        <v>1551</v>
      </c>
      <c r="AQ655" s="1" t="s">
        <v>2804</v>
      </c>
    </row>
    <row r="656" spans="1:43" x14ac:dyDescent="0.3">
      <c r="A656" s="1">
        <v>654</v>
      </c>
      <c r="C656" s="1" t="s">
        <v>1564</v>
      </c>
      <c r="D656" s="1" t="s">
        <v>2803</v>
      </c>
      <c r="E656" s="1" t="s">
        <v>2058</v>
      </c>
      <c r="F656" s="1" t="s">
        <v>2057</v>
      </c>
      <c r="G656" s="1" t="s">
        <v>2798</v>
      </c>
      <c r="H656" s="1" t="s">
        <v>1559</v>
      </c>
      <c r="I656" s="1" t="s">
        <v>2802</v>
      </c>
      <c r="J656" s="1" t="s">
        <v>1557</v>
      </c>
      <c r="K656" s="1" t="s">
        <v>1556</v>
      </c>
      <c r="L656" s="1" t="s">
        <v>1555</v>
      </c>
      <c r="M656" s="1" t="s">
        <v>1387</v>
      </c>
      <c r="N656" s="1" t="s">
        <v>1388</v>
      </c>
      <c r="O656" s="1" t="s">
        <v>93</v>
      </c>
      <c r="P656" s="1">
        <v>0</v>
      </c>
      <c r="Q656" s="1">
        <v>43400</v>
      </c>
      <c r="R656" s="1" t="s">
        <v>42</v>
      </c>
      <c r="S656" s="1">
        <v>12</v>
      </c>
      <c r="T656" s="1">
        <v>43400</v>
      </c>
      <c r="U656" s="1">
        <v>520800</v>
      </c>
      <c r="V656" s="1">
        <v>52080</v>
      </c>
      <c r="W656" s="1">
        <v>572880</v>
      </c>
      <c r="X656" s="1" t="s">
        <v>23</v>
      </c>
      <c r="Z656" s="1" t="s">
        <v>2055</v>
      </c>
      <c r="AJ656" s="1" t="s">
        <v>1553</v>
      </c>
      <c r="AK656" s="1" t="s">
        <v>1552</v>
      </c>
      <c r="AL656" s="1" t="s">
        <v>339</v>
      </c>
      <c r="AM656" s="1" t="s">
        <v>339</v>
      </c>
      <c r="AN656" s="1" t="s">
        <v>339</v>
      </c>
      <c r="AO656" s="1" t="s">
        <v>339</v>
      </c>
      <c r="AP656" s="1" t="s">
        <v>1551</v>
      </c>
      <c r="AQ656" s="1" t="s">
        <v>2801</v>
      </c>
    </row>
    <row r="657" spans="1:43" x14ac:dyDescent="0.3">
      <c r="A657" s="1">
        <v>655</v>
      </c>
      <c r="C657" s="1" t="s">
        <v>1564</v>
      </c>
      <c r="D657" s="1" t="s">
        <v>2799</v>
      </c>
      <c r="E657" s="1" t="s">
        <v>1562</v>
      </c>
      <c r="F657" s="1" t="s">
        <v>1561</v>
      </c>
      <c r="G657" s="1" t="s">
        <v>2798</v>
      </c>
      <c r="H657" s="1" t="s">
        <v>1559</v>
      </c>
      <c r="I657" s="1" t="s">
        <v>2797</v>
      </c>
      <c r="J657" s="1" t="s">
        <v>1557</v>
      </c>
      <c r="K657" s="1" t="s">
        <v>1556</v>
      </c>
      <c r="L657" s="1" t="s">
        <v>1555</v>
      </c>
      <c r="M657" s="1" t="s">
        <v>1229</v>
      </c>
      <c r="N657" s="1" t="s">
        <v>1230</v>
      </c>
      <c r="O657" s="1" t="s">
        <v>93</v>
      </c>
      <c r="P657" s="1">
        <v>0</v>
      </c>
      <c r="Q657" s="1">
        <v>59200</v>
      </c>
      <c r="R657" s="1" t="s">
        <v>42</v>
      </c>
      <c r="S657" s="1">
        <v>3</v>
      </c>
      <c r="T657" s="1">
        <v>59200</v>
      </c>
      <c r="U657" s="1">
        <v>177600</v>
      </c>
      <c r="V657" s="1">
        <v>17760</v>
      </c>
      <c r="W657" s="1">
        <v>195360</v>
      </c>
      <c r="X657" s="1" t="s">
        <v>23</v>
      </c>
      <c r="Z657" s="1" t="s">
        <v>1570</v>
      </c>
      <c r="AJ657" s="1" t="s">
        <v>1553</v>
      </c>
      <c r="AK657" s="1" t="s">
        <v>1552</v>
      </c>
      <c r="AL657" s="1" t="s">
        <v>339</v>
      </c>
      <c r="AM657" s="1" t="s">
        <v>339</v>
      </c>
      <c r="AN657" s="1" t="s">
        <v>339</v>
      </c>
      <c r="AO657" s="1" t="s">
        <v>339</v>
      </c>
      <c r="AP657" s="1" t="s">
        <v>1551</v>
      </c>
      <c r="AQ657" s="1" t="s">
        <v>2796</v>
      </c>
    </row>
    <row r="658" spans="1:43" x14ac:dyDescent="0.3">
      <c r="A658" s="1">
        <v>656</v>
      </c>
      <c r="C658" s="1" t="s">
        <v>1564</v>
      </c>
      <c r="D658" s="1" t="s">
        <v>2799</v>
      </c>
      <c r="E658" s="1" t="s">
        <v>1562</v>
      </c>
      <c r="F658" s="1" t="s">
        <v>1561</v>
      </c>
      <c r="G658" s="1" t="s">
        <v>2798</v>
      </c>
      <c r="H658" s="1" t="s">
        <v>1559</v>
      </c>
      <c r="I658" s="1" t="s">
        <v>2797</v>
      </c>
      <c r="J658" s="1" t="s">
        <v>1557</v>
      </c>
      <c r="K658" s="1" t="s">
        <v>1556</v>
      </c>
      <c r="L658" s="1" t="s">
        <v>1555</v>
      </c>
      <c r="M658" s="1" t="s">
        <v>622</v>
      </c>
      <c r="N658" s="1" t="s">
        <v>621</v>
      </c>
      <c r="O658" s="1" t="s">
        <v>93</v>
      </c>
      <c r="P658" s="1">
        <v>0</v>
      </c>
      <c r="Q658" s="1">
        <v>56000</v>
      </c>
      <c r="R658" s="1" t="s">
        <v>42</v>
      </c>
      <c r="S658" s="1">
        <v>3</v>
      </c>
      <c r="T658" s="1">
        <v>56000</v>
      </c>
      <c r="U658" s="1">
        <v>168000</v>
      </c>
      <c r="V658" s="1">
        <v>16800</v>
      </c>
      <c r="W658" s="1">
        <v>184800</v>
      </c>
      <c r="X658" s="1" t="s">
        <v>23</v>
      </c>
      <c r="Z658" s="1" t="s">
        <v>2800</v>
      </c>
      <c r="AJ658" s="1" t="s">
        <v>1553</v>
      </c>
      <c r="AK658" s="1" t="s">
        <v>1552</v>
      </c>
      <c r="AL658" s="1" t="s">
        <v>339</v>
      </c>
      <c r="AM658" s="1" t="s">
        <v>339</v>
      </c>
      <c r="AN658" s="1" t="s">
        <v>339</v>
      </c>
      <c r="AO658" s="1" t="s">
        <v>339</v>
      </c>
      <c r="AP658" s="1" t="s">
        <v>1551</v>
      </c>
      <c r="AQ658" s="1" t="s">
        <v>2796</v>
      </c>
    </row>
    <row r="659" spans="1:43" x14ac:dyDescent="0.3">
      <c r="A659" s="1">
        <v>657</v>
      </c>
      <c r="C659" s="1" t="s">
        <v>1564</v>
      </c>
      <c r="D659" s="1" t="s">
        <v>2799</v>
      </c>
      <c r="E659" s="1" t="s">
        <v>1562</v>
      </c>
      <c r="F659" s="1" t="s">
        <v>1561</v>
      </c>
      <c r="G659" s="1" t="s">
        <v>2798</v>
      </c>
      <c r="H659" s="1" t="s">
        <v>1559</v>
      </c>
      <c r="I659" s="1" t="s">
        <v>2797</v>
      </c>
      <c r="J659" s="1" t="s">
        <v>1557</v>
      </c>
      <c r="K659" s="1" t="s">
        <v>1556</v>
      </c>
      <c r="L659" s="1" t="s">
        <v>1555</v>
      </c>
      <c r="M659" s="1" t="s">
        <v>108</v>
      </c>
      <c r="N659" s="1" t="s">
        <v>109</v>
      </c>
      <c r="O659" s="1" t="s">
        <v>93</v>
      </c>
      <c r="P659" s="1">
        <v>0</v>
      </c>
      <c r="Q659" s="1">
        <v>74400</v>
      </c>
      <c r="R659" s="1" t="s">
        <v>42</v>
      </c>
      <c r="S659" s="1">
        <v>2</v>
      </c>
      <c r="T659" s="1">
        <v>74400</v>
      </c>
      <c r="U659" s="1">
        <v>148800</v>
      </c>
      <c r="V659" s="1">
        <v>14880</v>
      </c>
      <c r="W659" s="1">
        <v>163680</v>
      </c>
      <c r="X659" s="1" t="s">
        <v>23</v>
      </c>
      <c r="Z659" s="1" t="s">
        <v>1574</v>
      </c>
      <c r="AJ659" s="1" t="s">
        <v>1553</v>
      </c>
      <c r="AK659" s="1" t="s">
        <v>1552</v>
      </c>
      <c r="AL659" s="1" t="s">
        <v>339</v>
      </c>
      <c r="AM659" s="1" t="s">
        <v>339</v>
      </c>
      <c r="AN659" s="1" t="s">
        <v>339</v>
      </c>
      <c r="AO659" s="1" t="s">
        <v>339</v>
      </c>
      <c r="AP659" s="1" t="s">
        <v>1551</v>
      </c>
      <c r="AQ659" s="1" t="s">
        <v>2796</v>
      </c>
    </row>
    <row r="660" spans="1:43" x14ac:dyDescent="0.3">
      <c r="A660" s="1">
        <v>658</v>
      </c>
      <c r="C660" s="1" t="s">
        <v>1564</v>
      </c>
      <c r="D660" s="1" t="s">
        <v>2795</v>
      </c>
      <c r="E660" s="1" t="s">
        <v>3779</v>
      </c>
      <c r="F660" s="1" t="s">
        <v>1592</v>
      </c>
      <c r="G660" s="1" t="s">
        <v>2790</v>
      </c>
      <c r="H660" s="1" t="s">
        <v>1591</v>
      </c>
      <c r="I660" s="1" t="s">
        <v>2795</v>
      </c>
      <c r="J660" s="1" t="s">
        <v>1557</v>
      </c>
      <c r="K660" s="1" t="s">
        <v>1556</v>
      </c>
      <c r="L660" s="1" t="s">
        <v>1555</v>
      </c>
      <c r="M660" s="1" t="s">
        <v>1419</v>
      </c>
      <c r="N660" s="1" t="s">
        <v>1420</v>
      </c>
      <c r="O660" s="1" t="s">
        <v>93</v>
      </c>
      <c r="P660" s="1">
        <v>0</v>
      </c>
      <c r="Q660" s="1">
        <v>9600</v>
      </c>
      <c r="R660" s="1" t="s">
        <v>42</v>
      </c>
      <c r="S660" s="1">
        <v>24</v>
      </c>
      <c r="T660" s="1">
        <v>9600</v>
      </c>
      <c r="U660" s="1">
        <v>230400</v>
      </c>
      <c r="V660" s="1">
        <v>23040</v>
      </c>
      <c r="W660" s="1">
        <v>253440</v>
      </c>
      <c r="X660" s="1" t="s">
        <v>23</v>
      </c>
      <c r="Z660" s="1" t="s">
        <v>2617</v>
      </c>
      <c r="AJ660" s="1" t="s">
        <v>1553</v>
      </c>
      <c r="AK660" s="1" t="s">
        <v>1552</v>
      </c>
      <c r="AL660" s="1" t="s">
        <v>339</v>
      </c>
      <c r="AM660" s="1" t="s">
        <v>339</v>
      </c>
      <c r="AN660" s="1" t="s">
        <v>339</v>
      </c>
      <c r="AO660" s="1" t="s">
        <v>339</v>
      </c>
      <c r="AP660" s="1" t="s">
        <v>1551</v>
      </c>
      <c r="AQ660" s="1" t="s">
        <v>2792</v>
      </c>
    </row>
    <row r="661" spans="1:43" x14ac:dyDescent="0.3">
      <c r="A661" s="1">
        <v>659</v>
      </c>
      <c r="C661" s="1" t="s">
        <v>1564</v>
      </c>
      <c r="D661" s="1" t="s">
        <v>2795</v>
      </c>
      <c r="E661" s="1" t="s">
        <v>3779</v>
      </c>
      <c r="F661" s="1" t="s">
        <v>1592</v>
      </c>
      <c r="G661" s="1" t="s">
        <v>2790</v>
      </c>
      <c r="H661" s="1" t="s">
        <v>1591</v>
      </c>
      <c r="I661" s="1" t="s">
        <v>2795</v>
      </c>
      <c r="J661" s="1" t="s">
        <v>1557</v>
      </c>
      <c r="K661" s="1" t="s">
        <v>1556</v>
      </c>
      <c r="L661" s="1" t="s">
        <v>1555</v>
      </c>
      <c r="M661" s="1" t="s">
        <v>1421</v>
      </c>
      <c r="N661" s="1" t="s">
        <v>1422</v>
      </c>
      <c r="O661" s="1" t="s">
        <v>93</v>
      </c>
      <c r="P661" s="1">
        <v>0</v>
      </c>
      <c r="Q661" s="1">
        <v>9600</v>
      </c>
      <c r="R661" s="1" t="s">
        <v>42</v>
      </c>
      <c r="S661" s="1">
        <v>24</v>
      </c>
      <c r="T661" s="1">
        <v>9600</v>
      </c>
      <c r="U661" s="1">
        <v>230400</v>
      </c>
      <c r="V661" s="1">
        <v>23040</v>
      </c>
      <c r="W661" s="1">
        <v>253440</v>
      </c>
      <c r="X661" s="1" t="s">
        <v>23</v>
      </c>
      <c r="Z661" s="1" t="s">
        <v>1596</v>
      </c>
      <c r="AJ661" s="1" t="s">
        <v>1553</v>
      </c>
      <c r="AK661" s="1" t="s">
        <v>1552</v>
      </c>
      <c r="AL661" s="1" t="s">
        <v>339</v>
      </c>
      <c r="AM661" s="1" t="s">
        <v>339</v>
      </c>
      <c r="AN661" s="1" t="s">
        <v>339</v>
      </c>
      <c r="AO661" s="1" t="s">
        <v>339</v>
      </c>
      <c r="AP661" s="1" t="s">
        <v>1551</v>
      </c>
      <c r="AQ661" s="1" t="s">
        <v>2792</v>
      </c>
    </row>
    <row r="662" spans="1:43" x14ac:dyDescent="0.3">
      <c r="A662" s="1">
        <v>660</v>
      </c>
      <c r="C662" s="1" t="s">
        <v>1564</v>
      </c>
      <c r="D662" s="1" t="s">
        <v>2795</v>
      </c>
      <c r="E662" s="1" t="s">
        <v>3779</v>
      </c>
      <c r="F662" s="1" t="s">
        <v>1592</v>
      </c>
      <c r="G662" s="1" t="s">
        <v>2790</v>
      </c>
      <c r="H662" s="1" t="s">
        <v>1591</v>
      </c>
      <c r="I662" s="1" t="s">
        <v>2795</v>
      </c>
      <c r="J662" s="1" t="s">
        <v>1557</v>
      </c>
      <c r="K662" s="1" t="s">
        <v>1556</v>
      </c>
      <c r="L662" s="1" t="s">
        <v>1555</v>
      </c>
      <c r="M662" s="1" t="s">
        <v>47</v>
      </c>
      <c r="N662" s="1" t="s">
        <v>48</v>
      </c>
      <c r="O662" s="1" t="s">
        <v>35</v>
      </c>
      <c r="P662" s="1">
        <v>200</v>
      </c>
      <c r="Q662" s="1">
        <v>0</v>
      </c>
      <c r="R662" s="1" t="s">
        <v>36</v>
      </c>
      <c r="S662" s="1">
        <v>200</v>
      </c>
      <c r="T662" s="1">
        <v>460</v>
      </c>
      <c r="U662" s="1">
        <v>0</v>
      </c>
      <c r="V662" s="1">
        <v>0</v>
      </c>
      <c r="W662" s="1">
        <v>0</v>
      </c>
      <c r="X662" s="1" t="s">
        <v>23</v>
      </c>
      <c r="Y662" s="1" t="s">
        <v>2266</v>
      </c>
      <c r="Z662" s="1" t="s">
        <v>339</v>
      </c>
      <c r="AJ662" s="1" t="s">
        <v>1553</v>
      </c>
      <c r="AK662" s="1" t="s">
        <v>1552</v>
      </c>
      <c r="AL662" s="1" t="s">
        <v>339</v>
      </c>
      <c r="AM662" s="1" t="s">
        <v>339</v>
      </c>
      <c r="AN662" s="1" t="s">
        <v>339</v>
      </c>
      <c r="AO662" s="1" t="s">
        <v>339</v>
      </c>
      <c r="AP662" s="1" t="s">
        <v>1551</v>
      </c>
      <c r="AQ662" s="1" t="s">
        <v>2792</v>
      </c>
    </row>
    <row r="663" spans="1:43" x14ac:dyDescent="0.3">
      <c r="A663" s="1">
        <v>661</v>
      </c>
      <c r="C663" s="1" t="s">
        <v>1564</v>
      </c>
      <c r="D663" s="1" t="s">
        <v>2794</v>
      </c>
      <c r="E663" s="1" t="s">
        <v>1699</v>
      </c>
      <c r="F663" s="1" t="s">
        <v>1698</v>
      </c>
      <c r="G663" s="1" t="s">
        <v>2790</v>
      </c>
      <c r="H663" s="1" t="s">
        <v>1559</v>
      </c>
      <c r="I663" s="1" t="s">
        <v>2793</v>
      </c>
      <c r="J663" s="1" t="s">
        <v>1557</v>
      </c>
      <c r="K663" s="1" t="s">
        <v>1556</v>
      </c>
      <c r="L663" s="1" t="s">
        <v>1555</v>
      </c>
      <c r="M663" s="1" t="s">
        <v>1020</v>
      </c>
      <c r="N663" s="1" t="s">
        <v>1019</v>
      </c>
      <c r="O663" s="1" t="s">
        <v>93</v>
      </c>
      <c r="P663" s="1">
        <v>0</v>
      </c>
      <c r="Q663" s="1">
        <v>20400</v>
      </c>
      <c r="R663" s="1" t="s">
        <v>42</v>
      </c>
      <c r="S663" s="1">
        <v>12</v>
      </c>
      <c r="T663" s="1">
        <v>20400</v>
      </c>
      <c r="U663" s="1">
        <v>244800</v>
      </c>
      <c r="V663" s="1">
        <v>24480</v>
      </c>
      <c r="W663" s="1">
        <v>269280</v>
      </c>
      <c r="X663" s="1" t="s">
        <v>23</v>
      </c>
      <c r="Z663" s="1" t="s">
        <v>1696</v>
      </c>
      <c r="AJ663" s="1" t="s">
        <v>1553</v>
      </c>
      <c r="AK663" s="1" t="s">
        <v>1552</v>
      </c>
      <c r="AL663" s="1" t="s">
        <v>339</v>
      </c>
      <c r="AM663" s="1" t="s">
        <v>339</v>
      </c>
      <c r="AN663" s="1" t="s">
        <v>339</v>
      </c>
      <c r="AO663" s="1" t="s">
        <v>339</v>
      </c>
      <c r="AP663" s="1" t="s">
        <v>1551</v>
      </c>
      <c r="AQ663" s="1" t="s">
        <v>2792</v>
      </c>
    </row>
    <row r="664" spans="1:43" x14ac:dyDescent="0.3">
      <c r="A664" s="1">
        <v>662</v>
      </c>
      <c r="C664" s="1" t="s">
        <v>1564</v>
      </c>
      <c r="D664" s="1" t="s">
        <v>2791</v>
      </c>
      <c r="E664" s="1" t="s">
        <v>1837</v>
      </c>
      <c r="F664" s="1" t="s">
        <v>1836</v>
      </c>
      <c r="G664" s="1" t="s">
        <v>2790</v>
      </c>
      <c r="H664" s="1" t="s">
        <v>1559</v>
      </c>
      <c r="I664" s="1" t="s">
        <v>2789</v>
      </c>
      <c r="J664" s="1" t="s">
        <v>1557</v>
      </c>
      <c r="K664" s="1" t="s">
        <v>1556</v>
      </c>
      <c r="L664" s="1" t="s">
        <v>1555</v>
      </c>
      <c r="M664" s="1" t="s">
        <v>1023</v>
      </c>
      <c r="N664" s="1" t="s">
        <v>1024</v>
      </c>
      <c r="O664" s="1" t="s">
        <v>93</v>
      </c>
      <c r="P664" s="1">
        <v>0</v>
      </c>
      <c r="Q664" s="1">
        <v>14250</v>
      </c>
      <c r="R664" s="1" t="s">
        <v>42</v>
      </c>
      <c r="S664" s="1">
        <v>24</v>
      </c>
      <c r="T664" s="1">
        <v>14250</v>
      </c>
      <c r="U664" s="1">
        <v>342000</v>
      </c>
      <c r="V664" s="1">
        <v>34200</v>
      </c>
      <c r="W664" s="1">
        <v>376200</v>
      </c>
      <c r="X664" s="1" t="s">
        <v>23</v>
      </c>
      <c r="Z664" s="1" t="s">
        <v>1584</v>
      </c>
      <c r="AJ664" s="1" t="s">
        <v>1553</v>
      </c>
      <c r="AK664" s="1" t="s">
        <v>1552</v>
      </c>
      <c r="AL664" s="1" t="s">
        <v>339</v>
      </c>
      <c r="AM664" s="1" t="s">
        <v>339</v>
      </c>
      <c r="AN664" s="1" t="s">
        <v>339</v>
      </c>
      <c r="AO664" s="1" t="s">
        <v>339</v>
      </c>
      <c r="AP664" s="1" t="s">
        <v>1551</v>
      </c>
      <c r="AQ664" s="1" t="s">
        <v>2788</v>
      </c>
    </row>
    <row r="665" spans="1:43" x14ac:dyDescent="0.3">
      <c r="A665" s="1">
        <v>663</v>
      </c>
      <c r="C665" s="1" t="s">
        <v>1564</v>
      </c>
      <c r="D665" s="1" t="s">
        <v>2785</v>
      </c>
      <c r="E665" s="1" t="s">
        <v>2365</v>
      </c>
      <c r="F665" s="1" t="s">
        <v>2364</v>
      </c>
      <c r="G665" s="1" t="s">
        <v>2773</v>
      </c>
      <c r="H665" s="1" t="s">
        <v>1621</v>
      </c>
      <c r="I665" s="1" t="s">
        <v>2787</v>
      </c>
      <c r="J665" s="1" t="s">
        <v>1557</v>
      </c>
      <c r="K665" s="1" t="s">
        <v>1556</v>
      </c>
      <c r="L665" s="1" t="s">
        <v>1555</v>
      </c>
      <c r="M665" s="1" t="s">
        <v>1399</v>
      </c>
      <c r="N665" s="1" t="s">
        <v>1400</v>
      </c>
      <c r="O665" s="1" t="s">
        <v>93</v>
      </c>
      <c r="P665" s="1">
        <v>0</v>
      </c>
      <c r="Q665" s="1">
        <v>62000</v>
      </c>
      <c r="R665" s="1" t="s">
        <v>42</v>
      </c>
      <c r="S665" s="1">
        <v>6</v>
      </c>
      <c r="T665" s="1">
        <v>95000</v>
      </c>
      <c r="U665" s="1">
        <v>372000</v>
      </c>
      <c r="V665" s="1">
        <v>37200</v>
      </c>
      <c r="W665" s="1">
        <v>409200</v>
      </c>
      <c r="X665" s="1" t="s">
        <v>23</v>
      </c>
      <c r="Z665" s="1" t="s">
        <v>1626</v>
      </c>
      <c r="AJ665" s="1" t="s">
        <v>1553</v>
      </c>
      <c r="AK665" s="1" t="s">
        <v>1552</v>
      </c>
      <c r="AL665" s="1" t="s">
        <v>339</v>
      </c>
      <c r="AM665" s="1" t="s">
        <v>339</v>
      </c>
      <c r="AN665" s="1" t="s">
        <v>2786</v>
      </c>
      <c r="AO665" s="1" t="s">
        <v>339</v>
      </c>
      <c r="AP665" s="1" t="s">
        <v>1551</v>
      </c>
      <c r="AQ665" s="1" t="s">
        <v>2783</v>
      </c>
    </row>
    <row r="666" spans="1:43" x14ac:dyDescent="0.3">
      <c r="A666" s="1">
        <v>664</v>
      </c>
      <c r="C666" s="1" t="s">
        <v>1564</v>
      </c>
      <c r="D666" s="1" t="s">
        <v>2785</v>
      </c>
      <c r="E666" s="1" t="s">
        <v>2365</v>
      </c>
      <c r="F666" s="1" t="s">
        <v>2364</v>
      </c>
      <c r="G666" s="1" t="s">
        <v>2773</v>
      </c>
      <c r="H666" s="1" t="s">
        <v>1621</v>
      </c>
      <c r="I666" s="1" t="s">
        <v>2787</v>
      </c>
      <c r="J666" s="1" t="s">
        <v>1557</v>
      </c>
      <c r="K666" s="1" t="s">
        <v>1556</v>
      </c>
      <c r="L666" s="1" t="s">
        <v>1555</v>
      </c>
      <c r="M666" s="1" t="s">
        <v>1431</v>
      </c>
      <c r="N666" s="1" t="s">
        <v>1432</v>
      </c>
      <c r="O666" s="1" t="s">
        <v>93</v>
      </c>
      <c r="P666" s="1">
        <v>0</v>
      </c>
      <c r="Q666" s="1">
        <v>24000</v>
      </c>
      <c r="R666" s="1" t="s">
        <v>42</v>
      </c>
      <c r="S666" s="1">
        <v>12</v>
      </c>
      <c r="T666" s="1">
        <v>30000</v>
      </c>
      <c r="U666" s="1">
        <v>288000</v>
      </c>
      <c r="V666" s="1">
        <v>28800</v>
      </c>
      <c r="W666" s="1">
        <v>316800</v>
      </c>
      <c r="X666" s="1" t="s">
        <v>23</v>
      </c>
      <c r="Z666" s="1" t="s">
        <v>1637</v>
      </c>
      <c r="AJ666" s="1" t="s">
        <v>1553</v>
      </c>
      <c r="AK666" s="1" t="s">
        <v>1552</v>
      </c>
      <c r="AL666" s="1" t="s">
        <v>339</v>
      </c>
      <c r="AM666" s="1" t="s">
        <v>339</v>
      </c>
      <c r="AN666" s="1" t="s">
        <v>2786</v>
      </c>
      <c r="AO666" s="1" t="s">
        <v>339</v>
      </c>
      <c r="AP666" s="1" t="s">
        <v>1551</v>
      </c>
      <c r="AQ666" s="1" t="s">
        <v>2783</v>
      </c>
    </row>
    <row r="667" spans="1:43" x14ac:dyDescent="0.3">
      <c r="A667" s="1">
        <v>665</v>
      </c>
      <c r="C667" s="1" t="s">
        <v>1564</v>
      </c>
      <c r="D667" s="1" t="s">
        <v>2785</v>
      </c>
      <c r="E667" s="1" t="s">
        <v>2365</v>
      </c>
      <c r="F667" s="1" t="s">
        <v>2364</v>
      </c>
      <c r="G667" s="1" t="s">
        <v>2773</v>
      </c>
      <c r="H667" s="1" t="s">
        <v>1621</v>
      </c>
      <c r="I667" s="1" t="s">
        <v>2787</v>
      </c>
      <c r="J667" s="1" t="s">
        <v>1557</v>
      </c>
      <c r="K667" s="1" t="s">
        <v>1556</v>
      </c>
      <c r="L667" s="1" t="s">
        <v>1555</v>
      </c>
      <c r="M667" s="1" t="s">
        <v>1419</v>
      </c>
      <c r="N667" s="1" t="s">
        <v>1420</v>
      </c>
      <c r="O667" s="1" t="s">
        <v>93</v>
      </c>
      <c r="P667" s="1">
        <v>0</v>
      </c>
      <c r="Q667" s="1">
        <v>8400</v>
      </c>
      <c r="R667" s="1" t="s">
        <v>42</v>
      </c>
      <c r="S667" s="1">
        <v>48</v>
      </c>
      <c r="T667" s="1">
        <v>12000</v>
      </c>
      <c r="U667" s="1">
        <v>403200</v>
      </c>
      <c r="V667" s="1">
        <v>40320</v>
      </c>
      <c r="W667" s="1">
        <v>443520</v>
      </c>
      <c r="X667" s="1" t="s">
        <v>23</v>
      </c>
      <c r="Z667" s="1" t="s">
        <v>2617</v>
      </c>
      <c r="AJ667" s="1" t="s">
        <v>1553</v>
      </c>
      <c r="AK667" s="1" t="s">
        <v>1552</v>
      </c>
      <c r="AL667" s="1" t="s">
        <v>339</v>
      </c>
      <c r="AM667" s="1" t="s">
        <v>339</v>
      </c>
      <c r="AN667" s="1" t="s">
        <v>2786</v>
      </c>
      <c r="AO667" s="1" t="s">
        <v>339</v>
      </c>
      <c r="AP667" s="1" t="s">
        <v>1551</v>
      </c>
      <c r="AQ667" s="1" t="s">
        <v>2783</v>
      </c>
    </row>
    <row r="668" spans="1:43" x14ac:dyDescent="0.3">
      <c r="A668" s="1">
        <v>666</v>
      </c>
      <c r="C668" s="1" t="s">
        <v>1564</v>
      </c>
      <c r="D668" s="1" t="s">
        <v>2785</v>
      </c>
      <c r="E668" s="1" t="s">
        <v>2365</v>
      </c>
      <c r="F668" s="1" t="s">
        <v>2364</v>
      </c>
      <c r="G668" s="1" t="s">
        <v>2773</v>
      </c>
      <c r="H668" s="1" t="s">
        <v>1621</v>
      </c>
      <c r="I668" s="1" t="s">
        <v>2787</v>
      </c>
      <c r="J668" s="1" t="s">
        <v>1557</v>
      </c>
      <c r="K668" s="1" t="s">
        <v>1556</v>
      </c>
      <c r="L668" s="1" t="s">
        <v>1555</v>
      </c>
      <c r="M668" s="1" t="s">
        <v>623</v>
      </c>
      <c r="N668" s="1" t="s">
        <v>624</v>
      </c>
      <c r="O668" s="1" t="s">
        <v>93</v>
      </c>
      <c r="P668" s="1">
        <v>0</v>
      </c>
      <c r="Q668" s="1">
        <v>39200</v>
      </c>
      <c r="R668" s="1" t="s">
        <v>42</v>
      </c>
      <c r="S668" s="1">
        <v>12</v>
      </c>
      <c r="T668" s="1">
        <v>56000</v>
      </c>
      <c r="U668" s="1">
        <v>470400</v>
      </c>
      <c r="V668" s="1">
        <v>47040</v>
      </c>
      <c r="W668" s="1">
        <v>517440</v>
      </c>
      <c r="X668" s="1" t="s">
        <v>23</v>
      </c>
      <c r="Z668" s="1" t="s">
        <v>2571</v>
      </c>
      <c r="AJ668" s="1" t="s">
        <v>1553</v>
      </c>
      <c r="AK668" s="1" t="s">
        <v>1552</v>
      </c>
      <c r="AL668" s="1" t="s">
        <v>339</v>
      </c>
      <c r="AM668" s="1" t="s">
        <v>339</v>
      </c>
      <c r="AN668" s="1" t="s">
        <v>2786</v>
      </c>
      <c r="AO668" s="1" t="s">
        <v>339</v>
      </c>
      <c r="AP668" s="1" t="s">
        <v>1551</v>
      </c>
      <c r="AQ668" s="1" t="s">
        <v>2783</v>
      </c>
    </row>
    <row r="669" spans="1:43" x14ac:dyDescent="0.3">
      <c r="A669" s="1">
        <v>667</v>
      </c>
      <c r="C669" s="1" t="s">
        <v>1564</v>
      </c>
      <c r="D669" s="1" t="s">
        <v>2785</v>
      </c>
      <c r="E669" s="1" t="s">
        <v>2365</v>
      </c>
      <c r="F669" s="1" t="s">
        <v>2364</v>
      </c>
      <c r="G669" s="1" t="s">
        <v>2773</v>
      </c>
      <c r="H669" s="1" t="s">
        <v>1621</v>
      </c>
      <c r="I669" s="1" t="s">
        <v>2787</v>
      </c>
      <c r="J669" s="1" t="s">
        <v>1557</v>
      </c>
      <c r="K669" s="1" t="s">
        <v>1556</v>
      </c>
      <c r="L669" s="1" t="s">
        <v>1555</v>
      </c>
      <c r="M669" s="1" t="s">
        <v>182</v>
      </c>
      <c r="N669" s="1" t="s">
        <v>180</v>
      </c>
      <c r="O669" s="1" t="s">
        <v>93</v>
      </c>
      <c r="P669" s="1">
        <v>0</v>
      </c>
      <c r="Q669" s="1">
        <v>34400</v>
      </c>
      <c r="R669" s="1" t="s">
        <v>42</v>
      </c>
      <c r="S669" s="1">
        <v>12</v>
      </c>
      <c r="T669" s="1">
        <v>43000</v>
      </c>
      <c r="U669" s="1">
        <v>412800</v>
      </c>
      <c r="V669" s="1">
        <v>41280</v>
      </c>
      <c r="W669" s="1">
        <v>454080</v>
      </c>
      <c r="X669" s="1" t="s">
        <v>23</v>
      </c>
      <c r="Z669" s="1" t="s">
        <v>1701</v>
      </c>
      <c r="AJ669" s="1" t="s">
        <v>1553</v>
      </c>
      <c r="AK669" s="1" t="s">
        <v>1552</v>
      </c>
      <c r="AL669" s="1" t="s">
        <v>339</v>
      </c>
      <c r="AM669" s="1" t="s">
        <v>339</v>
      </c>
      <c r="AN669" s="1" t="s">
        <v>2786</v>
      </c>
      <c r="AO669" s="1" t="s">
        <v>339</v>
      </c>
      <c r="AP669" s="1" t="s">
        <v>1551</v>
      </c>
      <c r="AQ669" s="1" t="s">
        <v>2783</v>
      </c>
    </row>
    <row r="670" spans="1:43" x14ac:dyDescent="0.3">
      <c r="A670" s="1">
        <v>668</v>
      </c>
      <c r="C670" s="1" t="s">
        <v>1564</v>
      </c>
      <c r="D670" s="1" t="s">
        <v>2785</v>
      </c>
      <c r="E670" s="1" t="s">
        <v>2365</v>
      </c>
      <c r="F670" s="1" t="s">
        <v>2364</v>
      </c>
      <c r="G670" s="1" t="s">
        <v>2773</v>
      </c>
      <c r="H670" s="1" t="s">
        <v>1621</v>
      </c>
      <c r="I670" s="1" t="s">
        <v>2787</v>
      </c>
      <c r="J670" s="1" t="s">
        <v>1557</v>
      </c>
      <c r="K670" s="1" t="s">
        <v>1556</v>
      </c>
      <c r="L670" s="1" t="s">
        <v>1555</v>
      </c>
      <c r="M670" s="1" t="s">
        <v>982</v>
      </c>
      <c r="N670" s="1" t="s">
        <v>983</v>
      </c>
      <c r="O670" s="1" t="s">
        <v>93</v>
      </c>
      <c r="P670" s="1">
        <v>0</v>
      </c>
      <c r="Q670" s="1">
        <v>31500</v>
      </c>
      <c r="R670" s="1" t="s">
        <v>42</v>
      </c>
      <c r="S670" s="1">
        <v>12</v>
      </c>
      <c r="T670" s="1">
        <v>45000</v>
      </c>
      <c r="U670" s="1">
        <v>378000</v>
      </c>
      <c r="V670" s="1">
        <v>37800</v>
      </c>
      <c r="W670" s="1">
        <v>415800</v>
      </c>
      <c r="X670" s="1" t="s">
        <v>23</v>
      </c>
      <c r="Z670" s="1" t="s">
        <v>2505</v>
      </c>
      <c r="AJ670" s="1" t="s">
        <v>1553</v>
      </c>
      <c r="AK670" s="1" t="s">
        <v>1552</v>
      </c>
      <c r="AL670" s="1" t="s">
        <v>339</v>
      </c>
      <c r="AM670" s="1" t="s">
        <v>339</v>
      </c>
      <c r="AN670" s="1" t="s">
        <v>2786</v>
      </c>
      <c r="AO670" s="1" t="s">
        <v>339</v>
      </c>
      <c r="AP670" s="1" t="s">
        <v>1551</v>
      </c>
      <c r="AQ670" s="1" t="s">
        <v>2783</v>
      </c>
    </row>
    <row r="671" spans="1:43" x14ac:dyDescent="0.3">
      <c r="A671" s="1">
        <v>669</v>
      </c>
      <c r="C671" s="1" t="s">
        <v>1564</v>
      </c>
      <c r="D671" s="1" t="s">
        <v>2785</v>
      </c>
      <c r="E671" s="1" t="s">
        <v>2365</v>
      </c>
      <c r="F671" s="1" t="s">
        <v>2364</v>
      </c>
      <c r="G671" s="1" t="s">
        <v>2773</v>
      </c>
      <c r="H671" s="1" t="s">
        <v>1621</v>
      </c>
      <c r="I671" s="1" t="s">
        <v>2787</v>
      </c>
      <c r="J671" s="1" t="s">
        <v>1557</v>
      </c>
      <c r="K671" s="1" t="s">
        <v>1556</v>
      </c>
      <c r="L671" s="1" t="s">
        <v>1555</v>
      </c>
      <c r="M671" s="1" t="s">
        <v>297</v>
      </c>
      <c r="N671" s="1" t="s">
        <v>298</v>
      </c>
      <c r="O671" s="1" t="s">
        <v>93</v>
      </c>
      <c r="P671" s="1">
        <v>0</v>
      </c>
      <c r="Q671" s="1">
        <v>57750</v>
      </c>
      <c r="R671" s="1" t="s">
        <v>42</v>
      </c>
      <c r="S671" s="1">
        <v>12</v>
      </c>
      <c r="T671" s="1">
        <v>77000</v>
      </c>
      <c r="U671" s="1">
        <v>693000</v>
      </c>
      <c r="V671" s="1">
        <v>69300</v>
      </c>
      <c r="W671" s="1">
        <v>762300</v>
      </c>
      <c r="X671" s="1" t="s">
        <v>23</v>
      </c>
      <c r="Z671" s="1" t="s">
        <v>1578</v>
      </c>
      <c r="AJ671" s="1" t="s">
        <v>1553</v>
      </c>
      <c r="AK671" s="1" t="s">
        <v>1552</v>
      </c>
      <c r="AL671" s="1" t="s">
        <v>339</v>
      </c>
      <c r="AM671" s="1" t="s">
        <v>339</v>
      </c>
      <c r="AN671" s="1" t="s">
        <v>2786</v>
      </c>
      <c r="AO671" s="1" t="s">
        <v>339</v>
      </c>
      <c r="AP671" s="1" t="s">
        <v>1551</v>
      </c>
      <c r="AQ671" s="1" t="s">
        <v>2783</v>
      </c>
    </row>
    <row r="672" spans="1:43" x14ac:dyDescent="0.3">
      <c r="A672" s="1">
        <v>670</v>
      </c>
      <c r="C672" s="1" t="s">
        <v>1564</v>
      </c>
      <c r="D672" s="1" t="s">
        <v>2785</v>
      </c>
      <c r="E672" s="1" t="s">
        <v>2365</v>
      </c>
      <c r="F672" s="1" t="s">
        <v>2364</v>
      </c>
      <c r="G672" s="1" t="s">
        <v>2773</v>
      </c>
      <c r="H672" s="1" t="s">
        <v>1621</v>
      </c>
      <c r="I672" s="1" t="s">
        <v>2787</v>
      </c>
      <c r="J672" s="1" t="s">
        <v>1557</v>
      </c>
      <c r="K672" s="1" t="s">
        <v>1556</v>
      </c>
      <c r="L672" s="1" t="s">
        <v>1555</v>
      </c>
      <c r="M672" s="1" t="s">
        <v>845</v>
      </c>
      <c r="N672" s="1" t="s">
        <v>846</v>
      </c>
      <c r="O672" s="1" t="s">
        <v>93</v>
      </c>
      <c r="P672" s="1">
        <v>0</v>
      </c>
      <c r="Q672" s="1">
        <v>95250</v>
      </c>
      <c r="R672" s="1" t="s">
        <v>42</v>
      </c>
      <c r="S672" s="1">
        <v>12</v>
      </c>
      <c r="T672" s="1">
        <v>127000</v>
      </c>
      <c r="U672" s="1">
        <v>1143000</v>
      </c>
      <c r="V672" s="1">
        <v>114300</v>
      </c>
      <c r="W672" s="1">
        <v>1257300</v>
      </c>
      <c r="X672" s="1" t="s">
        <v>23</v>
      </c>
      <c r="Z672" s="1" t="s">
        <v>1876</v>
      </c>
      <c r="AJ672" s="1" t="s">
        <v>1553</v>
      </c>
      <c r="AK672" s="1" t="s">
        <v>1552</v>
      </c>
      <c r="AL672" s="1" t="s">
        <v>339</v>
      </c>
      <c r="AM672" s="1" t="s">
        <v>339</v>
      </c>
      <c r="AN672" s="1" t="s">
        <v>2786</v>
      </c>
      <c r="AO672" s="1" t="s">
        <v>339</v>
      </c>
      <c r="AP672" s="1" t="s">
        <v>1551</v>
      </c>
      <c r="AQ672" s="1" t="s">
        <v>2783</v>
      </c>
    </row>
    <row r="673" spans="1:43" x14ac:dyDescent="0.3">
      <c r="A673" s="1">
        <v>671</v>
      </c>
      <c r="C673" s="1" t="s">
        <v>1564</v>
      </c>
      <c r="D673" s="1" t="s">
        <v>2785</v>
      </c>
      <c r="E673" s="1" t="s">
        <v>2365</v>
      </c>
      <c r="F673" s="1" t="s">
        <v>2364</v>
      </c>
      <c r="G673" s="1" t="s">
        <v>2773</v>
      </c>
      <c r="H673" s="1" t="s">
        <v>1621</v>
      </c>
      <c r="I673" s="1" t="s">
        <v>2787</v>
      </c>
      <c r="J673" s="1" t="s">
        <v>1557</v>
      </c>
      <c r="K673" s="1" t="s">
        <v>1556</v>
      </c>
      <c r="L673" s="1" t="s">
        <v>1555</v>
      </c>
      <c r="M673" s="1" t="s">
        <v>840</v>
      </c>
      <c r="N673" s="1" t="s">
        <v>841</v>
      </c>
      <c r="O673" s="1" t="s">
        <v>93</v>
      </c>
      <c r="P673" s="1">
        <v>0</v>
      </c>
      <c r="Q673" s="1">
        <v>48750</v>
      </c>
      <c r="R673" s="1" t="s">
        <v>42</v>
      </c>
      <c r="S673" s="1">
        <v>12</v>
      </c>
      <c r="T673" s="1">
        <v>65000</v>
      </c>
      <c r="U673" s="1">
        <v>585000</v>
      </c>
      <c r="V673" s="1">
        <v>58500</v>
      </c>
      <c r="W673" s="1">
        <v>643500</v>
      </c>
      <c r="X673" s="1" t="s">
        <v>23</v>
      </c>
      <c r="Z673" s="1" t="s">
        <v>1655</v>
      </c>
      <c r="AJ673" s="1" t="s">
        <v>1553</v>
      </c>
      <c r="AK673" s="1" t="s">
        <v>1552</v>
      </c>
      <c r="AL673" s="1" t="s">
        <v>339</v>
      </c>
      <c r="AM673" s="1" t="s">
        <v>339</v>
      </c>
      <c r="AN673" s="1" t="s">
        <v>2786</v>
      </c>
      <c r="AO673" s="1" t="s">
        <v>339</v>
      </c>
      <c r="AP673" s="1" t="s">
        <v>1551</v>
      </c>
      <c r="AQ673" s="1" t="s">
        <v>2783</v>
      </c>
    </row>
    <row r="674" spans="1:43" x14ac:dyDescent="0.3">
      <c r="A674" s="1">
        <v>672</v>
      </c>
      <c r="C674" s="1" t="s">
        <v>1564</v>
      </c>
      <c r="D674" s="1" t="s">
        <v>2785</v>
      </c>
      <c r="E674" s="1" t="s">
        <v>2365</v>
      </c>
      <c r="F674" s="1" t="s">
        <v>2364</v>
      </c>
      <c r="G674" s="1" t="s">
        <v>2773</v>
      </c>
      <c r="H674" s="1" t="s">
        <v>1621</v>
      </c>
      <c r="I674" s="1" t="s">
        <v>2787</v>
      </c>
      <c r="J674" s="1" t="s">
        <v>1557</v>
      </c>
      <c r="K674" s="1" t="s">
        <v>1556</v>
      </c>
      <c r="L674" s="1" t="s">
        <v>1555</v>
      </c>
      <c r="M674" s="1" t="s">
        <v>876</v>
      </c>
      <c r="N674" s="1" t="s">
        <v>877</v>
      </c>
      <c r="O674" s="1" t="s">
        <v>93</v>
      </c>
      <c r="P674" s="1">
        <v>0</v>
      </c>
      <c r="Q674" s="1">
        <v>25900</v>
      </c>
      <c r="R674" s="1" t="s">
        <v>42</v>
      </c>
      <c r="S674" s="1">
        <v>12</v>
      </c>
      <c r="T674" s="1">
        <v>37000</v>
      </c>
      <c r="U674" s="1">
        <v>310800</v>
      </c>
      <c r="V674" s="1">
        <v>31080</v>
      </c>
      <c r="W674" s="1">
        <v>341880</v>
      </c>
      <c r="X674" s="1" t="s">
        <v>23</v>
      </c>
      <c r="Z674" s="1" t="s">
        <v>2462</v>
      </c>
      <c r="AJ674" s="1" t="s">
        <v>1553</v>
      </c>
      <c r="AK674" s="1" t="s">
        <v>1552</v>
      </c>
      <c r="AL674" s="1" t="s">
        <v>339</v>
      </c>
      <c r="AM674" s="1" t="s">
        <v>339</v>
      </c>
      <c r="AN674" s="1" t="s">
        <v>2786</v>
      </c>
      <c r="AO674" s="1" t="s">
        <v>339</v>
      </c>
      <c r="AP674" s="1" t="s">
        <v>1551</v>
      </c>
      <c r="AQ674" s="1" t="s">
        <v>2783</v>
      </c>
    </row>
    <row r="675" spans="1:43" x14ac:dyDescent="0.3">
      <c r="A675" s="1">
        <v>673</v>
      </c>
      <c r="C675" s="1" t="s">
        <v>1564</v>
      </c>
      <c r="D675" s="1" t="s">
        <v>2785</v>
      </c>
      <c r="E675" s="1" t="s">
        <v>2365</v>
      </c>
      <c r="F675" s="1" t="s">
        <v>2364</v>
      </c>
      <c r="G675" s="1" t="s">
        <v>2773</v>
      </c>
      <c r="H675" s="1" t="s">
        <v>1621</v>
      </c>
      <c r="I675" s="1" t="s">
        <v>2787</v>
      </c>
      <c r="J675" s="1" t="s">
        <v>1557</v>
      </c>
      <c r="K675" s="1" t="s">
        <v>1556</v>
      </c>
      <c r="L675" s="1" t="s">
        <v>1555</v>
      </c>
      <c r="M675" s="1" t="s">
        <v>1110</v>
      </c>
      <c r="N675" s="1" t="s">
        <v>1111</v>
      </c>
      <c r="O675" s="1" t="s">
        <v>93</v>
      </c>
      <c r="P675" s="1">
        <v>0</v>
      </c>
      <c r="Q675" s="1">
        <v>30750</v>
      </c>
      <c r="R675" s="1" t="s">
        <v>42</v>
      </c>
      <c r="S675" s="1">
        <v>12</v>
      </c>
      <c r="T675" s="1">
        <v>41000</v>
      </c>
      <c r="U675" s="1">
        <v>369000</v>
      </c>
      <c r="V675" s="1">
        <v>36900</v>
      </c>
      <c r="W675" s="1">
        <v>405900</v>
      </c>
      <c r="X675" s="1" t="s">
        <v>23</v>
      </c>
      <c r="Z675" s="1" t="s">
        <v>1961</v>
      </c>
      <c r="AJ675" s="1" t="s">
        <v>1553</v>
      </c>
      <c r="AK675" s="1" t="s">
        <v>1552</v>
      </c>
      <c r="AL675" s="1" t="s">
        <v>339</v>
      </c>
      <c r="AM675" s="1" t="s">
        <v>339</v>
      </c>
      <c r="AN675" s="1" t="s">
        <v>2786</v>
      </c>
      <c r="AO675" s="1" t="s">
        <v>339</v>
      </c>
      <c r="AP675" s="1" t="s">
        <v>1551</v>
      </c>
      <c r="AQ675" s="1" t="s">
        <v>2783</v>
      </c>
    </row>
    <row r="676" spans="1:43" x14ac:dyDescent="0.3">
      <c r="A676" s="1">
        <v>674</v>
      </c>
      <c r="C676" s="1" t="s">
        <v>1564</v>
      </c>
      <c r="D676" s="1" t="s">
        <v>2785</v>
      </c>
      <c r="E676" s="1" t="s">
        <v>2365</v>
      </c>
      <c r="F676" s="1" t="s">
        <v>2364</v>
      </c>
      <c r="G676" s="1" t="s">
        <v>2773</v>
      </c>
      <c r="H676" s="1" t="s">
        <v>1621</v>
      </c>
      <c r="I676" s="1" t="s">
        <v>2787</v>
      </c>
      <c r="J676" s="1" t="s">
        <v>1557</v>
      </c>
      <c r="K676" s="1" t="s">
        <v>1556</v>
      </c>
      <c r="L676" s="1" t="s">
        <v>1555</v>
      </c>
      <c r="M676" s="1" t="s">
        <v>1387</v>
      </c>
      <c r="N676" s="1" t="s">
        <v>1388</v>
      </c>
      <c r="O676" s="1" t="s">
        <v>93</v>
      </c>
      <c r="P676" s="1">
        <v>0</v>
      </c>
      <c r="Q676" s="1">
        <v>46500</v>
      </c>
      <c r="R676" s="1" t="s">
        <v>42</v>
      </c>
      <c r="S676" s="1">
        <v>12</v>
      </c>
      <c r="T676" s="1">
        <v>62000</v>
      </c>
      <c r="U676" s="1">
        <v>558000</v>
      </c>
      <c r="V676" s="1">
        <v>55800</v>
      </c>
      <c r="W676" s="1">
        <v>613800</v>
      </c>
      <c r="X676" s="1" t="s">
        <v>23</v>
      </c>
      <c r="Z676" s="1" t="s">
        <v>2055</v>
      </c>
      <c r="AJ676" s="1" t="s">
        <v>1553</v>
      </c>
      <c r="AK676" s="1" t="s">
        <v>1552</v>
      </c>
      <c r="AL676" s="1" t="s">
        <v>339</v>
      </c>
      <c r="AM676" s="1" t="s">
        <v>339</v>
      </c>
      <c r="AN676" s="1" t="s">
        <v>2786</v>
      </c>
      <c r="AO676" s="1" t="s">
        <v>339</v>
      </c>
      <c r="AP676" s="1" t="s">
        <v>1551</v>
      </c>
      <c r="AQ676" s="1" t="s">
        <v>2783</v>
      </c>
    </row>
    <row r="677" spans="1:43" x14ac:dyDescent="0.3">
      <c r="A677" s="1">
        <v>675</v>
      </c>
      <c r="C677" s="1" t="s">
        <v>1564</v>
      </c>
      <c r="D677" s="1" t="s">
        <v>2785</v>
      </c>
      <c r="E677" s="1" t="s">
        <v>2365</v>
      </c>
      <c r="F677" s="1" t="s">
        <v>2364</v>
      </c>
      <c r="G677" s="1" t="s">
        <v>2773</v>
      </c>
      <c r="H677" s="1" t="s">
        <v>1621</v>
      </c>
      <c r="I677" s="1" t="s">
        <v>2787</v>
      </c>
      <c r="J677" s="1" t="s">
        <v>1557</v>
      </c>
      <c r="K677" s="1" t="s">
        <v>1556</v>
      </c>
      <c r="L677" s="1" t="s">
        <v>1555</v>
      </c>
      <c r="M677" s="1" t="s">
        <v>1023</v>
      </c>
      <c r="N677" s="1" t="s">
        <v>1024</v>
      </c>
      <c r="O677" s="1" t="s">
        <v>93</v>
      </c>
      <c r="P677" s="1">
        <v>0</v>
      </c>
      <c r="Q677" s="1">
        <v>15200</v>
      </c>
      <c r="R677" s="1" t="s">
        <v>42</v>
      </c>
      <c r="S677" s="1">
        <v>24</v>
      </c>
      <c r="T677" s="1">
        <v>19000</v>
      </c>
      <c r="U677" s="1">
        <v>364800</v>
      </c>
      <c r="V677" s="1">
        <v>36480</v>
      </c>
      <c r="W677" s="1">
        <v>401280</v>
      </c>
      <c r="X677" s="1" t="s">
        <v>23</v>
      </c>
      <c r="Z677" s="1" t="s">
        <v>1584</v>
      </c>
      <c r="AJ677" s="1" t="s">
        <v>1553</v>
      </c>
      <c r="AK677" s="1" t="s">
        <v>1552</v>
      </c>
      <c r="AL677" s="1" t="s">
        <v>339</v>
      </c>
      <c r="AM677" s="1" t="s">
        <v>339</v>
      </c>
      <c r="AN677" s="1" t="s">
        <v>2786</v>
      </c>
      <c r="AO677" s="1" t="s">
        <v>339</v>
      </c>
      <c r="AP677" s="1" t="s">
        <v>1551</v>
      </c>
      <c r="AQ677" s="1" t="s">
        <v>2783</v>
      </c>
    </row>
    <row r="678" spans="1:43" x14ac:dyDescent="0.3">
      <c r="A678" s="1">
        <v>676</v>
      </c>
      <c r="C678" s="1" t="s">
        <v>1564</v>
      </c>
      <c r="D678" s="1" t="s">
        <v>2785</v>
      </c>
      <c r="E678" s="1" t="s">
        <v>2365</v>
      </c>
      <c r="F678" s="1" t="s">
        <v>2364</v>
      </c>
      <c r="G678" s="1" t="s">
        <v>2773</v>
      </c>
      <c r="H678" s="1" t="s">
        <v>1621</v>
      </c>
      <c r="I678" s="1" t="s">
        <v>2787</v>
      </c>
      <c r="J678" s="1" t="s">
        <v>1557</v>
      </c>
      <c r="K678" s="1" t="s">
        <v>1556</v>
      </c>
      <c r="L678" s="1" t="s">
        <v>1555</v>
      </c>
      <c r="M678" s="1" t="s">
        <v>2740</v>
      </c>
      <c r="N678" s="1" t="s">
        <v>1294</v>
      </c>
      <c r="O678" s="1" t="s">
        <v>93</v>
      </c>
      <c r="P678" s="1">
        <v>0</v>
      </c>
      <c r="Q678" s="1">
        <v>87200</v>
      </c>
      <c r="R678" s="1" t="s">
        <v>42</v>
      </c>
      <c r="S678" s="1">
        <v>6</v>
      </c>
      <c r="T678" s="1">
        <v>109000</v>
      </c>
      <c r="U678" s="1">
        <v>523200</v>
      </c>
      <c r="V678" s="1">
        <v>52320</v>
      </c>
      <c r="W678" s="1">
        <v>575520</v>
      </c>
      <c r="X678" s="1" t="s">
        <v>23</v>
      </c>
      <c r="Z678" s="1" t="s">
        <v>1960</v>
      </c>
      <c r="AJ678" s="1" t="s">
        <v>1553</v>
      </c>
      <c r="AK678" s="1" t="s">
        <v>1552</v>
      </c>
      <c r="AL678" s="1" t="s">
        <v>339</v>
      </c>
      <c r="AM678" s="1" t="s">
        <v>339</v>
      </c>
      <c r="AN678" s="1" t="s">
        <v>2786</v>
      </c>
      <c r="AO678" s="1" t="s">
        <v>339</v>
      </c>
      <c r="AP678" s="1" t="s">
        <v>1551</v>
      </c>
      <c r="AQ678" s="1" t="s">
        <v>2783</v>
      </c>
    </row>
    <row r="679" spans="1:43" x14ac:dyDescent="0.3">
      <c r="A679" s="1">
        <v>677</v>
      </c>
      <c r="C679" s="1" t="s">
        <v>1564</v>
      </c>
      <c r="D679" s="1" t="s">
        <v>2785</v>
      </c>
      <c r="E679" s="1" t="s">
        <v>2365</v>
      </c>
      <c r="F679" s="1" t="s">
        <v>2364</v>
      </c>
      <c r="G679" s="1" t="s">
        <v>2773</v>
      </c>
      <c r="H679" s="1" t="s">
        <v>1621</v>
      </c>
      <c r="I679" s="1" t="s">
        <v>2787</v>
      </c>
      <c r="J679" s="1" t="s">
        <v>1557</v>
      </c>
      <c r="K679" s="1" t="s">
        <v>1556</v>
      </c>
      <c r="L679" s="1" t="s">
        <v>1555</v>
      </c>
      <c r="M679" s="1" t="s">
        <v>852</v>
      </c>
      <c r="N679" s="1" t="s">
        <v>853</v>
      </c>
      <c r="O679" s="1" t="s">
        <v>93</v>
      </c>
      <c r="P679" s="1">
        <v>0</v>
      </c>
      <c r="Q679" s="1">
        <v>172500</v>
      </c>
      <c r="R679" s="1" t="s">
        <v>42</v>
      </c>
      <c r="S679" s="1">
        <v>6</v>
      </c>
      <c r="T679" s="1">
        <v>230000</v>
      </c>
      <c r="U679" s="1">
        <v>1035000</v>
      </c>
      <c r="V679" s="1">
        <v>103500</v>
      </c>
      <c r="W679" s="1">
        <v>1138500</v>
      </c>
      <c r="X679" s="1" t="s">
        <v>23</v>
      </c>
      <c r="Z679" s="1" t="s">
        <v>1625</v>
      </c>
      <c r="AJ679" s="1" t="s">
        <v>1553</v>
      </c>
      <c r="AK679" s="1" t="s">
        <v>1552</v>
      </c>
      <c r="AL679" s="1" t="s">
        <v>339</v>
      </c>
      <c r="AM679" s="1" t="s">
        <v>339</v>
      </c>
      <c r="AN679" s="1" t="s">
        <v>2786</v>
      </c>
      <c r="AO679" s="1" t="s">
        <v>339</v>
      </c>
      <c r="AP679" s="1" t="s">
        <v>1551</v>
      </c>
      <c r="AQ679" s="1" t="s">
        <v>2783</v>
      </c>
    </row>
    <row r="680" spans="1:43" x14ac:dyDescent="0.3">
      <c r="A680" s="1">
        <v>678</v>
      </c>
      <c r="C680" s="1" t="s">
        <v>1564</v>
      </c>
      <c r="D680" s="1" t="s">
        <v>2785</v>
      </c>
      <c r="E680" s="1" t="s">
        <v>2365</v>
      </c>
      <c r="F680" s="1" t="s">
        <v>2364</v>
      </c>
      <c r="G680" s="1" t="s">
        <v>2773</v>
      </c>
      <c r="H680" s="1" t="s">
        <v>1621</v>
      </c>
      <c r="I680" s="1" t="s">
        <v>2787</v>
      </c>
      <c r="J680" s="1" t="s">
        <v>1557</v>
      </c>
      <c r="K680" s="1" t="s">
        <v>1556</v>
      </c>
      <c r="L680" s="1" t="s">
        <v>1555</v>
      </c>
      <c r="M680" s="1" t="s">
        <v>47</v>
      </c>
      <c r="N680" s="1" t="s">
        <v>48</v>
      </c>
      <c r="O680" s="1" t="s">
        <v>35</v>
      </c>
      <c r="P680" s="1">
        <v>200</v>
      </c>
      <c r="Q680" s="1">
        <v>0</v>
      </c>
      <c r="R680" s="1" t="s">
        <v>36</v>
      </c>
      <c r="S680" s="1">
        <v>200</v>
      </c>
      <c r="T680" s="1">
        <v>460</v>
      </c>
      <c r="U680" s="1">
        <v>0</v>
      </c>
      <c r="V680" s="1">
        <v>0</v>
      </c>
      <c r="W680" s="1">
        <v>0</v>
      </c>
      <c r="X680" s="1" t="s">
        <v>23</v>
      </c>
      <c r="Y680" s="1" t="s">
        <v>2266</v>
      </c>
      <c r="Z680" s="1" t="s">
        <v>339</v>
      </c>
      <c r="AJ680" s="1" t="s">
        <v>1553</v>
      </c>
      <c r="AK680" s="1" t="s">
        <v>1552</v>
      </c>
      <c r="AL680" s="1" t="s">
        <v>339</v>
      </c>
      <c r="AM680" s="1" t="s">
        <v>339</v>
      </c>
      <c r="AN680" s="1" t="s">
        <v>2786</v>
      </c>
      <c r="AO680" s="1" t="s">
        <v>339</v>
      </c>
      <c r="AP680" s="1" t="s">
        <v>1551</v>
      </c>
      <c r="AQ680" s="1" t="s">
        <v>2783</v>
      </c>
    </row>
    <row r="681" spans="1:43" x14ac:dyDescent="0.3">
      <c r="A681" s="1">
        <v>679</v>
      </c>
      <c r="C681" s="1" t="s">
        <v>1564</v>
      </c>
      <c r="D681" s="1" t="s">
        <v>2785</v>
      </c>
      <c r="E681" s="1" t="s">
        <v>2365</v>
      </c>
      <c r="F681" s="1" t="s">
        <v>2364</v>
      </c>
      <c r="G681" s="1" t="s">
        <v>2773</v>
      </c>
      <c r="H681" s="1" t="s">
        <v>1621</v>
      </c>
      <c r="I681" s="1" t="s">
        <v>2787</v>
      </c>
      <c r="J681" s="1" t="s">
        <v>1557</v>
      </c>
      <c r="K681" s="1" t="s">
        <v>1556</v>
      </c>
      <c r="L681" s="1" t="s">
        <v>1555</v>
      </c>
      <c r="M681" s="1" t="s">
        <v>85</v>
      </c>
      <c r="N681" s="1" t="s">
        <v>86</v>
      </c>
      <c r="O681" s="1" t="s">
        <v>35</v>
      </c>
      <c r="P681" s="1">
        <v>100</v>
      </c>
      <c r="Q681" s="1">
        <v>0</v>
      </c>
      <c r="R681" s="1" t="s">
        <v>36</v>
      </c>
      <c r="S681" s="1">
        <v>100</v>
      </c>
      <c r="T681" s="1">
        <v>390</v>
      </c>
      <c r="U681" s="1">
        <v>0</v>
      </c>
      <c r="V681" s="1">
        <v>0</v>
      </c>
      <c r="W681" s="1">
        <v>0</v>
      </c>
      <c r="X681" s="1" t="s">
        <v>23</v>
      </c>
      <c r="Y681" s="1" t="s">
        <v>2266</v>
      </c>
      <c r="Z681" s="1" t="s">
        <v>339</v>
      </c>
      <c r="AJ681" s="1" t="s">
        <v>1553</v>
      </c>
      <c r="AK681" s="1" t="s">
        <v>1552</v>
      </c>
      <c r="AL681" s="1" t="s">
        <v>339</v>
      </c>
      <c r="AM681" s="1" t="s">
        <v>339</v>
      </c>
      <c r="AN681" s="1" t="s">
        <v>2786</v>
      </c>
      <c r="AO681" s="1" t="s">
        <v>339</v>
      </c>
      <c r="AP681" s="1" t="s">
        <v>1551</v>
      </c>
      <c r="AQ681" s="1" t="s">
        <v>2783</v>
      </c>
    </row>
    <row r="682" spans="1:43" x14ac:dyDescent="0.3">
      <c r="A682" s="1">
        <v>680</v>
      </c>
      <c r="C682" s="1" t="s">
        <v>1564</v>
      </c>
      <c r="D682" s="1" t="s">
        <v>2785</v>
      </c>
      <c r="E682" s="1" t="s">
        <v>2365</v>
      </c>
      <c r="F682" s="1" t="s">
        <v>2364</v>
      </c>
      <c r="G682" s="1" t="s">
        <v>2773</v>
      </c>
      <c r="H682" s="1" t="s">
        <v>1621</v>
      </c>
      <c r="I682" s="1" t="s">
        <v>2787</v>
      </c>
      <c r="J682" s="1" t="s">
        <v>1557</v>
      </c>
      <c r="K682" s="1" t="s">
        <v>1556</v>
      </c>
      <c r="L682" s="1" t="s">
        <v>1555</v>
      </c>
      <c r="M682" s="1" t="s">
        <v>1534</v>
      </c>
      <c r="N682" s="1" t="s">
        <v>1535</v>
      </c>
      <c r="O682" s="1" t="s">
        <v>35</v>
      </c>
      <c r="P682" s="1">
        <v>2</v>
      </c>
      <c r="Q682" s="1">
        <v>0</v>
      </c>
      <c r="R682" s="1" t="s">
        <v>36</v>
      </c>
      <c r="S682" s="1">
        <v>2</v>
      </c>
      <c r="T682" s="1">
        <v>16000</v>
      </c>
      <c r="U682" s="1">
        <v>0</v>
      </c>
      <c r="V682" s="1">
        <v>0</v>
      </c>
      <c r="W682" s="1">
        <v>0</v>
      </c>
      <c r="X682" s="1" t="s">
        <v>23</v>
      </c>
      <c r="Y682" s="1" t="s">
        <v>2266</v>
      </c>
      <c r="Z682" s="1" t="s">
        <v>339</v>
      </c>
      <c r="AJ682" s="1" t="s">
        <v>1553</v>
      </c>
      <c r="AK682" s="1" t="s">
        <v>1552</v>
      </c>
      <c r="AL682" s="1" t="s">
        <v>339</v>
      </c>
      <c r="AM682" s="1" t="s">
        <v>339</v>
      </c>
      <c r="AN682" s="1" t="s">
        <v>2786</v>
      </c>
      <c r="AO682" s="1" t="s">
        <v>339</v>
      </c>
      <c r="AP682" s="1" t="s">
        <v>1551</v>
      </c>
      <c r="AQ682" s="1" t="s">
        <v>2783</v>
      </c>
    </row>
    <row r="683" spans="1:43" x14ac:dyDescent="0.3">
      <c r="A683" s="1">
        <v>681</v>
      </c>
      <c r="C683" s="1" t="s">
        <v>1564</v>
      </c>
      <c r="D683" s="1" t="s">
        <v>2785</v>
      </c>
      <c r="E683" s="1" t="s">
        <v>2365</v>
      </c>
      <c r="F683" s="1" t="s">
        <v>2364</v>
      </c>
      <c r="G683" s="1" t="s">
        <v>2773</v>
      </c>
      <c r="H683" s="1" t="s">
        <v>1621</v>
      </c>
      <c r="I683" s="1" t="s">
        <v>2785</v>
      </c>
      <c r="J683" s="1" t="s">
        <v>1557</v>
      </c>
      <c r="K683" s="1" t="s">
        <v>1556</v>
      </c>
      <c r="L683" s="1" t="s">
        <v>1555</v>
      </c>
      <c r="M683" s="1" t="s">
        <v>1399</v>
      </c>
      <c r="N683" s="1" t="s">
        <v>1400</v>
      </c>
      <c r="O683" s="1" t="s">
        <v>93</v>
      </c>
      <c r="P683" s="1">
        <v>2</v>
      </c>
      <c r="Q683" s="1">
        <v>0</v>
      </c>
      <c r="R683" s="1" t="s">
        <v>42</v>
      </c>
      <c r="S683" s="1">
        <v>2</v>
      </c>
      <c r="T683" s="1">
        <v>95000</v>
      </c>
      <c r="U683" s="1">
        <v>0</v>
      </c>
      <c r="V683" s="1">
        <v>0</v>
      </c>
      <c r="W683" s="1">
        <v>0</v>
      </c>
      <c r="X683" s="1" t="s">
        <v>23</v>
      </c>
      <c r="Y683" s="1" t="s">
        <v>1659</v>
      </c>
      <c r="Z683" s="1" t="s">
        <v>1626</v>
      </c>
      <c r="AJ683" s="1" t="s">
        <v>1553</v>
      </c>
      <c r="AK683" s="1" t="s">
        <v>1552</v>
      </c>
      <c r="AL683" s="1" t="s">
        <v>339</v>
      </c>
      <c r="AM683" s="1" t="s">
        <v>339</v>
      </c>
      <c r="AN683" s="1" t="s">
        <v>2784</v>
      </c>
      <c r="AO683" s="1" t="s">
        <v>339</v>
      </c>
      <c r="AP683" s="1" t="s">
        <v>1551</v>
      </c>
      <c r="AQ683" s="1" t="s">
        <v>2783</v>
      </c>
    </row>
    <row r="684" spans="1:43" x14ac:dyDescent="0.3">
      <c r="A684" s="1">
        <v>682</v>
      </c>
      <c r="C684" s="1" t="s">
        <v>1564</v>
      </c>
      <c r="D684" s="1" t="s">
        <v>2785</v>
      </c>
      <c r="E684" s="1" t="s">
        <v>2365</v>
      </c>
      <c r="F684" s="1" t="s">
        <v>2364</v>
      </c>
      <c r="G684" s="1" t="s">
        <v>2773</v>
      </c>
      <c r="H684" s="1" t="s">
        <v>1621</v>
      </c>
      <c r="I684" s="1" t="s">
        <v>2785</v>
      </c>
      <c r="J684" s="1" t="s">
        <v>1557</v>
      </c>
      <c r="K684" s="1" t="s">
        <v>1556</v>
      </c>
      <c r="L684" s="1" t="s">
        <v>1555</v>
      </c>
      <c r="M684" s="1" t="s">
        <v>1431</v>
      </c>
      <c r="N684" s="1" t="s">
        <v>1432</v>
      </c>
      <c r="O684" s="1" t="s">
        <v>93</v>
      </c>
      <c r="P684" s="1">
        <v>2</v>
      </c>
      <c r="Q684" s="1">
        <v>0</v>
      </c>
      <c r="R684" s="1" t="s">
        <v>42</v>
      </c>
      <c r="S684" s="1">
        <v>2</v>
      </c>
      <c r="T684" s="1">
        <v>30000</v>
      </c>
      <c r="U684" s="1">
        <v>0</v>
      </c>
      <c r="V684" s="1">
        <v>0</v>
      </c>
      <c r="W684" s="1">
        <v>0</v>
      </c>
      <c r="X684" s="1" t="s">
        <v>23</v>
      </c>
      <c r="Y684" s="1" t="s">
        <v>1659</v>
      </c>
      <c r="Z684" s="1" t="s">
        <v>1637</v>
      </c>
      <c r="AJ684" s="1" t="s">
        <v>1553</v>
      </c>
      <c r="AK684" s="1" t="s">
        <v>1552</v>
      </c>
      <c r="AL684" s="1" t="s">
        <v>339</v>
      </c>
      <c r="AM684" s="1" t="s">
        <v>339</v>
      </c>
      <c r="AN684" s="1" t="s">
        <v>2784</v>
      </c>
      <c r="AO684" s="1" t="s">
        <v>339</v>
      </c>
      <c r="AP684" s="1" t="s">
        <v>1551</v>
      </c>
      <c r="AQ684" s="1" t="s">
        <v>2783</v>
      </c>
    </row>
    <row r="685" spans="1:43" x14ac:dyDescent="0.3">
      <c r="A685" s="1">
        <v>683</v>
      </c>
      <c r="C685" s="1" t="s">
        <v>1564</v>
      </c>
      <c r="D685" s="1" t="s">
        <v>2785</v>
      </c>
      <c r="E685" s="1" t="s">
        <v>2365</v>
      </c>
      <c r="F685" s="1" t="s">
        <v>2364</v>
      </c>
      <c r="G685" s="1" t="s">
        <v>2773</v>
      </c>
      <c r="H685" s="1" t="s">
        <v>1621</v>
      </c>
      <c r="I685" s="1" t="s">
        <v>2785</v>
      </c>
      <c r="J685" s="1" t="s">
        <v>1557</v>
      </c>
      <c r="K685" s="1" t="s">
        <v>1556</v>
      </c>
      <c r="L685" s="1" t="s">
        <v>1555</v>
      </c>
      <c r="M685" s="1" t="s">
        <v>1419</v>
      </c>
      <c r="N685" s="1" t="s">
        <v>1420</v>
      </c>
      <c r="O685" s="1" t="s">
        <v>93</v>
      </c>
      <c r="P685" s="1">
        <v>4</v>
      </c>
      <c r="Q685" s="1">
        <v>0</v>
      </c>
      <c r="R685" s="1" t="s">
        <v>42</v>
      </c>
      <c r="S685" s="1">
        <v>4</v>
      </c>
      <c r="T685" s="1">
        <v>12000</v>
      </c>
      <c r="U685" s="1">
        <v>0</v>
      </c>
      <c r="V685" s="1">
        <v>0</v>
      </c>
      <c r="W685" s="1">
        <v>0</v>
      </c>
      <c r="X685" s="1" t="s">
        <v>23</v>
      </c>
      <c r="Y685" s="1" t="s">
        <v>1659</v>
      </c>
      <c r="Z685" s="1" t="s">
        <v>2617</v>
      </c>
      <c r="AJ685" s="1" t="s">
        <v>1553</v>
      </c>
      <c r="AK685" s="1" t="s">
        <v>1552</v>
      </c>
      <c r="AL685" s="1" t="s">
        <v>339</v>
      </c>
      <c r="AM685" s="1" t="s">
        <v>339</v>
      </c>
      <c r="AN685" s="1" t="s">
        <v>2784</v>
      </c>
      <c r="AO685" s="1" t="s">
        <v>339</v>
      </c>
      <c r="AP685" s="1" t="s">
        <v>1551</v>
      </c>
      <c r="AQ685" s="1" t="s">
        <v>2783</v>
      </c>
    </row>
    <row r="686" spans="1:43" x14ac:dyDescent="0.3">
      <c r="A686" s="1">
        <v>684</v>
      </c>
      <c r="C686" s="1" t="s">
        <v>1564</v>
      </c>
      <c r="D686" s="1" t="s">
        <v>2785</v>
      </c>
      <c r="E686" s="1" t="s">
        <v>2365</v>
      </c>
      <c r="F686" s="1" t="s">
        <v>2364</v>
      </c>
      <c r="G686" s="1" t="s">
        <v>2773</v>
      </c>
      <c r="H686" s="1" t="s">
        <v>1621</v>
      </c>
      <c r="I686" s="1" t="s">
        <v>2785</v>
      </c>
      <c r="J686" s="1" t="s">
        <v>1557</v>
      </c>
      <c r="K686" s="1" t="s">
        <v>1556</v>
      </c>
      <c r="L686" s="1" t="s">
        <v>1555</v>
      </c>
      <c r="M686" s="1" t="s">
        <v>623</v>
      </c>
      <c r="N686" s="1" t="s">
        <v>624</v>
      </c>
      <c r="O686" s="1" t="s">
        <v>93</v>
      </c>
      <c r="P686" s="1">
        <v>2</v>
      </c>
      <c r="Q686" s="1">
        <v>0</v>
      </c>
      <c r="R686" s="1" t="s">
        <v>42</v>
      </c>
      <c r="S686" s="1">
        <v>2</v>
      </c>
      <c r="T686" s="1">
        <v>56000</v>
      </c>
      <c r="U686" s="1">
        <v>0</v>
      </c>
      <c r="V686" s="1">
        <v>0</v>
      </c>
      <c r="W686" s="1">
        <v>0</v>
      </c>
      <c r="X686" s="1" t="s">
        <v>23</v>
      </c>
      <c r="Y686" s="1" t="s">
        <v>1659</v>
      </c>
      <c r="Z686" s="1" t="s">
        <v>2571</v>
      </c>
      <c r="AJ686" s="1" t="s">
        <v>1553</v>
      </c>
      <c r="AK686" s="1" t="s">
        <v>1552</v>
      </c>
      <c r="AL686" s="1" t="s">
        <v>339</v>
      </c>
      <c r="AM686" s="1" t="s">
        <v>339</v>
      </c>
      <c r="AN686" s="1" t="s">
        <v>2784</v>
      </c>
      <c r="AO686" s="1" t="s">
        <v>339</v>
      </c>
      <c r="AP686" s="1" t="s">
        <v>1551</v>
      </c>
      <c r="AQ686" s="1" t="s">
        <v>2783</v>
      </c>
    </row>
    <row r="687" spans="1:43" x14ac:dyDescent="0.3">
      <c r="A687" s="1">
        <v>685</v>
      </c>
      <c r="C687" s="1" t="s">
        <v>1564</v>
      </c>
      <c r="D687" s="1" t="s">
        <v>2785</v>
      </c>
      <c r="E687" s="1" t="s">
        <v>2365</v>
      </c>
      <c r="F687" s="1" t="s">
        <v>2364</v>
      </c>
      <c r="G687" s="1" t="s">
        <v>2773</v>
      </c>
      <c r="H687" s="1" t="s">
        <v>1621</v>
      </c>
      <c r="I687" s="1" t="s">
        <v>2785</v>
      </c>
      <c r="J687" s="1" t="s">
        <v>1557</v>
      </c>
      <c r="K687" s="1" t="s">
        <v>1556</v>
      </c>
      <c r="L687" s="1" t="s">
        <v>1555</v>
      </c>
      <c r="M687" s="1" t="s">
        <v>182</v>
      </c>
      <c r="N687" s="1" t="s">
        <v>180</v>
      </c>
      <c r="O687" s="1" t="s">
        <v>93</v>
      </c>
      <c r="P687" s="1">
        <v>2</v>
      </c>
      <c r="Q687" s="1">
        <v>0</v>
      </c>
      <c r="R687" s="1" t="s">
        <v>42</v>
      </c>
      <c r="S687" s="1">
        <v>2</v>
      </c>
      <c r="T687" s="1">
        <v>43000</v>
      </c>
      <c r="U687" s="1">
        <v>0</v>
      </c>
      <c r="V687" s="1">
        <v>0</v>
      </c>
      <c r="W687" s="1">
        <v>0</v>
      </c>
      <c r="X687" s="1" t="s">
        <v>23</v>
      </c>
      <c r="Y687" s="1" t="s">
        <v>1659</v>
      </c>
      <c r="Z687" s="1" t="s">
        <v>1701</v>
      </c>
      <c r="AJ687" s="1" t="s">
        <v>1553</v>
      </c>
      <c r="AK687" s="1" t="s">
        <v>1552</v>
      </c>
      <c r="AL687" s="1" t="s">
        <v>339</v>
      </c>
      <c r="AM687" s="1" t="s">
        <v>339</v>
      </c>
      <c r="AN687" s="1" t="s">
        <v>2784</v>
      </c>
      <c r="AO687" s="1" t="s">
        <v>339</v>
      </c>
      <c r="AP687" s="1" t="s">
        <v>1551</v>
      </c>
      <c r="AQ687" s="1" t="s">
        <v>2783</v>
      </c>
    </row>
    <row r="688" spans="1:43" x14ac:dyDescent="0.3">
      <c r="A688" s="1">
        <v>686</v>
      </c>
      <c r="C688" s="1" t="s">
        <v>1564</v>
      </c>
      <c r="D688" s="1" t="s">
        <v>2785</v>
      </c>
      <c r="E688" s="1" t="s">
        <v>2365</v>
      </c>
      <c r="F688" s="1" t="s">
        <v>2364</v>
      </c>
      <c r="G688" s="1" t="s">
        <v>2773</v>
      </c>
      <c r="H688" s="1" t="s">
        <v>1621</v>
      </c>
      <c r="I688" s="1" t="s">
        <v>2785</v>
      </c>
      <c r="J688" s="1" t="s">
        <v>1557</v>
      </c>
      <c r="K688" s="1" t="s">
        <v>1556</v>
      </c>
      <c r="L688" s="1" t="s">
        <v>1555</v>
      </c>
      <c r="M688" s="1" t="s">
        <v>982</v>
      </c>
      <c r="N688" s="1" t="s">
        <v>983</v>
      </c>
      <c r="O688" s="1" t="s">
        <v>93</v>
      </c>
      <c r="P688" s="1">
        <v>2</v>
      </c>
      <c r="Q688" s="1">
        <v>0</v>
      </c>
      <c r="R688" s="1" t="s">
        <v>42</v>
      </c>
      <c r="S688" s="1">
        <v>2</v>
      </c>
      <c r="T688" s="1">
        <v>45000</v>
      </c>
      <c r="U688" s="1">
        <v>0</v>
      </c>
      <c r="V688" s="1">
        <v>0</v>
      </c>
      <c r="W688" s="1">
        <v>0</v>
      </c>
      <c r="X688" s="1" t="s">
        <v>23</v>
      </c>
      <c r="Y688" s="1" t="s">
        <v>1659</v>
      </c>
      <c r="Z688" s="1" t="s">
        <v>2505</v>
      </c>
      <c r="AJ688" s="1" t="s">
        <v>1553</v>
      </c>
      <c r="AK688" s="1" t="s">
        <v>1552</v>
      </c>
      <c r="AL688" s="1" t="s">
        <v>339</v>
      </c>
      <c r="AM688" s="1" t="s">
        <v>339</v>
      </c>
      <c r="AN688" s="1" t="s">
        <v>2784</v>
      </c>
      <c r="AO688" s="1" t="s">
        <v>339</v>
      </c>
      <c r="AP688" s="1" t="s">
        <v>1551</v>
      </c>
      <c r="AQ688" s="1" t="s">
        <v>2783</v>
      </c>
    </row>
    <row r="689" spans="1:43" x14ac:dyDescent="0.3">
      <c r="A689" s="1">
        <v>687</v>
      </c>
      <c r="C689" s="1" t="s">
        <v>1564</v>
      </c>
      <c r="D689" s="1" t="s">
        <v>2785</v>
      </c>
      <c r="E689" s="1" t="s">
        <v>2365</v>
      </c>
      <c r="F689" s="1" t="s">
        <v>2364</v>
      </c>
      <c r="G689" s="1" t="s">
        <v>2773</v>
      </c>
      <c r="H689" s="1" t="s">
        <v>1621</v>
      </c>
      <c r="I689" s="1" t="s">
        <v>2785</v>
      </c>
      <c r="J689" s="1" t="s">
        <v>1557</v>
      </c>
      <c r="K689" s="1" t="s">
        <v>1556</v>
      </c>
      <c r="L689" s="1" t="s">
        <v>1555</v>
      </c>
      <c r="M689" s="1" t="s">
        <v>297</v>
      </c>
      <c r="N689" s="1" t="s">
        <v>298</v>
      </c>
      <c r="O689" s="1" t="s">
        <v>93</v>
      </c>
      <c r="P689" s="1">
        <v>2</v>
      </c>
      <c r="Q689" s="1">
        <v>0</v>
      </c>
      <c r="R689" s="1" t="s">
        <v>42</v>
      </c>
      <c r="S689" s="1">
        <v>2</v>
      </c>
      <c r="T689" s="1">
        <v>77000</v>
      </c>
      <c r="U689" s="1">
        <v>0</v>
      </c>
      <c r="V689" s="1">
        <v>0</v>
      </c>
      <c r="W689" s="1">
        <v>0</v>
      </c>
      <c r="X689" s="1" t="s">
        <v>23</v>
      </c>
      <c r="Y689" s="1" t="s">
        <v>1659</v>
      </c>
      <c r="Z689" s="1" t="s">
        <v>1578</v>
      </c>
      <c r="AJ689" s="1" t="s">
        <v>1553</v>
      </c>
      <c r="AK689" s="1" t="s">
        <v>1552</v>
      </c>
      <c r="AL689" s="1" t="s">
        <v>339</v>
      </c>
      <c r="AM689" s="1" t="s">
        <v>339</v>
      </c>
      <c r="AN689" s="1" t="s">
        <v>2784</v>
      </c>
      <c r="AO689" s="1" t="s">
        <v>339</v>
      </c>
      <c r="AP689" s="1" t="s">
        <v>1551</v>
      </c>
      <c r="AQ689" s="1" t="s">
        <v>2783</v>
      </c>
    </row>
    <row r="690" spans="1:43" x14ac:dyDescent="0.3">
      <c r="A690" s="1">
        <v>688</v>
      </c>
      <c r="C690" s="1" t="s">
        <v>1564</v>
      </c>
      <c r="D690" s="1" t="s">
        <v>2785</v>
      </c>
      <c r="E690" s="1" t="s">
        <v>2365</v>
      </c>
      <c r="F690" s="1" t="s">
        <v>2364</v>
      </c>
      <c r="G690" s="1" t="s">
        <v>2773</v>
      </c>
      <c r="H690" s="1" t="s">
        <v>1621</v>
      </c>
      <c r="I690" s="1" t="s">
        <v>2785</v>
      </c>
      <c r="J690" s="1" t="s">
        <v>1557</v>
      </c>
      <c r="K690" s="1" t="s">
        <v>1556</v>
      </c>
      <c r="L690" s="1" t="s">
        <v>1555</v>
      </c>
      <c r="M690" s="1" t="s">
        <v>845</v>
      </c>
      <c r="N690" s="1" t="s">
        <v>846</v>
      </c>
      <c r="O690" s="1" t="s">
        <v>93</v>
      </c>
      <c r="P690" s="1">
        <v>2</v>
      </c>
      <c r="Q690" s="1">
        <v>0</v>
      </c>
      <c r="R690" s="1" t="s">
        <v>42</v>
      </c>
      <c r="S690" s="1">
        <v>2</v>
      </c>
      <c r="T690" s="1">
        <v>127000</v>
      </c>
      <c r="U690" s="1">
        <v>0</v>
      </c>
      <c r="V690" s="1">
        <v>0</v>
      </c>
      <c r="W690" s="1">
        <v>0</v>
      </c>
      <c r="X690" s="1" t="s">
        <v>23</v>
      </c>
      <c r="Y690" s="1" t="s">
        <v>1659</v>
      </c>
      <c r="Z690" s="1" t="s">
        <v>1876</v>
      </c>
      <c r="AJ690" s="1" t="s">
        <v>1553</v>
      </c>
      <c r="AK690" s="1" t="s">
        <v>1552</v>
      </c>
      <c r="AL690" s="1" t="s">
        <v>339</v>
      </c>
      <c r="AM690" s="1" t="s">
        <v>339</v>
      </c>
      <c r="AN690" s="1" t="s">
        <v>2784</v>
      </c>
      <c r="AO690" s="1" t="s">
        <v>339</v>
      </c>
      <c r="AP690" s="1" t="s">
        <v>1551</v>
      </c>
      <c r="AQ690" s="1" t="s">
        <v>2783</v>
      </c>
    </row>
    <row r="691" spans="1:43" x14ac:dyDescent="0.3">
      <c r="A691" s="1">
        <v>689</v>
      </c>
      <c r="C691" s="1" t="s">
        <v>1564</v>
      </c>
      <c r="D691" s="1" t="s">
        <v>2785</v>
      </c>
      <c r="E691" s="1" t="s">
        <v>2365</v>
      </c>
      <c r="F691" s="1" t="s">
        <v>2364</v>
      </c>
      <c r="G691" s="1" t="s">
        <v>2773</v>
      </c>
      <c r="H691" s="1" t="s">
        <v>1621</v>
      </c>
      <c r="I691" s="1" t="s">
        <v>2785</v>
      </c>
      <c r="J691" s="1" t="s">
        <v>1557</v>
      </c>
      <c r="K691" s="1" t="s">
        <v>1556</v>
      </c>
      <c r="L691" s="1" t="s">
        <v>1555</v>
      </c>
      <c r="M691" s="1" t="s">
        <v>840</v>
      </c>
      <c r="N691" s="1" t="s">
        <v>841</v>
      </c>
      <c r="O691" s="1" t="s">
        <v>93</v>
      </c>
      <c r="P691" s="1">
        <v>2</v>
      </c>
      <c r="Q691" s="1">
        <v>0</v>
      </c>
      <c r="R691" s="1" t="s">
        <v>42</v>
      </c>
      <c r="S691" s="1">
        <v>2</v>
      </c>
      <c r="T691" s="1">
        <v>65000</v>
      </c>
      <c r="U691" s="1">
        <v>0</v>
      </c>
      <c r="V691" s="1">
        <v>0</v>
      </c>
      <c r="W691" s="1">
        <v>0</v>
      </c>
      <c r="X691" s="1" t="s">
        <v>23</v>
      </c>
      <c r="Y691" s="1" t="s">
        <v>1659</v>
      </c>
      <c r="Z691" s="1" t="s">
        <v>1655</v>
      </c>
      <c r="AJ691" s="1" t="s">
        <v>1553</v>
      </c>
      <c r="AK691" s="1" t="s">
        <v>1552</v>
      </c>
      <c r="AL691" s="1" t="s">
        <v>339</v>
      </c>
      <c r="AM691" s="1" t="s">
        <v>339</v>
      </c>
      <c r="AN691" s="1" t="s">
        <v>2784</v>
      </c>
      <c r="AO691" s="1" t="s">
        <v>339</v>
      </c>
      <c r="AP691" s="1" t="s">
        <v>1551</v>
      </c>
      <c r="AQ691" s="1" t="s">
        <v>2783</v>
      </c>
    </row>
    <row r="692" spans="1:43" x14ac:dyDescent="0.3">
      <c r="A692" s="1">
        <v>690</v>
      </c>
      <c r="C692" s="1" t="s">
        <v>1564</v>
      </c>
      <c r="D692" s="1" t="s">
        <v>2785</v>
      </c>
      <c r="E692" s="1" t="s">
        <v>2365</v>
      </c>
      <c r="F692" s="1" t="s">
        <v>2364</v>
      </c>
      <c r="G692" s="1" t="s">
        <v>2773</v>
      </c>
      <c r="H692" s="1" t="s">
        <v>1621</v>
      </c>
      <c r="I692" s="1" t="s">
        <v>2785</v>
      </c>
      <c r="J692" s="1" t="s">
        <v>1557</v>
      </c>
      <c r="K692" s="1" t="s">
        <v>1556</v>
      </c>
      <c r="L692" s="1" t="s">
        <v>1555</v>
      </c>
      <c r="M692" s="1" t="s">
        <v>876</v>
      </c>
      <c r="N692" s="1" t="s">
        <v>877</v>
      </c>
      <c r="O692" s="1" t="s">
        <v>93</v>
      </c>
      <c r="P692" s="1">
        <v>2</v>
      </c>
      <c r="Q692" s="1">
        <v>0</v>
      </c>
      <c r="R692" s="1" t="s">
        <v>42</v>
      </c>
      <c r="S692" s="1">
        <v>2</v>
      </c>
      <c r="T692" s="1">
        <v>37000</v>
      </c>
      <c r="U692" s="1">
        <v>0</v>
      </c>
      <c r="V692" s="1">
        <v>0</v>
      </c>
      <c r="W692" s="1">
        <v>0</v>
      </c>
      <c r="X692" s="1" t="s">
        <v>23</v>
      </c>
      <c r="Y692" s="1" t="s">
        <v>1659</v>
      </c>
      <c r="Z692" s="1" t="s">
        <v>2462</v>
      </c>
      <c r="AJ692" s="1" t="s">
        <v>1553</v>
      </c>
      <c r="AK692" s="1" t="s">
        <v>1552</v>
      </c>
      <c r="AL692" s="1" t="s">
        <v>339</v>
      </c>
      <c r="AM692" s="1" t="s">
        <v>339</v>
      </c>
      <c r="AN692" s="1" t="s">
        <v>2784</v>
      </c>
      <c r="AO692" s="1" t="s">
        <v>339</v>
      </c>
      <c r="AP692" s="1" t="s">
        <v>1551</v>
      </c>
      <c r="AQ692" s="1" t="s">
        <v>2783</v>
      </c>
    </row>
    <row r="693" spans="1:43" x14ac:dyDescent="0.3">
      <c r="A693" s="1">
        <v>691</v>
      </c>
      <c r="C693" s="1" t="s">
        <v>1564</v>
      </c>
      <c r="D693" s="1" t="s">
        <v>2785</v>
      </c>
      <c r="E693" s="1" t="s">
        <v>2365</v>
      </c>
      <c r="F693" s="1" t="s">
        <v>2364</v>
      </c>
      <c r="G693" s="1" t="s">
        <v>2773</v>
      </c>
      <c r="H693" s="1" t="s">
        <v>1621</v>
      </c>
      <c r="I693" s="1" t="s">
        <v>2785</v>
      </c>
      <c r="J693" s="1" t="s">
        <v>1557</v>
      </c>
      <c r="K693" s="1" t="s">
        <v>1556</v>
      </c>
      <c r="L693" s="1" t="s">
        <v>1555</v>
      </c>
      <c r="M693" s="1" t="s">
        <v>1110</v>
      </c>
      <c r="N693" s="1" t="s">
        <v>1111</v>
      </c>
      <c r="O693" s="1" t="s">
        <v>93</v>
      </c>
      <c r="P693" s="1">
        <v>2</v>
      </c>
      <c r="Q693" s="1">
        <v>0</v>
      </c>
      <c r="R693" s="1" t="s">
        <v>42</v>
      </c>
      <c r="S693" s="1">
        <v>2</v>
      </c>
      <c r="T693" s="1">
        <v>41000</v>
      </c>
      <c r="U693" s="1">
        <v>0</v>
      </c>
      <c r="V693" s="1">
        <v>0</v>
      </c>
      <c r="W693" s="1">
        <v>0</v>
      </c>
      <c r="X693" s="1" t="s">
        <v>23</v>
      </c>
      <c r="Y693" s="1" t="s">
        <v>1659</v>
      </c>
      <c r="Z693" s="1" t="s">
        <v>1961</v>
      </c>
      <c r="AJ693" s="1" t="s">
        <v>1553</v>
      </c>
      <c r="AK693" s="1" t="s">
        <v>1552</v>
      </c>
      <c r="AL693" s="1" t="s">
        <v>339</v>
      </c>
      <c r="AM693" s="1" t="s">
        <v>339</v>
      </c>
      <c r="AN693" s="1" t="s">
        <v>2784</v>
      </c>
      <c r="AO693" s="1" t="s">
        <v>339</v>
      </c>
      <c r="AP693" s="1" t="s">
        <v>1551</v>
      </c>
      <c r="AQ693" s="1" t="s">
        <v>2783</v>
      </c>
    </row>
    <row r="694" spans="1:43" x14ac:dyDescent="0.3">
      <c r="A694" s="1">
        <v>692</v>
      </c>
      <c r="C694" s="1" t="s">
        <v>1564</v>
      </c>
      <c r="D694" s="1" t="s">
        <v>2785</v>
      </c>
      <c r="E694" s="1" t="s">
        <v>2365</v>
      </c>
      <c r="F694" s="1" t="s">
        <v>2364</v>
      </c>
      <c r="G694" s="1" t="s">
        <v>2773</v>
      </c>
      <c r="H694" s="1" t="s">
        <v>1621</v>
      </c>
      <c r="I694" s="1" t="s">
        <v>2785</v>
      </c>
      <c r="J694" s="1" t="s">
        <v>1557</v>
      </c>
      <c r="K694" s="1" t="s">
        <v>1556</v>
      </c>
      <c r="L694" s="1" t="s">
        <v>1555</v>
      </c>
      <c r="M694" s="1" t="s">
        <v>1387</v>
      </c>
      <c r="N694" s="1" t="s">
        <v>1388</v>
      </c>
      <c r="O694" s="1" t="s">
        <v>93</v>
      </c>
      <c r="P694" s="1">
        <v>2</v>
      </c>
      <c r="Q694" s="1">
        <v>0</v>
      </c>
      <c r="R694" s="1" t="s">
        <v>42</v>
      </c>
      <c r="S694" s="1">
        <v>2</v>
      </c>
      <c r="T694" s="1">
        <v>62000</v>
      </c>
      <c r="U694" s="1">
        <v>0</v>
      </c>
      <c r="V694" s="1">
        <v>0</v>
      </c>
      <c r="W694" s="1">
        <v>0</v>
      </c>
      <c r="X694" s="1" t="s">
        <v>23</v>
      </c>
      <c r="Y694" s="1" t="s">
        <v>1659</v>
      </c>
      <c r="Z694" s="1" t="s">
        <v>2055</v>
      </c>
      <c r="AJ694" s="1" t="s">
        <v>1553</v>
      </c>
      <c r="AK694" s="1" t="s">
        <v>1552</v>
      </c>
      <c r="AL694" s="1" t="s">
        <v>339</v>
      </c>
      <c r="AM694" s="1" t="s">
        <v>339</v>
      </c>
      <c r="AN694" s="1" t="s">
        <v>2784</v>
      </c>
      <c r="AO694" s="1" t="s">
        <v>339</v>
      </c>
      <c r="AP694" s="1" t="s">
        <v>1551</v>
      </c>
      <c r="AQ694" s="1" t="s">
        <v>2783</v>
      </c>
    </row>
    <row r="695" spans="1:43" x14ac:dyDescent="0.3">
      <c r="A695" s="1">
        <v>693</v>
      </c>
      <c r="C695" s="1" t="s">
        <v>1564</v>
      </c>
      <c r="D695" s="1" t="s">
        <v>2785</v>
      </c>
      <c r="E695" s="1" t="s">
        <v>2365</v>
      </c>
      <c r="F695" s="1" t="s">
        <v>2364</v>
      </c>
      <c r="G695" s="1" t="s">
        <v>2773</v>
      </c>
      <c r="H695" s="1" t="s">
        <v>1621</v>
      </c>
      <c r="I695" s="1" t="s">
        <v>2785</v>
      </c>
      <c r="J695" s="1" t="s">
        <v>1557</v>
      </c>
      <c r="K695" s="1" t="s">
        <v>1556</v>
      </c>
      <c r="L695" s="1" t="s">
        <v>1555</v>
      </c>
      <c r="M695" s="1" t="s">
        <v>1023</v>
      </c>
      <c r="N695" s="1" t="s">
        <v>1024</v>
      </c>
      <c r="O695" s="1" t="s">
        <v>93</v>
      </c>
      <c r="P695" s="1">
        <v>2</v>
      </c>
      <c r="Q695" s="1">
        <v>0</v>
      </c>
      <c r="R695" s="1" t="s">
        <v>42</v>
      </c>
      <c r="S695" s="1">
        <v>2</v>
      </c>
      <c r="T695" s="1">
        <v>19000</v>
      </c>
      <c r="U695" s="1">
        <v>0</v>
      </c>
      <c r="V695" s="1">
        <v>0</v>
      </c>
      <c r="W695" s="1">
        <v>0</v>
      </c>
      <c r="X695" s="1" t="s">
        <v>23</v>
      </c>
      <c r="Y695" s="1" t="s">
        <v>1659</v>
      </c>
      <c r="Z695" s="1" t="s">
        <v>1584</v>
      </c>
      <c r="AJ695" s="1" t="s">
        <v>1553</v>
      </c>
      <c r="AK695" s="1" t="s">
        <v>1552</v>
      </c>
      <c r="AL695" s="1" t="s">
        <v>339</v>
      </c>
      <c r="AM695" s="1" t="s">
        <v>339</v>
      </c>
      <c r="AN695" s="1" t="s">
        <v>2784</v>
      </c>
      <c r="AO695" s="1" t="s">
        <v>339</v>
      </c>
      <c r="AP695" s="1" t="s">
        <v>1551</v>
      </c>
      <c r="AQ695" s="1" t="s">
        <v>2783</v>
      </c>
    </row>
    <row r="696" spans="1:43" x14ac:dyDescent="0.3">
      <c r="A696" s="1">
        <v>694</v>
      </c>
      <c r="C696" s="1" t="s">
        <v>1564</v>
      </c>
      <c r="D696" s="1" t="s">
        <v>2785</v>
      </c>
      <c r="E696" s="1" t="s">
        <v>2365</v>
      </c>
      <c r="F696" s="1" t="s">
        <v>2364</v>
      </c>
      <c r="G696" s="1" t="s">
        <v>2773</v>
      </c>
      <c r="H696" s="1" t="s">
        <v>1621</v>
      </c>
      <c r="I696" s="1" t="s">
        <v>2785</v>
      </c>
      <c r="J696" s="1" t="s">
        <v>1557</v>
      </c>
      <c r="K696" s="1" t="s">
        <v>1556</v>
      </c>
      <c r="L696" s="1" t="s">
        <v>1555</v>
      </c>
      <c r="M696" s="1" t="s">
        <v>2740</v>
      </c>
      <c r="N696" s="1" t="s">
        <v>1294</v>
      </c>
      <c r="O696" s="1" t="s">
        <v>93</v>
      </c>
      <c r="P696" s="1">
        <v>1</v>
      </c>
      <c r="Q696" s="1">
        <v>0</v>
      </c>
      <c r="R696" s="1" t="s">
        <v>42</v>
      </c>
      <c r="S696" s="1">
        <v>1</v>
      </c>
      <c r="T696" s="1">
        <v>109000</v>
      </c>
      <c r="U696" s="1">
        <v>0</v>
      </c>
      <c r="V696" s="1">
        <v>0</v>
      </c>
      <c r="W696" s="1">
        <v>0</v>
      </c>
      <c r="X696" s="1" t="s">
        <v>23</v>
      </c>
      <c r="Y696" s="1" t="s">
        <v>1659</v>
      </c>
      <c r="Z696" s="1" t="s">
        <v>1960</v>
      </c>
      <c r="AJ696" s="1" t="s">
        <v>1553</v>
      </c>
      <c r="AK696" s="1" t="s">
        <v>1552</v>
      </c>
      <c r="AL696" s="1" t="s">
        <v>339</v>
      </c>
      <c r="AM696" s="1" t="s">
        <v>339</v>
      </c>
      <c r="AN696" s="1" t="s">
        <v>2784</v>
      </c>
      <c r="AO696" s="1" t="s">
        <v>339</v>
      </c>
      <c r="AP696" s="1" t="s">
        <v>1551</v>
      </c>
      <c r="AQ696" s="1" t="s">
        <v>2783</v>
      </c>
    </row>
    <row r="697" spans="1:43" x14ac:dyDescent="0.3">
      <c r="A697" s="1">
        <v>695</v>
      </c>
      <c r="C697" s="1" t="s">
        <v>1564</v>
      </c>
      <c r="D697" s="1" t="s">
        <v>2785</v>
      </c>
      <c r="E697" s="1" t="s">
        <v>2365</v>
      </c>
      <c r="F697" s="1" t="s">
        <v>2364</v>
      </c>
      <c r="G697" s="1" t="s">
        <v>2773</v>
      </c>
      <c r="H697" s="1" t="s">
        <v>1621</v>
      </c>
      <c r="I697" s="1" t="s">
        <v>2785</v>
      </c>
      <c r="J697" s="1" t="s">
        <v>1557</v>
      </c>
      <c r="K697" s="1" t="s">
        <v>1556</v>
      </c>
      <c r="L697" s="1" t="s">
        <v>1555</v>
      </c>
      <c r="M697" s="1" t="s">
        <v>852</v>
      </c>
      <c r="N697" s="1" t="s">
        <v>853</v>
      </c>
      <c r="O697" s="1" t="s">
        <v>93</v>
      </c>
      <c r="P697" s="1">
        <v>1</v>
      </c>
      <c r="Q697" s="1">
        <v>0</v>
      </c>
      <c r="R697" s="1" t="s">
        <v>42</v>
      </c>
      <c r="S697" s="1">
        <v>1</v>
      </c>
      <c r="T697" s="1">
        <v>230000</v>
      </c>
      <c r="U697" s="1">
        <v>0</v>
      </c>
      <c r="V697" s="1">
        <v>0</v>
      </c>
      <c r="W697" s="1">
        <v>0</v>
      </c>
      <c r="X697" s="1" t="s">
        <v>23</v>
      </c>
      <c r="Y697" s="1" t="s">
        <v>1659</v>
      </c>
      <c r="Z697" s="1" t="s">
        <v>1625</v>
      </c>
      <c r="AJ697" s="1" t="s">
        <v>1553</v>
      </c>
      <c r="AK697" s="1" t="s">
        <v>1552</v>
      </c>
      <c r="AL697" s="1" t="s">
        <v>339</v>
      </c>
      <c r="AM697" s="1" t="s">
        <v>339</v>
      </c>
      <c r="AN697" s="1" t="s">
        <v>2784</v>
      </c>
      <c r="AO697" s="1" t="s">
        <v>339</v>
      </c>
      <c r="AP697" s="1" t="s">
        <v>1551</v>
      </c>
      <c r="AQ697" s="1" t="s">
        <v>2783</v>
      </c>
    </row>
    <row r="698" spans="1:43" x14ac:dyDescent="0.3">
      <c r="A698" s="1">
        <v>696</v>
      </c>
      <c r="C698" s="1" t="s">
        <v>1564</v>
      </c>
      <c r="D698" s="1" t="s">
        <v>2782</v>
      </c>
      <c r="E698" s="1" t="s">
        <v>2077</v>
      </c>
      <c r="F698" s="1" t="s">
        <v>2076</v>
      </c>
      <c r="G698" s="1" t="s">
        <v>2773</v>
      </c>
      <c r="H698" s="1" t="s">
        <v>1559</v>
      </c>
      <c r="I698" s="1" t="s">
        <v>2781</v>
      </c>
      <c r="J698" s="1" t="s">
        <v>1557</v>
      </c>
      <c r="K698" s="1" t="s">
        <v>1556</v>
      </c>
      <c r="L698" s="1" t="s">
        <v>1555</v>
      </c>
      <c r="M698" s="1" t="s">
        <v>900</v>
      </c>
      <c r="N698" s="1" t="s">
        <v>901</v>
      </c>
      <c r="O698" s="1" t="s">
        <v>93</v>
      </c>
      <c r="P698" s="1">
        <v>0</v>
      </c>
      <c r="Q698" s="1">
        <v>22500</v>
      </c>
      <c r="R698" s="1" t="s">
        <v>42</v>
      </c>
      <c r="S698" s="1">
        <v>3</v>
      </c>
      <c r="T698" s="1">
        <v>22500</v>
      </c>
      <c r="U698" s="1">
        <v>67500</v>
      </c>
      <c r="V698" s="1">
        <v>6750</v>
      </c>
      <c r="W698" s="1">
        <v>74250</v>
      </c>
      <c r="X698" s="1" t="s">
        <v>23</v>
      </c>
      <c r="Z698" s="1" t="s">
        <v>2521</v>
      </c>
      <c r="AJ698" s="1" t="s">
        <v>1553</v>
      </c>
      <c r="AK698" s="1" t="s">
        <v>1552</v>
      </c>
      <c r="AL698" s="1" t="s">
        <v>339</v>
      </c>
      <c r="AM698" s="1" t="s">
        <v>339</v>
      </c>
      <c r="AN698" s="1" t="s">
        <v>2079</v>
      </c>
      <c r="AO698" s="1" t="s">
        <v>339</v>
      </c>
      <c r="AP698" s="1" t="s">
        <v>1551</v>
      </c>
      <c r="AQ698" s="1" t="s">
        <v>2779</v>
      </c>
    </row>
    <row r="699" spans="1:43" x14ac:dyDescent="0.3">
      <c r="A699" s="1">
        <v>697</v>
      </c>
      <c r="C699" s="1" t="s">
        <v>1564</v>
      </c>
      <c r="D699" s="1" t="s">
        <v>2782</v>
      </c>
      <c r="E699" s="1" t="s">
        <v>2077</v>
      </c>
      <c r="F699" s="1" t="s">
        <v>2076</v>
      </c>
      <c r="G699" s="1" t="s">
        <v>2773</v>
      </c>
      <c r="H699" s="1" t="s">
        <v>1559</v>
      </c>
      <c r="I699" s="1" t="s">
        <v>2781</v>
      </c>
      <c r="J699" s="1" t="s">
        <v>1557</v>
      </c>
      <c r="K699" s="1" t="s">
        <v>1556</v>
      </c>
      <c r="L699" s="1" t="s">
        <v>1555</v>
      </c>
      <c r="M699" s="1" t="s">
        <v>893</v>
      </c>
      <c r="N699" s="1" t="s">
        <v>894</v>
      </c>
      <c r="O699" s="1" t="s">
        <v>93</v>
      </c>
      <c r="P699" s="1">
        <v>0</v>
      </c>
      <c r="Q699" s="1">
        <v>31500</v>
      </c>
      <c r="R699" s="1" t="s">
        <v>42</v>
      </c>
      <c r="S699" s="1">
        <v>3</v>
      </c>
      <c r="T699" s="1">
        <v>31500</v>
      </c>
      <c r="U699" s="1">
        <v>94500</v>
      </c>
      <c r="V699" s="1">
        <v>9450</v>
      </c>
      <c r="W699" s="1">
        <v>103950</v>
      </c>
      <c r="X699" s="1" t="s">
        <v>23</v>
      </c>
      <c r="Z699" s="1" t="s">
        <v>1589</v>
      </c>
      <c r="AJ699" s="1" t="s">
        <v>1553</v>
      </c>
      <c r="AK699" s="1" t="s">
        <v>1552</v>
      </c>
      <c r="AL699" s="1" t="s">
        <v>339</v>
      </c>
      <c r="AM699" s="1" t="s">
        <v>339</v>
      </c>
      <c r="AN699" s="1" t="s">
        <v>339</v>
      </c>
      <c r="AO699" s="1" t="s">
        <v>339</v>
      </c>
      <c r="AP699" s="1" t="s">
        <v>1551</v>
      </c>
      <c r="AQ699" s="1" t="s">
        <v>2779</v>
      </c>
    </row>
    <row r="700" spans="1:43" x14ac:dyDescent="0.3">
      <c r="A700" s="1">
        <v>698</v>
      </c>
      <c r="C700" s="1" t="s">
        <v>1564</v>
      </c>
      <c r="D700" s="1" t="s">
        <v>2782</v>
      </c>
      <c r="E700" s="1" t="s">
        <v>2077</v>
      </c>
      <c r="F700" s="1" t="s">
        <v>2076</v>
      </c>
      <c r="G700" s="1" t="s">
        <v>2773</v>
      </c>
      <c r="H700" s="1" t="s">
        <v>1559</v>
      </c>
      <c r="I700" s="1" t="s">
        <v>2781</v>
      </c>
      <c r="J700" s="1" t="s">
        <v>1557</v>
      </c>
      <c r="K700" s="1" t="s">
        <v>1556</v>
      </c>
      <c r="L700" s="1" t="s">
        <v>1555</v>
      </c>
      <c r="M700" s="1" t="s">
        <v>910</v>
      </c>
      <c r="N700" s="1" t="s">
        <v>911</v>
      </c>
      <c r="O700" s="1" t="s">
        <v>93</v>
      </c>
      <c r="P700" s="1">
        <v>0</v>
      </c>
      <c r="Q700" s="1">
        <v>22500</v>
      </c>
      <c r="R700" s="1" t="s">
        <v>42</v>
      </c>
      <c r="S700" s="1">
        <v>3</v>
      </c>
      <c r="T700" s="1">
        <v>22500</v>
      </c>
      <c r="U700" s="1">
        <v>67500</v>
      </c>
      <c r="V700" s="1">
        <v>6750</v>
      </c>
      <c r="W700" s="1">
        <v>74250</v>
      </c>
      <c r="X700" s="1" t="s">
        <v>23</v>
      </c>
      <c r="Z700" s="1" t="s">
        <v>2290</v>
      </c>
      <c r="AJ700" s="1" t="s">
        <v>1553</v>
      </c>
      <c r="AK700" s="1" t="s">
        <v>1552</v>
      </c>
      <c r="AL700" s="1" t="s">
        <v>339</v>
      </c>
      <c r="AM700" s="1" t="s">
        <v>339</v>
      </c>
      <c r="AN700" s="1" t="s">
        <v>339</v>
      </c>
      <c r="AO700" s="1" t="s">
        <v>339</v>
      </c>
      <c r="AP700" s="1" t="s">
        <v>1551</v>
      </c>
      <c r="AQ700" s="1" t="s">
        <v>2779</v>
      </c>
    </row>
    <row r="701" spans="1:43" x14ac:dyDescent="0.3">
      <c r="A701" s="1">
        <v>699</v>
      </c>
      <c r="C701" s="1" t="s">
        <v>1564</v>
      </c>
      <c r="D701" s="1" t="s">
        <v>2782</v>
      </c>
      <c r="E701" s="1" t="s">
        <v>2077</v>
      </c>
      <c r="F701" s="1" t="s">
        <v>2076</v>
      </c>
      <c r="G701" s="1" t="s">
        <v>2773</v>
      </c>
      <c r="H701" s="1" t="s">
        <v>1559</v>
      </c>
      <c r="I701" s="1" t="s">
        <v>2781</v>
      </c>
      <c r="J701" s="1" t="s">
        <v>1557</v>
      </c>
      <c r="K701" s="1" t="s">
        <v>1556</v>
      </c>
      <c r="L701" s="1" t="s">
        <v>1555</v>
      </c>
      <c r="M701" s="1" t="s">
        <v>840</v>
      </c>
      <c r="N701" s="1" t="s">
        <v>841</v>
      </c>
      <c r="O701" s="1" t="s">
        <v>93</v>
      </c>
      <c r="P701" s="1">
        <v>0</v>
      </c>
      <c r="Q701" s="1">
        <v>49750</v>
      </c>
      <c r="R701" s="1" t="s">
        <v>42</v>
      </c>
      <c r="S701" s="1">
        <v>3</v>
      </c>
      <c r="T701" s="1">
        <v>49750</v>
      </c>
      <c r="U701" s="1">
        <v>149250</v>
      </c>
      <c r="V701" s="1">
        <v>14925</v>
      </c>
      <c r="W701" s="1">
        <v>164175</v>
      </c>
      <c r="X701" s="1" t="s">
        <v>23</v>
      </c>
      <c r="Z701" s="1" t="s">
        <v>1655</v>
      </c>
      <c r="AJ701" s="1" t="s">
        <v>1553</v>
      </c>
      <c r="AK701" s="1" t="s">
        <v>1552</v>
      </c>
      <c r="AL701" s="1" t="s">
        <v>339</v>
      </c>
      <c r="AM701" s="1" t="s">
        <v>339</v>
      </c>
      <c r="AN701" s="1" t="s">
        <v>339</v>
      </c>
      <c r="AO701" s="1" t="s">
        <v>339</v>
      </c>
      <c r="AP701" s="1" t="s">
        <v>1551</v>
      </c>
      <c r="AQ701" s="1" t="s">
        <v>2779</v>
      </c>
    </row>
    <row r="702" spans="1:43" x14ac:dyDescent="0.3">
      <c r="A702" s="1">
        <v>700</v>
      </c>
      <c r="C702" s="1" t="s">
        <v>1564</v>
      </c>
      <c r="D702" s="1" t="s">
        <v>2780</v>
      </c>
      <c r="E702" s="1" t="s">
        <v>1718</v>
      </c>
      <c r="F702" s="1" t="s">
        <v>1717</v>
      </c>
      <c r="G702" s="1" t="s">
        <v>2773</v>
      </c>
      <c r="H702" s="1" t="s">
        <v>1559</v>
      </c>
      <c r="I702" s="1" t="s">
        <v>2777</v>
      </c>
      <c r="J702" s="1" t="s">
        <v>1557</v>
      </c>
      <c r="K702" s="1" t="s">
        <v>1556</v>
      </c>
      <c r="L702" s="1" t="s">
        <v>1555</v>
      </c>
      <c r="M702" s="1" t="s">
        <v>197</v>
      </c>
      <c r="N702" s="1" t="s">
        <v>198</v>
      </c>
      <c r="O702" s="1" t="s">
        <v>93</v>
      </c>
      <c r="P702" s="1">
        <v>0</v>
      </c>
      <c r="Q702" s="1">
        <v>34200</v>
      </c>
      <c r="R702" s="1" t="s">
        <v>42</v>
      </c>
      <c r="S702" s="1">
        <v>3</v>
      </c>
      <c r="T702" s="1">
        <v>34200</v>
      </c>
      <c r="U702" s="1">
        <v>102600</v>
      </c>
      <c r="V702" s="1">
        <v>10260</v>
      </c>
      <c r="W702" s="1">
        <v>112860</v>
      </c>
      <c r="X702" s="1" t="s">
        <v>23</v>
      </c>
      <c r="Z702" s="1" t="s">
        <v>1721</v>
      </c>
      <c r="AJ702" s="1" t="s">
        <v>1553</v>
      </c>
      <c r="AK702" s="1" t="s">
        <v>1552</v>
      </c>
      <c r="AL702" s="1" t="s">
        <v>339</v>
      </c>
      <c r="AM702" s="1" t="s">
        <v>339</v>
      </c>
      <c r="AN702" s="1" t="s">
        <v>339</v>
      </c>
      <c r="AO702" s="1" t="s">
        <v>339</v>
      </c>
      <c r="AP702" s="1" t="s">
        <v>1551</v>
      </c>
      <c r="AQ702" s="1" t="s">
        <v>2779</v>
      </c>
    </row>
    <row r="703" spans="1:43" x14ac:dyDescent="0.3">
      <c r="A703" s="1">
        <v>701</v>
      </c>
      <c r="C703" s="1" t="s">
        <v>1564</v>
      </c>
      <c r="D703" s="1" t="s">
        <v>2780</v>
      </c>
      <c r="E703" s="1" t="s">
        <v>1718</v>
      </c>
      <c r="F703" s="1" t="s">
        <v>1717</v>
      </c>
      <c r="G703" s="1" t="s">
        <v>2773</v>
      </c>
      <c r="H703" s="1" t="s">
        <v>1559</v>
      </c>
      <c r="I703" s="1" t="s">
        <v>2777</v>
      </c>
      <c r="J703" s="1" t="s">
        <v>1557</v>
      </c>
      <c r="K703" s="1" t="s">
        <v>1556</v>
      </c>
      <c r="L703" s="1" t="s">
        <v>1555</v>
      </c>
      <c r="M703" s="1" t="s">
        <v>1020</v>
      </c>
      <c r="N703" s="1" t="s">
        <v>1019</v>
      </c>
      <c r="O703" s="1" t="s">
        <v>93</v>
      </c>
      <c r="P703" s="1">
        <v>0</v>
      </c>
      <c r="Q703" s="1">
        <v>19200</v>
      </c>
      <c r="R703" s="1" t="s">
        <v>42</v>
      </c>
      <c r="S703" s="1">
        <v>2</v>
      </c>
      <c r="T703" s="1">
        <v>19200</v>
      </c>
      <c r="U703" s="1">
        <v>38400</v>
      </c>
      <c r="V703" s="1">
        <v>3840</v>
      </c>
      <c r="W703" s="1">
        <v>42240</v>
      </c>
      <c r="X703" s="1" t="s">
        <v>23</v>
      </c>
      <c r="Z703" s="1" t="s">
        <v>1696</v>
      </c>
      <c r="AJ703" s="1" t="s">
        <v>1553</v>
      </c>
      <c r="AK703" s="1" t="s">
        <v>1552</v>
      </c>
      <c r="AL703" s="1" t="s">
        <v>339</v>
      </c>
      <c r="AM703" s="1" t="s">
        <v>339</v>
      </c>
      <c r="AN703" s="1" t="s">
        <v>339</v>
      </c>
      <c r="AO703" s="1" t="s">
        <v>339</v>
      </c>
      <c r="AP703" s="1" t="s">
        <v>1551</v>
      </c>
      <c r="AQ703" s="1" t="s">
        <v>2779</v>
      </c>
    </row>
    <row r="704" spans="1:43" x14ac:dyDescent="0.3">
      <c r="A704" s="1">
        <v>702</v>
      </c>
      <c r="C704" s="1" t="s">
        <v>1564</v>
      </c>
      <c r="D704" s="1" t="s">
        <v>2778</v>
      </c>
      <c r="E704" s="1" t="s">
        <v>1718</v>
      </c>
      <c r="F704" s="1" t="s">
        <v>1717</v>
      </c>
      <c r="G704" s="1" t="s">
        <v>2773</v>
      </c>
      <c r="H704" s="1" t="s">
        <v>1559</v>
      </c>
      <c r="I704" s="1" t="s">
        <v>2777</v>
      </c>
      <c r="J704" s="1" t="s">
        <v>1557</v>
      </c>
      <c r="K704" s="1" t="s">
        <v>1556</v>
      </c>
      <c r="L704" s="1" t="s">
        <v>1555</v>
      </c>
      <c r="M704" s="1" t="s">
        <v>1499</v>
      </c>
      <c r="N704" s="1" t="s">
        <v>1500</v>
      </c>
      <c r="O704" s="1" t="s">
        <v>93</v>
      </c>
      <c r="P704" s="1">
        <v>0</v>
      </c>
      <c r="Q704" s="1">
        <v>15000</v>
      </c>
      <c r="R704" s="1" t="s">
        <v>42</v>
      </c>
      <c r="S704" s="1">
        <v>1</v>
      </c>
      <c r="T704" s="1">
        <v>15000</v>
      </c>
      <c r="U704" s="1">
        <v>15000</v>
      </c>
      <c r="V704" s="1">
        <v>1500</v>
      </c>
      <c r="W704" s="1">
        <v>16500</v>
      </c>
      <c r="X704" s="1" t="s">
        <v>27</v>
      </c>
      <c r="Z704" s="1" t="s">
        <v>1714</v>
      </c>
      <c r="AJ704" s="1" t="s">
        <v>1553</v>
      </c>
      <c r="AK704" s="1" t="s">
        <v>1552</v>
      </c>
      <c r="AL704" s="1" t="s">
        <v>339</v>
      </c>
      <c r="AM704" s="1" t="s">
        <v>339</v>
      </c>
      <c r="AN704" s="1" t="s">
        <v>339</v>
      </c>
      <c r="AO704" s="1" t="s">
        <v>339</v>
      </c>
      <c r="AP704" s="1" t="s">
        <v>1551</v>
      </c>
      <c r="AQ704" s="1" t="s">
        <v>2776</v>
      </c>
    </row>
    <row r="705" spans="1:43" x14ac:dyDescent="0.3">
      <c r="A705" s="1">
        <v>703</v>
      </c>
      <c r="C705" s="1" t="s">
        <v>1564</v>
      </c>
      <c r="D705" s="1" t="s">
        <v>2774</v>
      </c>
      <c r="E705" s="1" t="s">
        <v>2365</v>
      </c>
      <c r="F705" s="1" t="s">
        <v>2364</v>
      </c>
      <c r="G705" s="1" t="s">
        <v>2773</v>
      </c>
      <c r="H705" s="1" t="s">
        <v>1621</v>
      </c>
      <c r="I705" s="1" t="s">
        <v>2775</v>
      </c>
      <c r="J705" s="1" t="s">
        <v>1557</v>
      </c>
      <c r="K705" s="1" t="s">
        <v>1556</v>
      </c>
      <c r="L705" s="1" t="s">
        <v>1555</v>
      </c>
      <c r="M705" s="1" t="s">
        <v>1431</v>
      </c>
      <c r="N705" s="1" t="s">
        <v>1432</v>
      </c>
      <c r="O705" s="1" t="s">
        <v>93</v>
      </c>
      <c r="P705" s="1">
        <v>0</v>
      </c>
      <c r="Q705" s="1">
        <v>24000</v>
      </c>
      <c r="R705" s="1" t="s">
        <v>42</v>
      </c>
      <c r="S705" s="1">
        <v>-1</v>
      </c>
      <c r="T705" s="1">
        <v>24000</v>
      </c>
      <c r="U705" s="1">
        <v>-24000</v>
      </c>
      <c r="V705" s="1">
        <v>-2400</v>
      </c>
      <c r="W705" s="1">
        <v>-26400</v>
      </c>
      <c r="X705" s="1" t="s">
        <v>24</v>
      </c>
      <c r="Z705" s="1" t="s">
        <v>1637</v>
      </c>
      <c r="AJ705" s="1" t="s">
        <v>1553</v>
      </c>
      <c r="AK705" s="1" t="s">
        <v>1552</v>
      </c>
      <c r="AL705" s="1" t="s">
        <v>339</v>
      </c>
      <c r="AM705" s="1" t="s">
        <v>339</v>
      </c>
      <c r="AN705" s="1" t="s">
        <v>2771</v>
      </c>
      <c r="AO705" s="1" t="s">
        <v>339</v>
      </c>
      <c r="AP705" s="1" t="s">
        <v>1799</v>
      </c>
      <c r="AQ705" s="1" t="s">
        <v>2770</v>
      </c>
    </row>
    <row r="706" spans="1:43" x14ac:dyDescent="0.3">
      <c r="A706" s="1">
        <v>704</v>
      </c>
      <c r="C706" s="1" t="s">
        <v>1564</v>
      </c>
      <c r="D706" s="1" t="s">
        <v>2774</v>
      </c>
      <c r="E706" s="1" t="s">
        <v>2365</v>
      </c>
      <c r="F706" s="1" t="s">
        <v>2364</v>
      </c>
      <c r="G706" s="1" t="s">
        <v>2773</v>
      </c>
      <c r="H706" s="1" t="s">
        <v>1621</v>
      </c>
      <c r="I706" s="1" t="s">
        <v>2772</v>
      </c>
      <c r="J706" s="1" t="s">
        <v>1557</v>
      </c>
      <c r="K706" s="1" t="s">
        <v>1556</v>
      </c>
      <c r="L706" s="1" t="s">
        <v>1555</v>
      </c>
      <c r="M706" s="1" t="s">
        <v>1431</v>
      </c>
      <c r="N706" s="1" t="s">
        <v>1432</v>
      </c>
      <c r="O706" s="1" t="s">
        <v>93</v>
      </c>
      <c r="P706" s="1">
        <v>1</v>
      </c>
      <c r="Q706" s="1">
        <v>0</v>
      </c>
      <c r="R706" s="1" t="s">
        <v>42</v>
      </c>
      <c r="S706" s="1">
        <v>1</v>
      </c>
      <c r="T706" s="1">
        <v>24000</v>
      </c>
      <c r="U706" s="1">
        <v>0</v>
      </c>
      <c r="V706" s="1">
        <v>0</v>
      </c>
      <c r="W706" s="1">
        <v>0</v>
      </c>
      <c r="X706" s="1" t="s">
        <v>24</v>
      </c>
      <c r="Y706" s="1" t="s">
        <v>1659</v>
      </c>
      <c r="Z706" s="1" t="s">
        <v>1637</v>
      </c>
      <c r="AJ706" s="1" t="s">
        <v>1553</v>
      </c>
      <c r="AK706" s="1" t="s">
        <v>1552</v>
      </c>
      <c r="AL706" s="1" t="s">
        <v>339</v>
      </c>
      <c r="AM706" s="1" t="s">
        <v>339</v>
      </c>
      <c r="AN706" s="1" t="s">
        <v>2771</v>
      </c>
      <c r="AO706" s="1" t="s">
        <v>339</v>
      </c>
      <c r="AP706" s="1" t="s">
        <v>1799</v>
      </c>
      <c r="AQ706" s="1" t="s">
        <v>2770</v>
      </c>
    </row>
    <row r="707" spans="1:43" x14ac:dyDescent="0.3">
      <c r="A707" s="1">
        <v>705</v>
      </c>
      <c r="C707" s="1" t="s">
        <v>1564</v>
      </c>
      <c r="D707" s="1" t="s">
        <v>2769</v>
      </c>
      <c r="E707" s="1" t="s">
        <v>1736</v>
      </c>
      <c r="F707" s="1" t="s">
        <v>1735</v>
      </c>
      <c r="G707" s="1" t="s">
        <v>2751</v>
      </c>
      <c r="H707" s="1" t="s">
        <v>1559</v>
      </c>
      <c r="I707" s="1" t="s">
        <v>2767</v>
      </c>
      <c r="J707" s="1" t="s">
        <v>1557</v>
      </c>
      <c r="K707" s="1" t="s">
        <v>1556</v>
      </c>
      <c r="L707" s="1" t="s">
        <v>1555</v>
      </c>
      <c r="M707" s="1" t="s">
        <v>1471</v>
      </c>
      <c r="N707" s="1" t="s">
        <v>1470</v>
      </c>
      <c r="O707" s="1" t="s">
        <v>93</v>
      </c>
      <c r="P707" s="1">
        <v>0</v>
      </c>
      <c r="Q707" s="1">
        <v>67500</v>
      </c>
      <c r="R707" s="1" t="s">
        <v>42</v>
      </c>
      <c r="S707" s="1">
        <v>2</v>
      </c>
      <c r="T707" s="1">
        <v>90000</v>
      </c>
      <c r="U707" s="1">
        <v>135000</v>
      </c>
      <c r="V707" s="1">
        <v>13500</v>
      </c>
      <c r="W707" s="1">
        <v>148500</v>
      </c>
      <c r="X707" s="1" t="s">
        <v>23</v>
      </c>
      <c r="Z707" s="1" t="s">
        <v>2035</v>
      </c>
      <c r="AJ707" s="1" t="s">
        <v>1553</v>
      </c>
      <c r="AK707" s="1" t="s">
        <v>1552</v>
      </c>
      <c r="AL707" s="1" t="s">
        <v>339</v>
      </c>
      <c r="AM707" s="1" t="s">
        <v>339</v>
      </c>
      <c r="AN707" s="1" t="s">
        <v>339</v>
      </c>
      <c r="AO707" s="1" t="s">
        <v>339</v>
      </c>
      <c r="AP707" s="1" t="s">
        <v>1551</v>
      </c>
      <c r="AQ707" s="1" t="s">
        <v>2761</v>
      </c>
    </row>
    <row r="708" spans="1:43" x14ac:dyDescent="0.3">
      <c r="A708" s="1">
        <v>706</v>
      </c>
      <c r="C708" s="1" t="s">
        <v>1564</v>
      </c>
      <c r="D708" s="1" t="s">
        <v>2769</v>
      </c>
      <c r="E708" s="1" t="s">
        <v>1736</v>
      </c>
      <c r="F708" s="1" t="s">
        <v>1735</v>
      </c>
      <c r="G708" s="1" t="s">
        <v>2751</v>
      </c>
      <c r="H708" s="1" t="s">
        <v>1559</v>
      </c>
      <c r="I708" s="1" t="s">
        <v>2767</v>
      </c>
      <c r="J708" s="1" t="s">
        <v>1557</v>
      </c>
      <c r="K708" s="1" t="s">
        <v>1556</v>
      </c>
      <c r="L708" s="1" t="s">
        <v>1555</v>
      </c>
      <c r="M708" s="1" t="s">
        <v>1472</v>
      </c>
      <c r="N708" s="1" t="s">
        <v>1473</v>
      </c>
      <c r="O708" s="1" t="s">
        <v>93</v>
      </c>
      <c r="P708" s="1">
        <v>0</v>
      </c>
      <c r="Q708" s="1">
        <v>116250</v>
      </c>
      <c r="R708" s="1" t="s">
        <v>42</v>
      </c>
      <c r="S708" s="1">
        <v>1</v>
      </c>
      <c r="T708" s="1">
        <v>155000</v>
      </c>
      <c r="U708" s="1">
        <v>116250</v>
      </c>
      <c r="V708" s="1">
        <v>11625</v>
      </c>
      <c r="W708" s="1">
        <v>127875</v>
      </c>
      <c r="X708" s="1" t="s">
        <v>23</v>
      </c>
      <c r="Z708" s="1" t="s">
        <v>2768</v>
      </c>
      <c r="AJ708" s="1" t="s">
        <v>1553</v>
      </c>
      <c r="AK708" s="1" t="s">
        <v>1552</v>
      </c>
      <c r="AL708" s="1" t="s">
        <v>339</v>
      </c>
      <c r="AM708" s="1" t="s">
        <v>339</v>
      </c>
      <c r="AN708" s="1" t="s">
        <v>339</v>
      </c>
      <c r="AO708" s="1" t="s">
        <v>339</v>
      </c>
      <c r="AP708" s="1" t="s">
        <v>1551</v>
      </c>
      <c r="AQ708" s="1" t="s">
        <v>2761</v>
      </c>
    </row>
    <row r="709" spans="1:43" x14ac:dyDescent="0.3">
      <c r="A709" s="1">
        <v>707</v>
      </c>
      <c r="C709" s="1" t="s">
        <v>1564</v>
      </c>
      <c r="D709" s="1" t="s">
        <v>2767</v>
      </c>
      <c r="E709" s="1" t="s">
        <v>2766</v>
      </c>
      <c r="F709" s="1" t="s">
        <v>2765</v>
      </c>
      <c r="G709" s="1" t="s">
        <v>2751</v>
      </c>
      <c r="H709" s="1" t="s">
        <v>1559</v>
      </c>
      <c r="I709" s="1" t="s">
        <v>2763</v>
      </c>
      <c r="J709" s="1" t="s">
        <v>1557</v>
      </c>
      <c r="K709" s="1" t="s">
        <v>1556</v>
      </c>
      <c r="L709" s="1" t="s">
        <v>1555</v>
      </c>
      <c r="M709" s="1" t="s">
        <v>1431</v>
      </c>
      <c r="N709" s="1" t="s">
        <v>1432</v>
      </c>
      <c r="O709" s="1" t="s">
        <v>93</v>
      </c>
      <c r="P709" s="1">
        <v>0</v>
      </c>
      <c r="Q709" s="1">
        <v>22950</v>
      </c>
      <c r="R709" s="1" t="s">
        <v>42</v>
      </c>
      <c r="S709" s="1">
        <v>3</v>
      </c>
      <c r="T709" s="1">
        <v>22950</v>
      </c>
      <c r="U709" s="1">
        <v>68850</v>
      </c>
      <c r="V709" s="1">
        <v>6885</v>
      </c>
      <c r="W709" s="1">
        <v>75735</v>
      </c>
      <c r="X709" s="1" t="s">
        <v>23</v>
      </c>
      <c r="Z709" s="1" t="s">
        <v>1637</v>
      </c>
      <c r="AJ709" s="1" t="s">
        <v>1553</v>
      </c>
      <c r="AK709" s="1" t="s">
        <v>1552</v>
      </c>
      <c r="AL709" s="1" t="s">
        <v>339</v>
      </c>
      <c r="AM709" s="1" t="s">
        <v>339</v>
      </c>
      <c r="AN709" s="1" t="s">
        <v>339</v>
      </c>
      <c r="AO709" s="1" t="s">
        <v>339</v>
      </c>
      <c r="AP709" s="1" t="s">
        <v>1551</v>
      </c>
      <c r="AQ709" s="1" t="s">
        <v>2761</v>
      </c>
    </row>
    <row r="710" spans="1:43" x14ac:dyDescent="0.3">
      <c r="A710" s="1">
        <v>708</v>
      </c>
      <c r="C710" s="1" t="s">
        <v>1564</v>
      </c>
      <c r="D710" s="1" t="s">
        <v>2767</v>
      </c>
      <c r="E710" s="1" t="s">
        <v>2766</v>
      </c>
      <c r="F710" s="1" t="s">
        <v>2765</v>
      </c>
      <c r="G710" s="1" t="s">
        <v>2751</v>
      </c>
      <c r="H710" s="1" t="s">
        <v>1559</v>
      </c>
      <c r="I710" s="1" t="s">
        <v>2763</v>
      </c>
      <c r="J710" s="1" t="s">
        <v>1557</v>
      </c>
      <c r="K710" s="1" t="s">
        <v>1556</v>
      </c>
      <c r="L710" s="1" t="s">
        <v>1555</v>
      </c>
      <c r="M710" s="1" t="s">
        <v>1118</v>
      </c>
      <c r="N710" s="1" t="s">
        <v>1119</v>
      </c>
      <c r="O710" s="1" t="s">
        <v>93</v>
      </c>
      <c r="P710" s="1">
        <v>0</v>
      </c>
      <c r="Q710" s="1">
        <v>25600</v>
      </c>
      <c r="R710" s="1" t="s">
        <v>42</v>
      </c>
      <c r="S710" s="1">
        <v>3</v>
      </c>
      <c r="T710" s="1">
        <v>25600</v>
      </c>
      <c r="U710" s="1">
        <v>76800</v>
      </c>
      <c r="V710" s="1">
        <v>7680</v>
      </c>
      <c r="W710" s="1">
        <v>84480</v>
      </c>
      <c r="X710" s="1" t="s">
        <v>23</v>
      </c>
      <c r="Z710" s="1" t="s">
        <v>1595</v>
      </c>
      <c r="AJ710" s="1" t="s">
        <v>1553</v>
      </c>
      <c r="AK710" s="1" t="s">
        <v>1552</v>
      </c>
      <c r="AL710" s="1" t="s">
        <v>339</v>
      </c>
      <c r="AM710" s="1" t="s">
        <v>339</v>
      </c>
      <c r="AN710" s="1" t="s">
        <v>339</v>
      </c>
      <c r="AO710" s="1" t="s">
        <v>339</v>
      </c>
      <c r="AP710" s="1" t="s">
        <v>1551</v>
      </c>
      <c r="AQ710" s="1" t="s">
        <v>2761</v>
      </c>
    </row>
    <row r="711" spans="1:43" x14ac:dyDescent="0.3">
      <c r="A711" s="1">
        <v>709</v>
      </c>
      <c r="C711" s="1" t="s">
        <v>1564</v>
      </c>
      <c r="D711" s="1" t="s">
        <v>2767</v>
      </c>
      <c r="E711" s="1" t="s">
        <v>2766</v>
      </c>
      <c r="F711" s="1" t="s">
        <v>2765</v>
      </c>
      <c r="G711" s="1" t="s">
        <v>2751</v>
      </c>
      <c r="H711" s="1" t="s">
        <v>1559</v>
      </c>
      <c r="I711" s="1" t="s">
        <v>2763</v>
      </c>
      <c r="J711" s="1" t="s">
        <v>1557</v>
      </c>
      <c r="K711" s="1" t="s">
        <v>1556</v>
      </c>
      <c r="L711" s="1" t="s">
        <v>1555</v>
      </c>
      <c r="M711" s="1" t="s">
        <v>616</v>
      </c>
      <c r="N711" s="1" t="s">
        <v>617</v>
      </c>
      <c r="O711" s="1" t="s">
        <v>93</v>
      </c>
      <c r="P711" s="1">
        <v>0</v>
      </c>
      <c r="Q711" s="1">
        <v>38250</v>
      </c>
      <c r="R711" s="1" t="s">
        <v>42</v>
      </c>
      <c r="S711" s="1">
        <v>3</v>
      </c>
      <c r="T711" s="1">
        <v>38250</v>
      </c>
      <c r="U711" s="1">
        <v>114750</v>
      </c>
      <c r="V711" s="1">
        <v>11475</v>
      </c>
      <c r="W711" s="1">
        <v>126225</v>
      </c>
      <c r="X711" s="1" t="s">
        <v>23</v>
      </c>
      <c r="Z711" s="1" t="s">
        <v>1605</v>
      </c>
      <c r="AJ711" s="1" t="s">
        <v>1553</v>
      </c>
      <c r="AK711" s="1" t="s">
        <v>1552</v>
      </c>
      <c r="AL711" s="1" t="s">
        <v>339</v>
      </c>
      <c r="AM711" s="1" t="s">
        <v>339</v>
      </c>
      <c r="AN711" s="1" t="s">
        <v>339</v>
      </c>
      <c r="AO711" s="1" t="s">
        <v>339</v>
      </c>
      <c r="AP711" s="1" t="s">
        <v>1551</v>
      </c>
      <c r="AQ711" s="1" t="s">
        <v>2761</v>
      </c>
    </row>
    <row r="712" spans="1:43" x14ac:dyDescent="0.3">
      <c r="A712" s="1">
        <v>710</v>
      </c>
      <c r="C712" s="1" t="s">
        <v>1564</v>
      </c>
      <c r="D712" s="1" t="s">
        <v>2764</v>
      </c>
      <c r="E712" s="1" t="s">
        <v>2166</v>
      </c>
      <c r="F712" s="1" t="s">
        <v>2165</v>
      </c>
      <c r="G712" s="1" t="s">
        <v>2751</v>
      </c>
      <c r="H712" s="1" t="s">
        <v>1559</v>
      </c>
      <c r="I712" s="1" t="s">
        <v>2759</v>
      </c>
      <c r="J712" s="1" t="s">
        <v>1557</v>
      </c>
      <c r="K712" s="1" t="s">
        <v>1556</v>
      </c>
      <c r="L712" s="1" t="s">
        <v>1555</v>
      </c>
      <c r="M712" s="1" t="s">
        <v>1010</v>
      </c>
      <c r="N712" s="1" t="s">
        <v>1007</v>
      </c>
      <c r="O712" s="1" t="s">
        <v>93</v>
      </c>
      <c r="P712" s="1">
        <v>0</v>
      </c>
      <c r="Q712" s="1">
        <v>21000</v>
      </c>
      <c r="R712" s="1" t="s">
        <v>42</v>
      </c>
      <c r="S712" s="1">
        <v>12</v>
      </c>
      <c r="T712" s="1">
        <v>21000</v>
      </c>
      <c r="U712" s="1">
        <v>252000</v>
      </c>
      <c r="V712" s="1">
        <v>25200</v>
      </c>
      <c r="W712" s="1">
        <v>277200</v>
      </c>
      <c r="X712" s="1" t="s">
        <v>23</v>
      </c>
      <c r="Z712" s="1" t="s">
        <v>1712</v>
      </c>
      <c r="AJ712" s="1" t="s">
        <v>1553</v>
      </c>
      <c r="AK712" s="1" t="s">
        <v>1552</v>
      </c>
      <c r="AL712" s="1" t="s">
        <v>339</v>
      </c>
      <c r="AM712" s="1" t="s">
        <v>339</v>
      </c>
      <c r="AN712" s="1" t="s">
        <v>339</v>
      </c>
      <c r="AO712" s="1" t="s">
        <v>339</v>
      </c>
      <c r="AP712" s="1" t="s">
        <v>1551</v>
      </c>
      <c r="AQ712" s="1" t="s">
        <v>2761</v>
      </c>
    </row>
    <row r="713" spans="1:43" x14ac:dyDescent="0.3">
      <c r="A713" s="1">
        <v>711</v>
      </c>
      <c r="C713" s="1" t="s">
        <v>1564</v>
      </c>
      <c r="D713" s="1" t="s">
        <v>2763</v>
      </c>
      <c r="E713" s="1" t="s">
        <v>1602</v>
      </c>
      <c r="F713" s="1" t="s">
        <v>1601</v>
      </c>
      <c r="G713" s="1" t="s">
        <v>2751</v>
      </c>
      <c r="H713" s="1" t="s">
        <v>1559</v>
      </c>
      <c r="I713" s="1" t="s">
        <v>2762</v>
      </c>
      <c r="J713" s="1" t="s">
        <v>1557</v>
      </c>
      <c r="K713" s="1" t="s">
        <v>1556</v>
      </c>
      <c r="L713" s="1" t="s">
        <v>1555</v>
      </c>
      <c r="M713" s="1" t="s">
        <v>182</v>
      </c>
      <c r="N713" s="1" t="s">
        <v>180</v>
      </c>
      <c r="O713" s="1" t="s">
        <v>93</v>
      </c>
      <c r="P713" s="1">
        <v>0</v>
      </c>
      <c r="Q713" s="1">
        <v>34000</v>
      </c>
      <c r="R713" s="1" t="s">
        <v>42</v>
      </c>
      <c r="S713" s="1">
        <v>1</v>
      </c>
      <c r="T713" s="1">
        <v>34000</v>
      </c>
      <c r="U713" s="1">
        <v>34000</v>
      </c>
      <c r="V713" s="1">
        <v>3400</v>
      </c>
      <c r="W713" s="1">
        <v>37400</v>
      </c>
      <c r="X713" s="1" t="s">
        <v>23</v>
      </c>
      <c r="Z713" s="1" t="s">
        <v>1701</v>
      </c>
      <c r="AJ713" s="1" t="s">
        <v>1553</v>
      </c>
      <c r="AK713" s="1" t="s">
        <v>1552</v>
      </c>
      <c r="AL713" s="1" t="s">
        <v>339</v>
      </c>
      <c r="AM713" s="1" t="s">
        <v>339</v>
      </c>
      <c r="AN713" s="1" t="s">
        <v>339</v>
      </c>
      <c r="AO713" s="1" t="s">
        <v>339</v>
      </c>
      <c r="AP713" s="1" t="s">
        <v>1551</v>
      </c>
      <c r="AQ713" s="1" t="s">
        <v>2761</v>
      </c>
    </row>
    <row r="714" spans="1:43" x14ac:dyDescent="0.3">
      <c r="A714" s="1">
        <v>712</v>
      </c>
      <c r="C714" s="1" t="s">
        <v>1564</v>
      </c>
      <c r="D714" s="1" t="s">
        <v>2763</v>
      </c>
      <c r="E714" s="1" t="s">
        <v>1602</v>
      </c>
      <c r="F714" s="1" t="s">
        <v>1601</v>
      </c>
      <c r="G714" s="1" t="s">
        <v>2751</v>
      </c>
      <c r="H714" s="1" t="s">
        <v>1559</v>
      </c>
      <c r="I714" s="1" t="s">
        <v>2762</v>
      </c>
      <c r="J714" s="1" t="s">
        <v>1557</v>
      </c>
      <c r="K714" s="1" t="s">
        <v>1556</v>
      </c>
      <c r="L714" s="1" t="s">
        <v>1555</v>
      </c>
      <c r="M714" s="1" t="s">
        <v>460</v>
      </c>
      <c r="N714" s="1" t="s">
        <v>461</v>
      </c>
      <c r="O714" s="1" t="s">
        <v>93</v>
      </c>
      <c r="P714" s="1">
        <v>0</v>
      </c>
      <c r="Q714" s="1">
        <v>65000</v>
      </c>
      <c r="R714" s="1" t="s">
        <v>42</v>
      </c>
      <c r="S714" s="1">
        <v>1</v>
      </c>
      <c r="T714" s="1">
        <v>65000</v>
      </c>
      <c r="U714" s="1">
        <v>65000</v>
      </c>
      <c r="V714" s="1">
        <v>6500</v>
      </c>
      <c r="W714" s="1">
        <v>71500</v>
      </c>
      <c r="X714" s="1" t="s">
        <v>23</v>
      </c>
      <c r="Z714" s="1" t="s">
        <v>1572</v>
      </c>
      <c r="AJ714" s="1" t="s">
        <v>1553</v>
      </c>
      <c r="AK714" s="1" t="s">
        <v>1552</v>
      </c>
      <c r="AL714" s="1" t="s">
        <v>339</v>
      </c>
      <c r="AM714" s="1" t="s">
        <v>339</v>
      </c>
      <c r="AN714" s="1" t="s">
        <v>339</v>
      </c>
      <c r="AO714" s="1" t="s">
        <v>339</v>
      </c>
      <c r="AP714" s="1" t="s">
        <v>1551</v>
      </c>
      <c r="AQ714" s="1" t="s">
        <v>2761</v>
      </c>
    </row>
    <row r="715" spans="1:43" x14ac:dyDescent="0.3">
      <c r="A715" s="1">
        <v>713</v>
      </c>
      <c r="C715" s="1" t="s">
        <v>1564</v>
      </c>
      <c r="D715" s="1" t="s">
        <v>2763</v>
      </c>
      <c r="E715" s="1" t="s">
        <v>1602</v>
      </c>
      <c r="F715" s="1" t="s">
        <v>1601</v>
      </c>
      <c r="G715" s="1" t="s">
        <v>2751</v>
      </c>
      <c r="H715" s="1" t="s">
        <v>1559</v>
      </c>
      <c r="I715" s="1" t="s">
        <v>2762</v>
      </c>
      <c r="J715" s="1" t="s">
        <v>1557</v>
      </c>
      <c r="K715" s="1" t="s">
        <v>1556</v>
      </c>
      <c r="L715" s="1" t="s">
        <v>1555</v>
      </c>
      <c r="M715" s="1" t="s">
        <v>1039</v>
      </c>
      <c r="N715" s="1" t="s">
        <v>1037</v>
      </c>
      <c r="O715" s="1" t="s">
        <v>93</v>
      </c>
      <c r="P715" s="1">
        <v>0</v>
      </c>
      <c r="Q715" s="1">
        <v>45000</v>
      </c>
      <c r="R715" s="1" t="s">
        <v>42</v>
      </c>
      <c r="S715" s="1">
        <v>2</v>
      </c>
      <c r="T715" s="1">
        <v>45000</v>
      </c>
      <c r="U715" s="1">
        <v>90000</v>
      </c>
      <c r="V715" s="1">
        <v>9000</v>
      </c>
      <c r="W715" s="1">
        <v>99000</v>
      </c>
      <c r="X715" s="1" t="s">
        <v>23</v>
      </c>
      <c r="Z715" s="1" t="s">
        <v>1684</v>
      </c>
      <c r="AJ715" s="1" t="s">
        <v>1553</v>
      </c>
      <c r="AK715" s="1" t="s">
        <v>1552</v>
      </c>
      <c r="AL715" s="1" t="s">
        <v>339</v>
      </c>
      <c r="AM715" s="1" t="s">
        <v>339</v>
      </c>
      <c r="AN715" s="1" t="s">
        <v>339</v>
      </c>
      <c r="AO715" s="1" t="s">
        <v>339</v>
      </c>
      <c r="AP715" s="1" t="s">
        <v>1551</v>
      </c>
      <c r="AQ715" s="1" t="s">
        <v>2761</v>
      </c>
    </row>
    <row r="716" spans="1:43" x14ac:dyDescent="0.3">
      <c r="A716" s="1">
        <v>714</v>
      </c>
      <c r="C716" s="1" t="s">
        <v>1564</v>
      </c>
      <c r="D716" s="1" t="s">
        <v>2763</v>
      </c>
      <c r="E716" s="1" t="s">
        <v>1602</v>
      </c>
      <c r="F716" s="1" t="s">
        <v>1601</v>
      </c>
      <c r="G716" s="1" t="s">
        <v>2751</v>
      </c>
      <c r="H716" s="1" t="s">
        <v>1559</v>
      </c>
      <c r="I716" s="1" t="s">
        <v>2762</v>
      </c>
      <c r="J716" s="1" t="s">
        <v>1557</v>
      </c>
      <c r="K716" s="1" t="s">
        <v>1556</v>
      </c>
      <c r="L716" s="1" t="s">
        <v>1555</v>
      </c>
      <c r="M716" s="1" t="s">
        <v>1421</v>
      </c>
      <c r="N716" s="1" t="s">
        <v>1422</v>
      </c>
      <c r="O716" s="1" t="s">
        <v>93</v>
      </c>
      <c r="P716" s="1">
        <v>0</v>
      </c>
      <c r="Q716" s="1">
        <v>9600</v>
      </c>
      <c r="R716" s="1" t="s">
        <v>42</v>
      </c>
      <c r="S716" s="1">
        <v>2</v>
      </c>
      <c r="T716" s="1">
        <v>9600</v>
      </c>
      <c r="U716" s="1">
        <v>19200</v>
      </c>
      <c r="V716" s="1">
        <v>1920</v>
      </c>
      <c r="W716" s="1">
        <v>21120</v>
      </c>
      <c r="X716" s="1" t="s">
        <v>23</v>
      </c>
      <c r="Z716" s="1" t="s">
        <v>1596</v>
      </c>
      <c r="AJ716" s="1" t="s">
        <v>1553</v>
      </c>
      <c r="AK716" s="1" t="s">
        <v>1552</v>
      </c>
      <c r="AL716" s="1" t="s">
        <v>339</v>
      </c>
      <c r="AM716" s="1" t="s">
        <v>339</v>
      </c>
      <c r="AN716" s="1" t="s">
        <v>339</v>
      </c>
      <c r="AO716" s="1" t="s">
        <v>339</v>
      </c>
      <c r="AP716" s="1" t="s">
        <v>1551</v>
      </c>
      <c r="AQ716" s="1" t="s">
        <v>2761</v>
      </c>
    </row>
    <row r="717" spans="1:43" x14ac:dyDescent="0.3">
      <c r="A717" s="1">
        <v>715</v>
      </c>
      <c r="C717" s="1" t="s">
        <v>1564</v>
      </c>
      <c r="D717" s="1" t="s">
        <v>2760</v>
      </c>
      <c r="E717" s="1" t="s">
        <v>2166</v>
      </c>
      <c r="F717" s="1" t="s">
        <v>2165</v>
      </c>
      <c r="G717" s="1" t="s">
        <v>2751</v>
      </c>
      <c r="H717" s="1" t="s">
        <v>1559</v>
      </c>
      <c r="I717" s="1" t="s">
        <v>2759</v>
      </c>
      <c r="J717" s="1" t="s">
        <v>1557</v>
      </c>
      <c r="K717" s="1" t="s">
        <v>1556</v>
      </c>
      <c r="L717" s="1" t="s">
        <v>1555</v>
      </c>
      <c r="M717" s="1" t="s">
        <v>581</v>
      </c>
      <c r="N717" s="1" t="s">
        <v>582</v>
      </c>
      <c r="O717" s="1" t="s">
        <v>93</v>
      </c>
      <c r="P717" s="1">
        <v>0</v>
      </c>
      <c r="Q717" s="1">
        <v>21600</v>
      </c>
      <c r="R717" s="1" t="s">
        <v>42</v>
      </c>
      <c r="S717" s="1">
        <v>6</v>
      </c>
      <c r="T717" s="1">
        <v>27000</v>
      </c>
      <c r="U717" s="1">
        <v>129600</v>
      </c>
      <c r="V717" s="1">
        <v>12960</v>
      </c>
      <c r="W717" s="1">
        <v>142560</v>
      </c>
      <c r="X717" s="1" t="s">
        <v>27</v>
      </c>
      <c r="Z717" s="1" t="s">
        <v>2257</v>
      </c>
      <c r="AJ717" s="1" t="s">
        <v>1553</v>
      </c>
      <c r="AK717" s="1" t="s">
        <v>1552</v>
      </c>
      <c r="AL717" s="1" t="s">
        <v>339</v>
      </c>
      <c r="AM717" s="1" t="s">
        <v>339</v>
      </c>
      <c r="AN717" s="1" t="s">
        <v>339</v>
      </c>
      <c r="AO717" s="1" t="s">
        <v>339</v>
      </c>
      <c r="AP717" s="1" t="s">
        <v>1551</v>
      </c>
      <c r="AQ717" s="1" t="s">
        <v>2758</v>
      </c>
    </row>
    <row r="718" spans="1:43" x14ac:dyDescent="0.3">
      <c r="A718" s="1">
        <v>716</v>
      </c>
      <c r="C718" s="1" t="s">
        <v>1564</v>
      </c>
      <c r="D718" s="1" t="s">
        <v>2756</v>
      </c>
      <c r="E718" s="1" t="s">
        <v>1562</v>
      </c>
      <c r="F718" s="1" t="s">
        <v>1561</v>
      </c>
      <c r="G718" s="1" t="s">
        <v>2751</v>
      </c>
      <c r="H718" s="1" t="s">
        <v>1559</v>
      </c>
      <c r="I718" s="1" t="s">
        <v>2756</v>
      </c>
      <c r="J718" s="1" t="s">
        <v>1557</v>
      </c>
      <c r="K718" s="1" t="s">
        <v>1556</v>
      </c>
      <c r="L718" s="1" t="s">
        <v>1555</v>
      </c>
      <c r="M718" s="1" t="s">
        <v>549</v>
      </c>
      <c r="N718" s="1" t="s">
        <v>548</v>
      </c>
      <c r="O718" s="1" t="s">
        <v>93</v>
      </c>
      <c r="P718" s="1">
        <v>0</v>
      </c>
      <c r="Q718" s="1">
        <v>26400</v>
      </c>
      <c r="R718" s="1" t="s">
        <v>42</v>
      </c>
      <c r="S718" s="1">
        <v>3</v>
      </c>
      <c r="T718" s="1">
        <v>33000</v>
      </c>
      <c r="U718" s="1">
        <v>79200</v>
      </c>
      <c r="V718" s="1">
        <v>7920</v>
      </c>
      <c r="W718" s="1">
        <v>87120</v>
      </c>
      <c r="X718" s="1" t="s">
        <v>23</v>
      </c>
      <c r="Z718" s="1" t="s">
        <v>1566</v>
      </c>
      <c r="AJ718" s="1" t="s">
        <v>1553</v>
      </c>
      <c r="AK718" s="1" t="s">
        <v>1552</v>
      </c>
      <c r="AL718" s="1" t="s">
        <v>339</v>
      </c>
      <c r="AM718" s="1" t="s">
        <v>339</v>
      </c>
      <c r="AN718" s="1" t="s">
        <v>339</v>
      </c>
      <c r="AO718" s="1" t="s">
        <v>339</v>
      </c>
      <c r="AP718" s="1" t="s">
        <v>1799</v>
      </c>
      <c r="AQ718" s="1" t="s">
        <v>2755</v>
      </c>
    </row>
    <row r="719" spans="1:43" x14ac:dyDescent="0.3">
      <c r="A719" s="1">
        <v>717</v>
      </c>
      <c r="C719" s="1" t="s">
        <v>1564</v>
      </c>
      <c r="D719" s="1" t="s">
        <v>2756</v>
      </c>
      <c r="E719" s="1" t="s">
        <v>1562</v>
      </c>
      <c r="F719" s="1" t="s">
        <v>1561</v>
      </c>
      <c r="G719" s="1" t="s">
        <v>2751</v>
      </c>
      <c r="H719" s="1" t="s">
        <v>1559</v>
      </c>
      <c r="I719" s="1" t="s">
        <v>2756</v>
      </c>
      <c r="J719" s="1" t="s">
        <v>1557</v>
      </c>
      <c r="K719" s="1" t="s">
        <v>1556</v>
      </c>
      <c r="L719" s="1" t="s">
        <v>1555</v>
      </c>
      <c r="M719" s="1" t="s">
        <v>195</v>
      </c>
      <c r="N719" s="1" t="s">
        <v>196</v>
      </c>
      <c r="O719" s="1" t="s">
        <v>93</v>
      </c>
      <c r="P719" s="1">
        <v>0</v>
      </c>
      <c r="Q719" s="1">
        <v>50400</v>
      </c>
      <c r="R719" s="1" t="s">
        <v>42</v>
      </c>
      <c r="S719" s="1">
        <v>2</v>
      </c>
      <c r="T719" s="1">
        <v>72000</v>
      </c>
      <c r="U719" s="1">
        <v>100800</v>
      </c>
      <c r="V719" s="1">
        <v>10080</v>
      </c>
      <c r="W719" s="1">
        <v>110880</v>
      </c>
      <c r="X719" s="1" t="s">
        <v>23</v>
      </c>
      <c r="Z719" s="1" t="s">
        <v>1569</v>
      </c>
      <c r="AJ719" s="1" t="s">
        <v>1553</v>
      </c>
      <c r="AK719" s="1" t="s">
        <v>1552</v>
      </c>
      <c r="AL719" s="1" t="s">
        <v>339</v>
      </c>
      <c r="AM719" s="1" t="s">
        <v>339</v>
      </c>
      <c r="AN719" s="1" t="s">
        <v>339</v>
      </c>
      <c r="AO719" s="1" t="s">
        <v>339</v>
      </c>
      <c r="AP719" s="1" t="s">
        <v>1799</v>
      </c>
      <c r="AQ719" s="1" t="s">
        <v>2755</v>
      </c>
    </row>
    <row r="720" spans="1:43" x14ac:dyDescent="0.3">
      <c r="A720" s="1">
        <v>718</v>
      </c>
      <c r="C720" s="1" t="s">
        <v>1564</v>
      </c>
      <c r="D720" s="1" t="s">
        <v>2756</v>
      </c>
      <c r="E720" s="1" t="s">
        <v>1562</v>
      </c>
      <c r="F720" s="1" t="s">
        <v>1561</v>
      </c>
      <c r="G720" s="1" t="s">
        <v>2751</v>
      </c>
      <c r="H720" s="1" t="s">
        <v>1559</v>
      </c>
      <c r="I720" s="1" t="s">
        <v>2756</v>
      </c>
      <c r="J720" s="1" t="s">
        <v>1557</v>
      </c>
      <c r="K720" s="1" t="s">
        <v>1556</v>
      </c>
      <c r="L720" s="1" t="s">
        <v>1555</v>
      </c>
      <c r="M720" s="1" t="s">
        <v>612</v>
      </c>
      <c r="N720" s="1" t="s">
        <v>613</v>
      </c>
      <c r="O720" s="1" t="s">
        <v>93</v>
      </c>
      <c r="P720" s="1">
        <v>0</v>
      </c>
      <c r="Q720" s="1">
        <v>55000</v>
      </c>
      <c r="R720" s="1" t="s">
        <v>42</v>
      </c>
      <c r="S720" s="1">
        <v>2</v>
      </c>
      <c r="T720" s="1">
        <v>100000</v>
      </c>
      <c r="U720" s="1">
        <v>110000</v>
      </c>
      <c r="V720" s="1">
        <v>11000</v>
      </c>
      <c r="W720" s="1">
        <v>121000</v>
      </c>
      <c r="X720" s="1" t="s">
        <v>23</v>
      </c>
      <c r="Z720" s="1" t="s">
        <v>2757</v>
      </c>
      <c r="AJ720" s="1" t="s">
        <v>1553</v>
      </c>
      <c r="AK720" s="1" t="s">
        <v>1552</v>
      </c>
      <c r="AL720" s="1" t="s">
        <v>339</v>
      </c>
      <c r="AM720" s="1" t="s">
        <v>339</v>
      </c>
      <c r="AN720" s="1" t="s">
        <v>339</v>
      </c>
      <c r="AO720" s="1" t="s">
        <v>339</v>
      </c>
      <c r="AP720" s="1" t="s">
        <v>1799</v>
      </c>
      <c r="AQ720" s="1" t="s">
        <v>2755</v>
      </c>
    </row>
    <row r="721" spans="1:43" x14ac:dyDescent="0.3">
      <c r="A721" s="1">
        <v>719</v>
      </c>
      <c r="C721" s="1" t="s">
        <v>1564</v>
      </c>
      <c r="D721" s="1" t="s">
        <v>2756</v>
      </c>
      <c r="E721" s="1" t="s">
        <v>1562</v>
      </c>
      <c r="F721" s="1" t="s">
        <v>1561</v>
      </c>
      <c r="G721" s="1" t="s">
        <v>2751</v>
      </c>
      <c r="H721" s="1" t="s">
        <v>1559</v>
      </c>
      <c r="I721" s="1" t="s">
        <v>2756</v>
      </c>
      <c r="J721" s="1" t="s">
        <v>1557</v>
      </c>
      <c r="K721" s="1" t="s">
        <v>1556</v>
      </c>
      <c r="L721" s="1" t="s">
        <v>1555</v>
      </c>
      <c r="M721" s="1" t="s">
        <v>978</v>
      </c>
      <c r="N721" s="1" t="s">
        <v>979</v>
      </c>
      <c r="O721" s="1" t="s">
        <v>93</v>
      </c>
      <c r="P721" s="1">
        <v>0</v>
      </c>
      <c r="Q721" s="1">
        <v>33600</v>
      </c>
      <c r="R721" s="1" t="s">
        <v>42</v>
      </c>
      <c r="S721" s="1">
        <v>2</v>
      </c>
      <c r="T721" s="1">
        <v>42000</v>
      </c>
      <c r="U721" s="1">
        <v>67200</v>
      </c>
      <c r="V721" s="1">
        <v>6720</v>
      </c>
      <c r="W721" s="1">
        <v>73920</v>
      </c>
      <c r="X721" s="1" t="s">
        <v>23</v>
      </c>
      <c r="Z721" s="1" t="s">
        <v>1554</v>
      </c>
      <c r="AJ721" s="1" t="s">
        <v>1553</v>
      </c>
      <c r="AK721" s="1" t="s">
        <v>1552</v>
      </c>
      <c r="AL721" s="1" t="s">
        <v>339</v>
      </c>
      <c r="AM721" s="1" t="s">
        <v>339</v>
      </c>
      <c r="AN721" s="1" t="s">
        <v>339</v>
      </c>
      <c r="AO721" s="1" t="s">
        <v>339</v>
      </c>
      <c r="AP721" s="1" t="s">
        <v>1799</v>
      </c>
      <c r="AQ721" s="1" t="s">
        <v>2755</v>
      </c>
    </row>
    <row r="722" spans="1:43" x14ac:dyDescent="0.3">
      <c r="A722" s="1">
        <v>720</v>
      </c>
      <c r="C722" s="1" t="s">
        <v>1564</v>
      </c>
      <c r="D722" s="1" t="s">
        <v>2756</v>
      </c>
      <c r="E722" s="1" t="s">
        <v>1562</v>
      </c>
      <c r="F722" s="1" t="s">
        <v>1561</v>
      </c>
      <c r="G722" s="1" t="s">
        <v>2751</v>
      </c>
      <c r="H722" s="1" t="s">
        <v>1559</v>
      </c>
      <c r="I722" s="1" t="s">
        <v>2756</v>
      </c>
      <c r="J722" s="1" t="s">
        <v>1557</v>
      </c>
      <c r="K722" s="1" t="s">
        <v>1556</v>
      </c>
      <c r="L722" s="1" t="s">
        <v>1555</v>
      </c>
      <c r="M722" s="1" t="s">
        <v>556</v>
      </c>
      <c r="N722" s="1" t="s">
        <v>557</v>
      </c>
      <c r="O722" s="1" t="s">
        <v>93</v>
      </c>
      <c r="P722" s="1">
        <v>0</v>
      </c>
      <c r="Q722" s="1">
        <v>45000</v>
      </c>
      <c r="R722" s="1" t="s">
        <v>42</v>
      </c>
      <c r="S722" s="1">
        <v>2</v>
      </c>
      <c r="T722" s="1">
        <v>60000</v>
      </c>
      <c r="U722" s="1">
        <v>90000</v>
      </c>
      <c r="V722" s="1">
        <v>9000</v>
      </c>
      <c r="W722" s="1">
        <v>99000</v>
      </c>
      <c r="X722" s="1" t="s">
        <v>23</v>
      </c>
      <c r="Z722" s="1" t="s">
        <v>1760</v>
      </c>
      <c r="AJ722" s="1" t="s">
        <v>1553</v>
      </c>
      <c r="AK722" s="1" t="s">
        <v>1552</v>
      </c>
      <c r="AL722" s="1" t="s">
        <v>339</v>
      </c>
      <c r="AM722" s="1" t="s">
        <v>339</v>
      </c>
      <c r="AN722" s="1" t="s">
        <v>339</v>
      </c>
      <c r="AO722" s="1" t="s">
        <v>339</v>
      </c>
      <c r="AP722" s="1" t="s">
        <v>1799</v>
      </c>
      <c r="AQ722" s="1" t="s">
        <v>2755</v>
      </c>
    </row>
    <row r="723" spans="1:43" x14ac:dyDescent="0.3">
      <c r="A723" s="1">
        <v>721</v>
      </c>
      <c r="C723" s="1" t="s">
        <v>1564</v>
      </c>
      <c r="D723" s="1" t="s">
        <v>2754</v>
      </c>
      <c r="E723" s="1" t="s">
        <v>2226</v>
      </c>
      <c r="F723" s="1" t="s">
        <v>2225</v>
      </c>
      <c r="G723" s="1" t="s">
        <v>2751</v>
      </c>
      <c r="H723" s="1" t="s">
        <v>1559</v>
      </c>
      <c r="I723" s="1" t="s">
        <v>2753</v>
      </c>
      <c r="J723" s="1" t="s">
        <v>1557</v>
      </c>
      <c r="K723" s="1" t="s">
        <v>1556</v>
      </c>
      <c r="L723" s="1" t="s">
        <v>1555</v>
      </c>
      <c r="M723" s="1" t="s">
        <v>698</v>
      </c>
      <c r="N723" s="1" t="s">
        <v>695</v>
      </c>
      <c r="O723" s="1" t="s">
        <v>93</v>
      </c>
      <c r="P723" s="1">
        <v>0</v>
      </c>
      <c r="Q723" s="1">
        <v>10000</v>
      </c>
      <c r="R723" s="1" t="s">
        <v>42</v>
      </c>
      <c r="S723" s="1">
        <v>2</v>
      </c>
      <c r="T723" s="1">
        <v>18000</v>
      </c>
      <c r="U723" s="1">
        <v>20000</v>
      </c>
      <c r="V723" s="1">
        <v>2000</v>
      </c>
      <c r="W723" s="1">
        <v>22000</v>
      </c>
      <c r="X723" s="1" t="s">
        <v>23</v>
      </c>
      <c r="Z723" s="1" t="s">
        <v>1666</v>
      </c>
      <c r="AJ723" s="1" t="s">
        <v>1553</v>
      </c>
      <c r="AK723" s="1" t="s">
        <v>1552</v>
      </c>
      <c r="AL723" s="1" t="s">
        <v>339</v>
      </c>
      <c r="AM723" s="1" t="s">
        <v>339</v>
      </c>
      <c r="AN723" s="1" t="s">
        <v>339</v>
      </c>
      <c r="AO723" s="1" t="s">
        <v>339</v>
      </c>
      <c r="AP723" s="1" t="s">
        <v>1551</v>
      </c>
      <c r="AQ723" s="1" t="s">
        <v>2749</v>
      </c>
    </row>
    <row r="724" spans="1:43" x14ac:dyDescent="0.3">
      <c r="A724" s="1">
        <v>722</v>
      </c>
      <c r="C724" s="1" t="s">
        <v>1564</v>
      </c>
      <c r="D724" s="1" t="s">
        <v>2754</v>
      </c>
      <c r="E724" s="1" t="s">
        <v>2226</v>
      </c>
      <c r="F724" s="1" t="s">
        <v>2225</v>
      </c>
      <c r="G724" s="1" t="s">
        <v>2751</v>
      </c>
      <c r="H724" s="1" t="s">
        <v>1559</v>
      </c>
      <c r="I724" s="1" t="s">
        <v>2753</v>
      </c>
      <c r="J724" s="1" t="s">
        <v>1557</v>
      </c>
      <c r="K724" s="1" t="s">
        <v>1556</v>
      </c>
      <c r="L724" s="1" t="s">
        <v>1555</v>
      </c>
      <c r="M724" s="1" t="s">
        <v>1371</v>
      </c>
      <c r="N724" s="1" t="s">
        <v>1372</v>
      </c>
      <c r="O724" s="1" t="s">
        <v>93</v>
      </c>
      <c r="P724" s="1">
        <v>0</v>
      </c>
      <c r="Q724" s="1">
        <v>32800</v>
      </c>
      <c r="R724" s="1" t="s">
        <v>42</v>
      </c>
      <c r="S724" s="1">
        <v>2</v>
      </c>
      <c r="T724" s="1">
        <v>41000</v>
      </c>
      <c r="U724" s="1">
        <v>65600</v>
      </c>
      <c r="V724" s="1">
        <v>6560</v>
      </c>
      <c r="W724" s="1">
        <v>72160</v>
      </c>
      <c r="X724" s="1" t="s">
        <v>23</v>
      </c>
      <c r="Z724" s="1" t="s">
        <v>1682</v>
      </c>
      <c r="AJ724" s="1" t="s">
        <v>1553</v>
      </c>
      <c r="AK724" s="1" t="s">
        <v>1552</v>
      </c>
      <c r="AL724" s="1" t="s">
        <v>339</v>
      </c>
      <c r="AM724" s="1" t="s">
        <v>339</v>
      </c>
      <c r="AN724" s="1" t="s">
        <v>339</v>
      </c>
      <c r="AO724" s="1" t="s">
        <v>339</v>
      </c>
      <c r="AP724" s="1" t="s">
        <v>1551</v>
      </c>
      <c r="AQ724" s="1" t="s">
        <v>2749</v>
      </c>
    </row>
    <row r="725" spans="1:43" x14ac:dyDescent="0.3">
      <c r="A725" s="1">
        <v>723</v>
      </c>
      <c r="C725" s="1" t="s">
        <v>1564</v>
      </c>
      <c r="D725" s="1" t="s">
        <v>2754</v>
      </c>
      <c r="E725" s="1" t="s">
        <v>2226</v>
      </c>
      <c r="F725" s="1" t="s">
        <v>2225</v>
      </c>
      <c r="G725" s="1" t="s">
        <v>2751</v>
      </c>
      <c r="H725" s="1" t="s">
        <v>1559</v>
      </c>
      <c r="I725" s="1" t="s">
        <v>2753</v>
      </c>
      <c r="J725" s="1" t="s">
        <v>1557</v>
      </c>
      <c r="K725" s="1" t="s">
        <v>1556</v>
      </c>
      <c r="L725" s="1" t="s">
        <v>1555</v>
      </c>
      <c r="M725" s="1" t="s">
        <v>1039</v>
      </c>
      <c r="N725" s="1" t="s">
        <v>1037</v>
      </c>
      <c r="O725" s="1" t="s">
        <v>93</v>
      </c>
      <c r="P725" s="1">
        <v>0</v>
      </c>
      <c r="Q725" s="1">
        <v>45000</v>
      </c>
      <c r="R725" s="1" t="s">
        <v>42</v>
      </c>
      <c r="S725" s="1">
        <v>2</v>
      </c>
      <c r="T725" s="1">
        <v>58000</v>
      </c>
      <c r="U725" s="1">
        <v>90000</v>
      </c>
      <c r="V725" s="1">
        <v>9000</v>
      </c>
      <c r="W725" s="1">
        <v>99000</v>
      </c>
      <c r="X725" s="1" t="s">
        <v>23</v>
      </c>
      <c r="Z725" s="1" t="s">
        <v>1684</v>
      </c>
      <c r="AJ725" s="1" t="s">
        <v>1553</v>
      </c>
      <c r="AK725" s="1" t="s">
        <v>1552</v>
      </c>
      <c r="AL725" s="1" t="s">
        <v>339</v>
      </c>
      <c r="AM725" s="1" t="s">
        <v>339</v>
      </c>
      <c r="AN725" s="1" t="s">
        <v>339</v>
      </c>
      <c r="AO725" s="1" t="s">
        <v>339</v>
      </c>
      <c r="AP725" s="1" t="s">
        <v>1551</v>
      </c>
      <c r="AQ725" s="1" t="s">
        <v>2749</v>
      </c>
    </row>
    <row r="726" spans="1:43" x14ac:dyDescent="0.3">
      <c r="A726" s="1">
        <v>724</v>
      </c>
      <c r="C726" s="1" t="s">
        <v>1564</v>
      </c>
      <c r="D726" s="1" t="s">
        <v>2752</v>
      </c>
      <c r="E726" s="1" t="s">
        <v>1602</v>
      </c>
      <c r="F726" s="1" t="s">
        <v>1601</v>
      </c>
      <c r="G726" s="1" t="s">
        <v>2751</v>
      </c>
      <c r="H726" s="1" t="s">
        <v>1559</v>
      </c>
      <c r="I726" s="1" t="s">
        <v>2750</v>
      </c>
      <c r="J726" s="1" t="s">
        <v>1557</v>
      </c>
      <c r="K726" s="1" t="s">
        <v>1556</v>
      </c>
      <c r="L726" s="1" t="s">
        <v>1555</v>
      </c>
      <c r="M726" s="1" t="s">
        <v>1421</v>
      </c>
      <c r="N726" s="1" t="s">
        <v>1422</v>
      </c>
      <c r="O726" s="1" t="s">
        <v>93</v>
      </c>
      <c r="P726" s="1">
        <v>0</v>
      </c>
      <c r="Q726" s="1">
        <v>9600</v>
      </c>
      <c r="R726" s="1" t="s">
        <v>42</v>
      </c>
      <c r="S726" s="1">
        <v>4</v>
      </c>
      <c r="T726" s="1">
        <v>9600</v>
      </c>
      <c r="U726" s="1">
        <v>38400</v>
      </c>
      <c r="V726" s="1">
        <v>3840</v>
      </c>
      <c r="W726" s="1">
        <v>42240</v>
      </c>
      <c r="X726" s="1" t="s">
        <v>23</v>
      </c>
      <c r="Z726" s="1" t="s">
        <v>1596</v>
      </c>
      <c r="AJ726" s="1" t="s">
        <v>1553</v>
      </c>
      <c r="AK726" s="1" t="s">
        <v>1552</v>
      </c>
      <c r="AL726" s="1" t="s">
        <v>339</v>
      </c>
      <c r="AM726" s="1" t="s">
        <v>339</v>
      </c>
      <c r="AN726" s="1" t="s">
        <v>339</v>
      </c>
      <c r="AO726" s="1" t="s">
        <v>339</v>
      </c>
      <c r="AP726" s="1" t="s">
        <v>1551</v>
      </c>
      <c r="AQ726" s="1" t="s">
        <v>2749</v>
      </c>
    </row>
    <row r="727" spans="1:43" x14ac:dyDescent="0.3">
      <c r="A727" s="1">
        <v>725</v>
      </c>
      <c r="C727" s="1" t="s">
        <v>1564</v>
      </c>
      <c r="D727" s="1" t="s">
        <v>2752</v>
      </c>
      <c r="E727" s="1" t="s">
        <v>1602</v>
      </c>
      <c r="F727" s="1" t="s">
        <v>1601</v>
      </c>
      <c r="G727" s="1" t="s">
        <v>2751</v>
      </c>
      <c r="H727" s="1" t="s">
        <v>1559</v>
      </c>
      <c r="I727" s="1" t="s">
        <v>2750</v>
      </c>
      <c r="J727" s="1" t="s">
        <v>1557</v>
      </c>
      <c r="K727" s="1" t="s">
        <v>1556</v>
      </c>
      <c r="L727" s="1" t="s">
        <v>1555</v>
      </c>
      <c r="M727" s="1" t="s">
        <v>1039</v>
      </c>
      <c r="N727" s="1" t="s">
        <v>1037</v>
      </c>
      <c r="O727" s="1" t="s">
        <v>93</v>
      </c>
      <c r="P727" s="1">
        <v>0</v>
      </c>
      <c r="Q727" s="1">
        <v>45000</v>
      </c>
      <c r="R727" s="1" t="s">
        <v>42</v>
      </c>
      <c r="S727" s="1">
        <v>2</v>
      </c>
      <c r="T727" s="1">
        <v>45000</v>
      </c>
      <c r="U727" s="1">
        <v>90000</v>
      </c>
      <c r="V727" s="1">
        <v>9000</v>
      </c>
      <c r="W727" s="1">
        <v>99000</v>
      </c>
      <c r="X727" s="1" t="s">
        <v>23</v>
      </c>
      <c r="Z727" s="1" t="s">
        <v>1684</v>
      </c>
      <c r="AJ727" s="1" t="s">
        <v>1553</v>
      </c>
      <c r="AK727" s="1" t="s">
        <v>1552</v>
      </c>
      <c r="AL727" s="1" t="s">
        <v>339</v>
      </c>
      <c r="AM727" s="1" t="s">
        <v>339</v>
      </c>
      <c r="AN727" s="1" t="s">
        <v>339</v>
      </c>
      <c r="AO727" s="1" t="s">
        <v>339</v>
      </c>
      <c r="AP727" s="1" t="s">
        <v>1551</v>
      </c>
      <c r="AQ727" s="1" t="s">
        <v>2749</v>
      </c>
    </row>
    <row r="728" spans="1:43" x14ac:dyDescent="0.3">
      <c r="A728" s="1">
        <v>726</v>
      </c>
      <c r="C728" s="1" t="s">
        <v>1564</v>
      </c>
      <c r="D728" s="1" t="s">
        <v>2748</v>
      </c>
      <c r="E728" s="1" t="s">
        <v>1652</v>
      </c>
      <c r="F728" s="1" t="s">
        <v>1651</v>
      </c>
      <c r="G728" s="1" t="s">
        <v>2738</v>
      </c>
      <c r="H728" s="1" t="s">
        <v>1621</v>
      </c>
      <c r="I728" s="1" t="s">
        <v>2748</v>
      </c>
      <c r="J728" s="1" t="s">
        <v>1557</v>
      </c>
      <c r="K728" s="1" t="s">
        <v>1556</v>
      </c>
      <c r="L728" s="1" t="s">
        <v>1555</v>
      </c>
      <c r="M728" s="1" t="s">
        <v>1010</v>
      </c>
      <c r="N728" s="1" t="s">
        <v>1007</v>
      </c>
      <c r="O728" s="1" t="s">
        <v>93</v>
      </c>
      <c r="P728" s="1">
        <v>0</v>
      </c>
      <c r="Q728" s="1">
        <v>17900</v>
      </c>
      <c r="R728" s="1" t="s">
        <v>42</v>
      </c>
      <c r="S728" s="1">
        <v>6</v>
      </c>
      <c r="T728" s="1">
        <v>21000</v>
      </c>
      <c r="U728" s="1">
        <v>107400</v>
      </c>
      <c r="V728" s="1">
        <v>10740</v>
      </c>
      <c r="W728" s="1">
        <v>118140</v>
      </c>
      <c r="X728" s="1" t="s">
        <v>23</v>
      </c>
      <c r="Z728" s="1" t="s">
        <v>1712</v>
      </c>
      <c r="AJ728" s="1" t="s">
        <v>1553</v>
      </c>
      <c r="AK728" s="1" t="s">
        <v>1552</v>
      </c>
      <c r="AL728" s="1" t="s">
        <v>339</v>
      </c>
      <c r="AM728" s="1" t="s">
        <v>339</v>
      </c>
      <c r="AN728" s="1" t="s">
        <v>339</v>
      </c>
      <c r="AO728" s="1" t="s">
        <v>339</v>
      </c>
      <c r="AP728" s="1" t="s">
        <v>1551</v>
      </c>
      <c r="AQ728" s="1" t="s">
        <v>2747</v>
      </c>
    </row>
    <row r="729" spans="1:43" x14ac:dyDescent="0.3">
      <c r="A729" s="1">
        <v>727</v>
      </c>
      <c r="C729" s="1" t="s">
        <v>1564</v>
      </c>
      <c r="D729" s="1" t="s">
        <v>2746</v>
      </c>
      <c r="E729" s="1" t="s">
        <v>2745</v>
      </c>
      <c r="F729" s="1" t="s">
        <v>2744</v>
      </c>
      <c r="G729" s="1" t="s">
        <v>2738</v>
      </c>
      <c r="H729" s="1" t="s">
        <v>1621</v>
      </c>
      <c r="I729" s="1" t="s">
        <v>2743</v>
      </c>
      <c r="J729" s="1" t="s">
        <v>1557</v>
      </c>
      <c r="K729" s="1" t="s">
        <v>1556</v>
      </c>
      <c r="L729" s="1" t="s">
        <v>1555</v>
      </c>
      <c r="M729" s="1" t="s">
        <v>1452</v>
      </c>
      <c r="N729" s="1" t="s">
        <v>1453</v>
      </c>
      <c r="O729" s="1" t="s">
        <v>93</v>
      </c>
      <c r="P729" s="1">
        <v>0</v>
      </c>
      <c r="Q729" s="1">
        <v>168000</v>
      </c>
      <c r="R729" s="1" t="s">
        <v>42</v>
      </c>
      <c r="S729" s="1">
        <v>6</v>
      </c>
      <c r="T729" s="1">
        <v>210000</v>
      </c>
      <c r="U729" s="1">
        <v>1008000</v>
      </c>
      <c r="V729" s="1">
        <v>100800</v>
      </c>
      <c r="W729" s="1">
        <v>1108800</v>
      </c>
      <c r="X729" s="1" t="s">
        <v>23</v>
      </c>
      <c r="Z729" s="1" t="s">
        <v>1881</v>
      </c>
      <c r="AJ729" s="1" t="s">
        <v>1553</v>
      </c>
      <c r="AK729" s="1" t="s">
        <v>1552</v>
      </c>
      <c r="AL729" s="1" t="s">
        <v>339</v>
      </c>
      <c r="AM729" s="1" t="s">
        <v>339</v>
      </c>
      <c r="AN729" s="1" t="s">
        <v>2742</v>
      </c>
      <c r="AO729" s="1" t="s">
        <v>339</v>
      </c>
      <c r="AP729" s="1" t="s">
        <v>1551</v>
      </c>
      <c r="AQ729" s="1" t="s">
        <v>2741</v>
      </c>
    </row>
    <row r="730" spans="1:43" x14ac:dyDescent="0.3">
      <c r="A730" s="1">
        <v>728</v>
      </c>
      <c r="C730" s="1" t="s">
        <v>1564</v>
      </c>
      <c r="D730" s="1" t="s">
        <v>2739</v>
      </c>
      <c r="E730" s="1" t="s">
        <v>2365</v>
      </c>
      <c r="F730" s="1" t="s">
        <v>2364</v>
      </c>
      <c r="G730" s="1" t="s">
        <v>2738</v>
      </c>
      <c r="H730" s="1" t="s">
        <v>1621</v>
      </c>
      <c r="I730" s="1" t="s">
        <v>2737</v>
      </c>
      <c r="J730" s="1" t="s">
        <v>1557</v>
      </c>
      <c r="K730" s="1" t="s">
        <v>1556</v>
      </c>
      <c r="L730" s="1" t="s">
        <v>1555</v>
      </c>
      <c r="M730" s="1" t="s">
        <v>1399</v>
      </c>
      <c r="N730" s="1" t="s">
        <v>1400</v>
      </c>
      <c r="O730" s="1" t="s">
        <v>93</v>
      </c>
      <c r="P730" s="1">
        <v>0</v>
      </c>
      <c r="Q730" s="1">
        <v>62000</v>
      </c>
      <c r="R730" s="1" t="s">
        <v>42</v>
      </c>
      <c r="S730" s="1">
        <v>-2</v>
      </c>
      <c r="T730" s="1">
        <v>62000</v>
      </c>
      <c r="U730" s="1">
        <v>-124000</v>
      </c>
      <c r="V730" s="1">
        <v>-12400</v>
      </c>
      <c r="W730" s="1">
        <v>-136400</v>
      </c>
      <c r="X730" s="1" t="s">
        <v>23</v>
      </c>
      <c r="Z730" s="1" t="s">
        <v>1626</v>
      </c>
      <c r="AJ730" s="1" t="s">
        <v>1553</v>
      </c>
      <c r="AK730" s="1" t="s">
        <v>1552</v>
      </c>
      <c r="AL730" s="1" t="s">
        <v>339</v>
      </c>
      <c r="AM730" s="1" t="s">
        <v>339</v>
      </c>
      <c r="AN730" s="1" t="s">
        <v>339</v>
      </c>
      <c r="AO730" s="1" t="s">
        <v>339</v>
      </c>
      <c r="AP730" s="1" t="s">
        <v>1551</v>
      </c>
      <c r="AQ730" s="1" t="s">
        <v>2736</v>
      </c>
    </row>
    <row r="731" spans="1:43" x14ac:dyDescent="0.3">
      <c r="A731" s="1">
        <v>729</v>
      </c>
      <c r="C731" s="1" t="s">
        <v>1564</v>
      </c>
      <c r="D731" s="1" t="s">
        <v>2739</v>
      </c>
      <c r="E731" s="1" t="s">
        <v>2365</v>
      </c>
      <c r="F731" s="1" t="s">
        <v>2364</v>
      </c>
      <c r="G731" s="1" t="s">
        <v>2738</v>
      </c>
      <c r="H731" s="1" t="s">
        <v>1621</v>
      </c>
      <c r="I731" s="1" t="s">
        <v>2737</v>
      </c>
      <c r="J731" s="1" t="s">
        <v>1557</v>
      </c>
      <c r="K731" s="1" t="s">
        <v>1556</v>
      </c>
      <c r="L731" s="1" t="s">
        <v>1555</v>
      </c>
      <c r="M731" s="1" t="s">
        <v>1431</v>
      </c>
      <c r="N731" s="1" t="s">
        <v>1432</v>
      </c>
      <c r="O731" s="1" t="s">
        <v>93</v>
      </c>
      <c r="P731" s="1">
        <v>0</v>
      </c>
      <c r="Q731" s="1">
        <v>24000</v>
      </c>
      <c r="R731" s="1" t="s">
        <v>42</v>
      </c>
      <c r="S731" s="1">
        <v>-4</v>
      </c>
      <c r="T731" s="1">
        <v>0</v>
      </c>
      <c r="U731" s="1">
        <v>-96000</v>
      </c>
      <c r="V731" s="1">
        <v>-9600</v>
      </c>
      <c r="W731" s="1">
        <v>-105600</v>
      </c>
      <c r="X731" s="1" t="s">
        <v>23</v>
      </c>
      <c r="Z731" s="1" t="s">
        <v>1637</v>
      </c>
      <c r="AJ731" s="1" t="s">
        <v>1553</v>
      </c>
      <c r="AK731" s="1" t="s">
        <v>1552</v>
      </c>
      <c r="AL731" s="1" t="s">
        <v>339</v>
      </c>
      <c r="AM731" s="1" t="s">
        <v>339</v>
      </c>
      <c r="AN731" s="1" t="s">
        <v>339</v>
      </c>
      <c r="AO731" s="1" t="s">
        <v>339</v>
      </c>
      <c r="AP731" s="1" t="s">
        <v>1551</v>
      </c>
      <c r="AQ731" s="1" t="s">
        <v>2736</v>
      </c>
    </row>
    <row r="732" spans="1:43" x14ac:dyDescent="0.3">
      <c r="A732" s="1">
        <v>730</v>
      </c>
      <c r="C732" s="1" t="s">
        <v>1564</v>
      </c>
      <c r="D732" s="1" t="s">
        <v>2739</v>
      </c>
      <c r="E732" s="1" t="s">
        <v>2365</v>
      </c>
      <c r="F732" s="1" t="s">
        <v>2364</v>
      </c>
      <c r="G732" s="1" t="s">
        <v>2738</v>
      </c>
      <c r="H732" s="1" t="s">
        <v>1621</v>
      </c>
      <c r="I732" s="1" t="s">
        <v>2737</v>
      </c>
      <c r="J732" s="1" t="s">
        <v>1557</v>
      </c>
      <c r="K732" s="1" t="s">
        <v>1556</v>
      </c>
      <c r="L732" s="1" t="s">
        <v>1555</v>
      </c>
      <c r="M732" s="1" t="s">
        <v>1419</v>
      </c>
      <c r="N732" s="1" t="s">
        <v>1420</v>
      </c>
      <c r="O732" s="1" t="s">
        <v>93</v>
      </c>
      <c r="P732" s="1">
        <v>0</v>
      </c>
      <c r="Q732" s="1">
        <v>8400</v>
      </c>
      <c r="R732" s="1" t="s">
        <v>42</v>
      </c>
      <c r="S732" s="1">
        <v>-24</v>
      </c>
      <c r="T732" s="1">
        <v>0</v>
      </c>
      <c r="U732" s="1">
        <v>-201600</v>
      </c>
      <c r="V732" s="1">
        <v>-20160</v>
      </c>
      <c r="W732" s="1">
        <v>-221760</v>
      </c>
      <c r="X732" s="1" t="s">
        <v>23</v>
      </c>
      <c r="Z732" s="1" t="s">
        <v>2617</v>
      </c>
      <c r="AJ732" s="1" t="s">
        <v>1553</v>
      </c>
      <c r="AK732" s="1" t="s">
        <v>1552</v>
      </c>
      <c r="AL732" s="1" t="s">
        <v>339</v>
      </c>
      <c r="AM732" s="1" t="s">
        <v>339</v>
      </c>
      <c r="AN732" s="1" t="s">
        <v>339</v>
      </c>
      <c r="AO732" s="1" t="s">
        <v>339</v>
      </c>
      <c r="AP732" s="1" t="s">
        <v>1551</v>
      </c>
      <c r="AQ732" s="1" t="s">
        <v>2736</v>
      </c>
    </row>
    <row r="733" spans="1:43" x14ac:dyDescent="0.3">
      <c r="A733" s="1">
        <v>731</v>
      </c>
      <c r="C733" s="1" t="s">
        <v>1564</v>
      </c>
      <c r="D733" s="1" t="s">
        <v>2739</v>
      </c>
      <c r="E733" s="1" t="s">
        <v>2365</v>
      </c>
      <c r="F733" s="1" t="s">
        <v>2364</v>
      </c>
      <c r="G733" s="1" t="s">
        <v>2738</v>
      </c>
      <c r="H733" s="1" t="s">
        <v>1621</v>
      </c>
      <c r="I733" s="1" t="s">
        <v>2737</v>
      </c>
      <c r="J733" s="1" t="s">
        <v>1557</v>
      </c>
      <c r="K733" s="1" t="s">
        <v>1556</v>
      </c>
      <c r="L733" s="1" t="s">
        <v>1555</v>
      </c>
      <c r="M733" s="1" t="s">
        <v>623</v>
      </c>
      <c r="N733" s="1" t="s">
        <v>624</v>
      </c>
      <c r="O733" s="1" t="s">
        <v>93</v>
      </c>
      <c r="P733" s="1">
        <v>0</v>
      </c>
      <c r="Q733" s="1">
        <v>39200</v>
      </c>
      <c r="R733" s="1" t="s">
        <v>42</v>
      </c>
      <c r="S733" s="1">
        <v>-10</v>
      </c>
      <c r="T733" s="1">
        <v>39200</v>
      </c>
      <c r="U733" s="1">
        <v>-392000</v>
      </c>
      <c r="V733" s="1">
        <v>-39200</v>
      </c>
      <c r="W733" s="1">
        <v>-431200</v>
      </c>
      <c r="X733" s="1" t="s">
        <v>23</v>
      </c>
      <c r="Z733" s="1" t="s">
        <v>2571</v>
      </c>
      <c r="AJ733" s="1" t="s">
        <v>1553</v>
      </c>
      <c r="AK733" s="1" t="s">
        <v>1552</v>
      </c>
      <c r="AL733" s="1" t="s">
        <v>339</v>
      </c>
      <c r="AM733" s="1" t="s">
        <v>339</v>
      </c>
      <c r="AN733" s="1" t="s">
        <v>339</v>
      </c>
      <c r="AO733" s="1" t="s">
        <v>339</v>
      </c>
      <c r="AP733" s="1" t="s">
        <v>1551</v>
      </c>
      <c r="AQ733" s="1" t="s">
        <v>2736</v>
      </c>
    </row>
    <row r="734" spans="1:43" x14ac:dyDescent="0.3">
      <c r="A734" s="1">
        <v>732</v>
      </c>
      <c r="C734" s="1" t="s">
        <v>1564</v>
      </c>
      <c r="D734" s="1" t="s">
        <v>2739</v>
      </c>
      <c r="E734" s="1" t="s">
        <v>2365</v>
      </c>
      <c r="F734" s="1" t="s">
        <v>2364</v>
      </c>
      <c r="G734" s="1" t="s">
        <v>2738</v>
      </c>
      <c r="H734" s="1" t="s">
        <v>1621</v>
      </c>
      <c r="I734" s="1" t="s">
        <v>2737</v>
      </c>
      <c r="J734" s="1" t="s">
        <v>1557</v>
      </c>
      <c r="K734" s="1" t="s">
        <v>1556</v>
      </c>
      <c r="L734" s="1" t="s">
        <v>1555</v>
      </c>
      <c r="M734" s="1" t="s">
        <v>182</v>
      </c>
      <c r="N734" s="1" t="s">
        <v>180</v>
      </c>
      <c r="O734" s="1" t="s">
        <v>93</v>
      </c>
      <c r="P734" s="1">
        <v>0</v>
      </c>
      <c r="Q734" s="1">
        <v>34400</v>
      </c>
      <c r="R734" s="1" t="s">
        <v>42</v>
      </c>
      <c r="S734" s="1">
        <v>-10</v>
      </c>
      <c r="T734" s="1">
        <v>34400</v>
      </c>
      <c r="U734" s="1">
        <v>-344000</v>
      </c>
      <c r="V734" s="1">
        <v>-34400</v>
      </c>
      <c r="W734" s="1">
        <v>-378400</v>
      </c>
      <c r="X734" s="1" t="s">
        <v>23</v>
      </c>
      <c r="Z734" s="1" t="s">
        <v>1701</v>
      </c>
      <c r="AJ734" s="1" t="s">
        <v>1553</v>
      </c>
      <c r="AK734" s="1" t="s">
        <v>1552</v>
      </c>
      <c r="AL734" s="1" t="s">
        <v>339</v>
      </c>
      <c r="AM734" s="1" t="s">
        <v>339</v>
      </c>
      <c r="AN734" s="1" t="s">
        <v>339</v>
      </c>
      <c r="AO734" s="1" t="s">
        <v>339</v>
      </c>
      <c r="AP734" s="1" t="s">
        <v>1551</v>
      </c>
      <c r="AQ734" s="1" t="s">
        <v>2736</v>
      </c>
    </row>
    <row r="735" spans="1:43" x14ac:dyDescent="0.3">
      <c r="A735" s="1">
        <v>733</v>
      </c>
      <c r="C735" s="1" t="s">
        <v>1564</v>
      </c>
      <c r="D735" s="1" t="s">
        <v>2739</v>
      </c>
      <c r="E735" s="1" t="s">
        <v>2365</v>
      </c>
      <c r="F735" s="1" t="s">
        <v>2364</v>
      </c>
      <c r="G735" s="1" t="s">
        <v>2738</v>
      </c>
      <c r="H735" s="1" t="s">
        <v>1621</v>
      </c>
      <c r="I735" s="1" t="s">
        <v>2737</v>
      </c>
      <c r="J735" s="1" t="s">
        <v>1557</v>
      </c>
      <c r="K735" s="1" t="s">
        <v>1556</v>
      </c>
      <c r="L735" s="1" t="s">
        <v>1555</v>
      </c>
      <c r="M735" s="1" t="s">
        <v>982</v>
      </c>
      <c r="N735" s="1" t="s">
        <v>983</v>
      </c>
      <c r="O735" s="1" t="s">
        <v>93</v>
      </c>
      <c r="P735" s="1">
        <v>0</v>
      </c>
      <c r="Q735" s="1">
        <v>31500</v>
      </c>
      <c r="R735" s="1" t="s">
        <v>42</v>
      </c>
      <c r="S735" s="1">
        <v>-12</v>
      </c>
      <c r="T735" s="1">
        <v>0</v>
      </c>
      <c r="U735" s="1">
        <v>-378000</v>
      </c>
      <c r="V735" s="1">
        <v>-37800</v>
      </c>
      <c r="W735" s="1">
        <v>-415800</v>
      </c>
      <c r="X735" s="1" t="s">
        <v>23</v>
      </c>
      <c r="Z735" s="1" t="s">
        <v>2505</v>
      </c>
      <c r="AJ735" s="1" t="s">
        <v>1553</v>
      </c>
      <c r="AK735" s="1" t="s">
        <v>1552</v>
      </c>
      <c r="AL735" s="1" t="s">
        <v>339</v>
      </c>
      <c r="AM735" s="1" t="s">
        <v>339</v>
      </c>
      <c r="AN735" s="1" t="s">
        <v>339</v>
      </c>
      <c r="AO735" s="1" t="s">
        <v>339</v>
      </c>
      <c r="AP735" s="1" t="s">
        <v>1551</v>
      </c>
      <c r="AQ735" s="1" t="s">
        <v>2736</v>
      </c>
    </row>
    <row r="736" spans="1:43" x14ac:dyDescent="0.3">
      <c r="A736" s="1">
        <v>734</v>
      </c>
      <c r="C736" s="1" t="s">
        <v>1564</v>
      </c>
      <c r="D736" s="1" t="s">
        <v>2739</v>
      </c>
      <c r="E736" s="1" t="s">
        <v>2365</v>
      </c>
      <c r="F736" s="1" t="s">
        <v>2364</v>
      </c>
      <c r="G736" s="1" t="s">
        <v>2738</v>
      </c>
      <c r="H736" s="1" t="s">
        <v>1621</v>
      </c>
      <c r="I736" s="1" t="s">
        <v>2737</v>
      </c>
      <c r="J736" s="1" t="s">
        <v>1557</v>
      </c>
      <c r="K736" s="1" t="s">
        <v>1556</v>
      </c>
      <c r="L736" s="1" t="s">
        <v>1555</v>
      </c>
      <c r="M736" s="1" t="s">
        <v>297</v>
      </c>
      <c r="N736" s="1" t="s">
        <v>298</v>
      </c>
      <c r="O736" s="1" t="s">
        <v>93</v>
      </c>
      <c r="P736" s="1">
        <v>0</v>
      </c>
      <c r="Q736" s="1">
        <v>57750</v>
      </c>
      <c r="R736" s="1" t="s">
        <v>42</v>
      </c>
      <c r="S736" s="1">
        <v>-9</v>
      </c>
      <c r="T736" s="1">
        <v>57750</v>
      </c>
      <c r="U736" s="1">
        <v>-519750</v>
      </c>
      <c r="V736" s="1">
        <v>-51975</v>
      </c>
      <c r="W736" s="1">
        <v>-571725</v>
      </c>
      <c r="X736" s="1" t="s">
        <v>23</v>
      </c>
      <c r="Z736" s="1" t="s">
        <v>1578</v>
      </c>
      <c r="AJ736" s="1" t="s">
        <v>1553</v>
      </c>
      <c r="AK736" s="1" t="s">
        <v>1552</v>
      </c>
      <c r="AL736" s="1" t="s">
        <v>339</v>
      </c>
      <c r="AM736" s="1" t="s">
        <v>339</v>
      </c>
      <c r="AN736" s="1" t="s">
        <v>339</v>
      </c>
      <c r="AO736" s="1" t="s">
        <v>339</v>
      </c>
      <c r="AP736" s="1" t="s">
        <v>1551</v>
      </c>
      <c r="AQ736" s="1" t="s">
        <v>2736</v>
      </c>
    </row>
    <row r="737" spans="1:43" x14ac:dyDescent="0.3">
      <c r="A737" s="1">
        <v>735</v>
      </c>
      <c r="C737" s="1" t="s">
        <v>1564</v>
      </c>
      <c r="D737" s="1" t="s">
        <v>2739</v>
      </c>
      <c r="E737" s="1" t="s">
        <v>2365</v>
      </c>
      <c r="F737" s="1" t="s">
        <v>2364</v>
      </c>
      <c r="G737" s="1" t="s">
        <v>2738</v>
      </c>
      <c r="H737" s="1" t="s">
        <v>1621</v>
      </c>
      <c r="I737" s="1" t="s">
        <v>2737</v>
      </c>
      <c r="J737" s="1" t="s">
        <v>1557</v>
      </c>
      <c r="K737" s="1" t="s">
        <v>1556</v>
      </c>
      <c r="L737" s="1" t="s">
        <v>1555</v>
      </c>
      <c r="M737" s="1" t="s">
        <v>876</v>
      </c>
      <c r="N737" s="1" t="s">
        <v>877</v>
      </c>
      <c r="O737" s="1" t="s">
        <v>93</v>
      </c>
      <c r="P737" s="1">
        <v>0</v>
      </c>
      <c r="Q737" s="1">
        <v>25900</v>
      </c>
      <c r="R737" s="1" t="s">
        <v>42</v>
      </c>
      <c r="S737" s="1">
        <v>-10</v>
      </c>
      <c r="T737" s="1">
        <v>0</v>
      </c>
      <c r="U737" s="1">
        <v>-259000</v>
      </c>
      <c r="V737" s="1">
        <v>-25900</v>
      </c>
      <c r="W737" s="1">
        <v>-284900</v>
      </c>
      <c r="X737" s="1" t="s">
        <v>23</v>
      </c>
      <c r="Z737" s="1" t="s">
        <v>2462</v>
      </c>
      <c r="AJ737" s="1" t="s">
        <v>1553</v>
      </c>
      <c r="AK737" s="1" t="s">
        <v>1552</v>
      </c>
      <c r="AL737" s="1" t="s">
        <v>339</v>
      </c>
      <c r="AM737" s="1" t="s">
        <v>339</v>
      </c>
      <c r="AN737" s="1" t="s">
        <v>339</v>
      </c>
      <c r="AO737" s="1" t="s">
        <v>339</v>
      </c>
      <c r="AP737" s="1" t="s">
        <v>1551</v>
      </c>
      <c r="AQ737" s="1" t="s">
        <v>2736</v>
      </c>
    </row>
    <row r="738" spans="1:43" x14ac:dyDescent="0.3">
      <c r="A738" s="1">
        <v>736</v>
      </c>
      <c r="C738" s="1" t="s">
        <v>1564</v>
      </c>
      <c r="D738" s="1" t="s">
        <v>2739</v>
      </c>
      <c r="E738" s="1" t="s">
        <v>2365</v>
      </c>
      <c r="F738" s="1" t="s">
        <v>2364</v>
      </c>
      <c r="G738" s="1" t="s">
        <v>2738</v>
      </c>
      <c r="H738" s="1" t="s">
        <v>1621</v>
      </c>
      <c r="I738" s="1" t="s">
        <v>2737</v>
      </c>
      <c r="J738" s="1" t="s">
        <v>1557</v>
      </c>
      <c r="K738" s="1" t="s">
        <v>1556</v>
      </c>
      <c r="L738" s="1" t="s">
        <v>1555</v>
      </c>
      <c r="M738" s="1" t="s">
        <v>1110</v>
      </c>
      <c r="N738" s="1" t="s">
        <v>1111</v>
      </c>
      <c r="O738" s="1" t="s">
        <v>93</v>
      </c>
      <c r="P738" s="1">
        <v>0</v>
      </c>
      <c r="Q738" s="1">
        <v>30750</v>
      </c>
      <c r="R738" s="1" t="s">
        <v>42</v>
      </c>
      <c r="S738" s="1">
        <v>-10</v>
      </c>
      <c r="T738" s="1">
        <v>30750</v>
      </c>
      <c r="U738" s="1">
        <v>-307500</v>
      </c>
      <c r="V738" s="1">
        <v>-30750</v>
      </c>
      <c r="W738" s="1">
        <v>-338250</v>
      </c>
      <c r="X738" s="1" t="s">
        <v>23</v>
      </c>
      <c r="Z738" s="1" t="s">
        <v>1961</v>
      </c>
      <c r="AJ738" s="1" t="s">
        <v>1553</v>
      </c>
      <c r="AK738" s="1" t="s">
        <v>1552</v>
      </c>
      <c r="AL738" s="1" t="s">
        <v>339</v>
      </c>
      <c r="AM738" s="1" t="s">
        <v>339</v>
      </c>
      <c r="AN738" s="1" t="s">
        <v>339</v>
      </c>
      <c r="AO738" s="1" t="s">
        <v>339</v>
      </c>
      <c r="AP738" s="1" t="s">
        <v>1551</v>
      </c>
      <c r="AQ738" s="1" t="s">
        <v>2736</v>
      </c>
    </row>
    <row r="739" spans="1:43" x14ac:dyDescent="0.3">
      <c r="A739" s="1">
        <v>737</v>
      </c>
      <c r="C739" s="1" t="s">
        <v>1564</v>
      </c>
      <c r="D739" s="1" t="s">
        <v>2739</v>
      </c>
      <c r="E739" s="1" t="s">
        <v>2365</v>
      </c>
      <c r="F739" s="1" t="s">
        <v>2364</v>
      </c>
      <c r="G739" s="1" t="s">
        <v>2738</v>
      </c>
      <c r="H739" s="1" t="s">
        <v>1621</v>
      </c>
      <c r="I739" s="1" t="s">
        <v>2737</v>
      </c>
      <c r="J739" s="1" t="s">
        <v>1557</v>
      </c>
      <c r="K739" s="1" t="s">
        <v>1556</v>
      </c>
      <c r="L739" s="1" t="s">
        <v>1555</v>
      </c>
      <c r="M739" s="1" t="s">
        <v>1387</v>
      </c>
      <c r="N739" s="1" t="s">
        <v>1388</v>
      </c>
      <c r="O739" s="1" t="s">
        <v>93</v>
      </c>
      <c r="P739" s="1">
        <v>0</v>
      </c>
      <c r="Q739" s="1">
        <v>46500</v>
      </c>
      <c r="R739" s="1" t="s">
        <v>42</v>
      </c>
      <c r="S739" s="1">
        <v>-10</v>
      </c>
      <c r="T739" s="1">
        <v>46500</v>
      </c>
      <c r="U739" s="1">
        <v>-465000</v>
      </c>
      <c r="V739" s="1">
        <v>-46500</v>
      </c>
      <c r="W739" s="1">
        <v>-511500</v>
      </c>
      <c r="X739" s="1" t="s">
        <v>23</v>
      </c>
      <c r="Z739" s="1" t="s">
        <v>2055</v>
      </c>
      <c r="AJ739" s="1" t="s">
        <v>1553</v>
      </c>
      <c r="AK739" s="1" t="s">
        <v>1552</v>
      </c>
      <c r="AL739" s="1" t="s">
        <v>339</v>
      </c>
      <c r="AM739" s="1" t="s">
        <v>339</v>
      </c>
      <c r="AN739" s="1" t="s">
        <v>339</v>
      </c>
      <c r="AO739" s="1" t="s">
        <v>339</v>
      </c>
      <c r="AP739" s="1" t="s">
        <v>1551</v>
      </c>
      <c r="AQ739" s="1" t="s">
        <v>2736</v>
      </c>
    </row>
    <row r="740" spans="1:43" x14ac:dyDescent="0.3">
      <c r="A740" s="1">
        <v>738</v>
      </c>
      <c r="C740" s="1" t="s">
        <v>1564</v>
      </c>
      <c r="D740" s="1" t="s">
        <v>2739</v>
      </c>
      <c r="E740" s="1" t="s">
        <v>2365</v>
      </c>
      <c r="F740" s="1" t="s">
        <v>2364</v>
      </c>
      <c r="G740" s="1" t="s">
        <v>2738</v>
      </c>
      <c r="H740" s="1" t="s">
        <v>1621</v>
      </c>
      <c r="I740" s="1" t="s">
        <v>2737</v>
      </c>
      <c r="J740" s="1" t="s">
        <v>1557</v>
      </c>
      <c r="K740" s="1" t="s">
        <v>1556</v>
      </c>
      <c r="L740" s="1" t="s">
        <v>1555</v>
      </c>
      <c r="M740" s="1" t="s">
        <v>1023</v>
      </c>
      <c r="N740" s="1" t="s">
        <v>1024</v>
      </c>
      <c r="O740" s="1" t="s">
        <v>93</v>
      </c>
      <c r="P740" s="1">
        <v>0</v>
      </c>
      <c r="Q740" s="1">
        <v>15200</v>
      </c>
      <c r="R740" s="1" t="s">
        <v>42</v>
      </c>
      <c r="S740" s="1">
        <v>-21</v>
      </c>
      <c r="T740" s="1">
        <v>0</v>
      </c>
      <c r="U740" s="1">
        <v>-319200</v>
      </c>
      <c r="V740" s="1">
        <v>-31920</v>
      </c>
      <c r="W740" s="1">
        <v>-351120</v>
      </c>
      <c r="X740" s="1" t="s">
        <v>23</v>
      </c>
      <c r="Z740" s="1" t="s">
        <v>1584</v>
      </c>
      <c r="AJ740" s="1" t="s">
        <v>1553</v>
      </c>
      <c r="AK740" s="1" t="s">
        <v>1552</v>
      </c>
      <c r="AL740" s="1" t="s">
        <v>339</v>
      </c>
      <c r="AM740" s="1" t="s">
        <v>339</v>
      </c>
      <c r="AN740" s="1" t="s">
        <v>339</v>
      </c>
      <c r="AO740" s="1" t="s">
        <v>339</v>
      </c>
      <c r="AP740" s="1" t="s">
        <v>1551</v>
      </c>
      <c r="AQ740" s="1" t="s">
        <v>2736</v>
      </c>
    </row>
    <row r="741" spans="1:43" x14ac:dyDescent="0.3">
      <c r="A741" s="1">
        <v>739</v>
      </c>
      <c r="C741" s="1" t="s">
        <v>1564</v>
      </c>
      <c r="D741" s="1" t="s">
        <v>2739</v>
      </c>
      <c r="E741" s="1" t="s">
        <v>2365</v>
      </c>
      <c r="F741" s="1" t="s">
        <v>2364</v>
      </c>
      <c r="G741" s="1" t="s">
        <v>2738</v>
      </c>
      <c r="H741" s="1" t="s">
        <v>1621</v>
      </c>
      <c r="I741" s="1" t="s">
        <v>2737</v>
      </c>
      <c r="J741" s="1" t="s">
        <v>1557</v>
      </c>
      <c r="K741" s="1" t="s">
        <v>1556</v>
      </c>
      <c r="L741" s="1" t="s">
        <v>1555</v>
      </c>
      <c r="M741" s="1" t="s">
        <v>2740</v>
      </c>
      <c r="N741" s="1" t="s">
        <v>1294</v>
      </c>
      <c r="O741" s="1" t="s">
        <v>93</v>
      </c>
      <c r="P741" s="1">
        <v>0</v>
      </c>
      <c r="Q741" s="1">
        <v>87200</v>
      </c>
      <c r="R741" s="1" t="s">
        <v>42</v>
      </c>
      <c r="S741" s="1">
        <v>-5</v>
      </c>
      <c r="T741" s="1">
        <v>87200</v>
      </c>
      <c r="U741" s="1">
        <v>-436000</v>
      </c>
      <c r="V741" s="1">
        <v>-43600</v>
      </c>
      <c r="W741" s="1">
        <v>-479600</v>
      </c>
      <c r="X741" s="1" t="s">
        <v>23</v>
      </c>
      <c r="Z741" s="1" t="s">
        <v>1960</v>
      </c>
      <c r="AJ741" s="1" t="s">
        <v>1553</v>
      </c>
      <c r="AK741" s="1" t="s">
        <v>1552</v>
      </c>
      <c r="AL741" s="1" t="s">
        <v>339</v>
      </c>
      <c r="AM741" s="1" t="s">
        <v>339</v>
      </c>
      <c r="AN741" s="1" t="s">
        <v>339</v>
      </c>
      <c r="AO741" s="1" t="s">
        <v>339</v>
      </c>
      <c r="AP741" s="1" t="s">
        <v>1551</v>
      </c>
      <c r="AQ741" s="1" t="s">
        <v>2736</v>
      </c>
    </row>
    <row r="742" spans="1:43" x14ac:dyDescent="0.3">
      <c r="A742" s="1">
        <v>740</v>
      </c>
      <c r="C742" s="1" t="s">
        <v>1564</v>
      </c>
      <c r="D742" s="1" t="s">
        <v>2739</v>
      </c>
      <c r="E742" s="1" t="s">
        <v>2365</v>
      </c>
      <c r="F742" s="1" t="s">
        <v>2364</v>
      </c>
      <c r="G742" s="1" t="s">
        <v>2738</v>
      </c>
      <c r="H742" s="1" t="s">
        <v>1621</v>
      </c>
      <c r="I742" s="1" t="s">
        <v>2737</v>
      </c>
      <c r="J742" s="1" t="s">
        <v>1557</v>
      </c>
      <c r="K742" s="1" t="s">
        <v>1556</v>
      </c>
      <c r="L742" s="1" t="s">
        <v>1555</v>
      </c>
      <c r="M742" s="1" t="s">
        <v>852</v>
      </c>
      <c r="N742" s="1" t="s">
        <v>853</v>
      </c>
      <c r="O742" s="1" t="s">
        <v>93</v>
      </c>
      <c r="P742" s="1">
        <v>0</v>
      </c>
      <c r="Q742" s="1">
        <v>172500</v>
      </c>
      <c r="R742" s="1" t="s">
        <v>42</v>
      </c>
      <c r="S742" s="1">
        <v>-2</v>
      </c>
      <c r="T742" s="1">
        <v>172500</v>
      </c>
      <c r="U742" s="1">
        <v>-345000</v>
      </c>
      <c r="V742" s="1">
        <v>-34500</v>
      </c>
      <c r="W742" s="1">
        <v>-379500</v>
      </c>
      <c r="X742" s="1" t="s">
        <v>23</v>
      </c>
      <c r="Z742" s="1" t="s">
        <v>1625</v>
      </c>
      <c r="AJ742" s="1" t="s">
        <v>1553</v>
      </c>
      <c r="AK742" s="1" t="s">
        <v>1552</v>
      </c>
      <c r="AL742" s="1" t="s">
        <v>339</v>
      </c>
      <c r="AM742" s="1" t="s">
        <v>339</v>
      </c>
      <c r="AN742" s="1" t="s">
        <v>339</v>
      </c>
      <c r="AO742" s="1" t="s">
        <v>339</v>
      </c>
      <c r="AP742" s="1" t="s">
        <v>1551</v>
      </c>
      <c r="AQ742" s="1" t="s">
        <v>2736</v>
      </c>
    </row>
    <row r="743" spans="1:43" x14ac:dyDescent="0.3">
      <c r="A743" s="1">
        <v>741</v>
      </c>
      <c r="C743" s="1" t="s">
        <v>1564</v>
      </c>
      <c r="D743" s="1" t="s">
        <v>2739</v>
      </c>
      <c r="E743" s="1" t="s">
        <v>2365</v>
      </c>
      <c r="F743" s="1" t="s">
        <v>2364</v>
      </c>
      <c r="G743" s="1" t="s">
        <v>2738</v>
      </c>
      <c r="H743" s="1" t="s">
        <v>1621</v>
      </c>
      <c r="I743" s="1" t="s">
        <v>2737</v>
      </c>
      <c r="J743" s="1" t="s">
        <v>1557</v>
      </c>
      <c r="K743" s="1" t="s">
        <v>1556</v>
      </c>
      <c r="L743" s="1" t="s">
        <v>1555</v>
      </c>
      <c r="M743" s="1" t="s">
        <v>47</v>
      </c>
      <c r="N743" s="1" t="s">
        <v>48</v>
      </c>
      <c r="O743" s="1" t="s">
        <v>35</v>
      </c>
      <c r="P743" s="1">
        <v>-100</v>
      </c>
      <c r="Q743" s="1">
        <v>0</v>
      </c>
      <c r="R743" s="1" t="s">
        <v>36</v>
      </c>
      <c r="S743" s="1">
        <v>-100</v>
      </c>
      <c r="T743" s="1">
        <v>0</v>
      </c>
      <c r="U743" s="1">
        <v>0</v>
      </c>
      <c r="V743" s="1">
        <v>0</v>
      </c>
      <c r="W743" s="1">
        <v>0</v>
      </c>
      <c r="X743" s="1" t="s">
        <v>23</v>
      </c>
      <c r="Y743" s="1" t="s">
        <v>2266</v>
      </c>
      <c r="Z743" s="1" t="s">
        <v>339</v>
      </c>
      <c r="AJ743" s="1" t="s">
        <v>1553</v>
      </c>
      <c r="AK743" s="1" t="s">
        <v>1552</v>
      </c>
      <c r="AL743" s="1" t="s">
        <v>339</v>
      </c>
      <c r="AM743" s="1" t="s">
        <v>339</v>
      </c>
      <c r="AN743" s="1" t="s">
        <v>339</v>
      </c>
      <c r="AO743" s="1" t="s">
        <v>339</v>
      </c>
      <c r="AP743" s="1" t="s">
        <v>1551</v>
      </c>
      <c r="AQ743" s="1" t="s">
        <v>2736</v>
      </c>
    </row>
    <row r="744" spans="1:43" x14ac:dyDescent="0.3">
      <c r="A744" s="1">
        <v>742</v>
      </c>
      <c r="C744" s="1" t="s">
        <v>1564</v>
      </c>
      <c r="D744" s="1" t="s">
        <v>2739</v>
      </c>
      <c r="E744" s="1" t="s">
        <v>2365</v>
      </c>
      <c r="F744" s="1" t="s">
        <v>2364</v>
      </c>
      <c r="G744" s="1" t="s">
        <v>2738</v>
      </c>
      <c r="H744" s="1" t="s">
        <v>1621</v>
      </c>
      <c r="I744" s="1" t="s">
        <v>2737</v>
      </c>
      <c r="J744" s="1" t="s">
        <v>1557</v>
      </c>
      <c r="K744" s="1" t="s">
        <v>1556</v>
      </c>
      <c r="L744" s="1" t="s">
        <v>1555</v>
      </c>
      <c r="M744" s="1" t="s">
        <v>85</v>
      </c>
      <c r="N744" s="1" t="s">
        <v>86</v>
      </c>
      <c r="O744" s="1" t="s">
        <v>35</v>
      </c>
      <c r="P744" s="1">
        <v>-80</v>
      </c>
      <c r="Q744" s="1">
        <v>0</v>
      </c>
      <c r="R744" s="1" t="s">
        <v>36</v>
      </c>
      <c r="S744" s="1">
        <v>-80</v>
      </c>
      <c r="T744" s="1">
        <v>0</v>
      </c>
      <c r="U744" s="1">
        <v>0</v>
      </c>
      <c r="V744" s="1">
        <v>0</v>
      </c>
      <c r="W744" s="1">
        <v>0</v>
      </c>
      <c r="X744" s="1" t="s">
        <v>23</v>
      </c>
      <c r="Y744" s="1" t="s">
        <v>2266</v>
      </c>
      <c r="Z744" s="1" t="s">
        <v>339</v>
      </c>
      <c r="AJ744" s="1" t="s">
        <v>1553</v>
      </c>
      <c r="AK744" s="1" t="s">
        <v>1552</v>
      </c>
      <c r="AL744" s="1" t="s">
        <v>339</v>
      </c>
      <c r="AM744" s="1" t="s">
        <v>339</v>
      </c>
      <c r="AN744" s="1" t="s">
        <v>339</v>
      </c>
      <c r="AO744" s="1" t="s">
        <v>339</v>
      </c>
      <c r="AP744" s="1" t="s">
        <v>1551</v>
      </c>
      <c r="AQ744" s="1" t="s">
        <v>2736</v>
      </c>
    </row>
    <row r="745" spans="1:43" x14ac:dyDescent="0.3">
      <c r="A745" s="1">
        <v>743</v>
      </c>
      <c r="C745" s="1" t="s">
        <v>1564</v>
      </c>
      <c r="D745" s="1" t="s">
        <v>2739</v>
      </c>
      <c r="E745" s="1" t="s">
        <v>2365</v>
      </c>
      <c r="F745" s="1" t="s">
        <v>2364</v>
      </c>
      <c r="G745" s="1" t="s">
        <v>2738</v>
      </c>
      <c r="H745" s="1" t="s">
        <v>1621</v>
      </c>
      <c r="I745" s="1" t="s">
        <v>2737</v>
      </c>
      <c r="J745" s="1" t="s">
        <v>1557</v>
      </c>
      <c r="K745" s="1" t="s">
        <v>1556</v>
      </c>
      <c r="L745" s="1" t="s">
        <v>1555</v>
      </c>
      <c r="M745" s="1" t="s">
        <v>1534</v>
      </c>
      <c r="N745" s="1" t="s">
        <v>1535</v>
      </c>
      <c r="O745" s="1" t="s">
        <v>35</v>
      </c>
      <c r="P745" s="1">
        <v>-2</v>
      </c>
      <c r="Q745" s="1">
        <v>0</v>
      </c>
      <c r="R745" s="1" t="s">
        <v>36</v>
      </c>
      <c r="S745" s="1">
        <v>-2</v>
      </c>
      <c r="T745" s="1">
        <v>0</v>
      </c>
      <c r="U745" s="1">
        <v>0</v>
      </c>
      <c r="V745" s="1">
        <v>0</v>
      </c>
      <c r="W745" s="1">
        <v>0</v>
      </c>
      <c r="X745" s="1" t="s">
        <v>23</v>
      </c>
      <c r="Y745" s="1" t="s">
        <v>2266</v>
      </c>
      <c r="Z745" s="1" t="s">
        <v>339</v>
      </c>
      <c r="AJ745" s="1" t="s">
        <v>1553</v>
      </c>
      <c r="AK745" s="1" t="s">
        <v>1552</v>
      </c>
      <c r="AL745" s="1" t="s">
        <v>339</v>
      </c>
      <c r="AM745" s="1" t="s">
        <v>339</v>
      </c>
      <c r="AN745" s="1" t="s">
        <v>339</v>
      </c>
      <c r="AO745" s="1" t="s">
        <v>339</v>
      </c>
      <c r="AP745" s="1" t="s">
        <v>1551</v>
      </c>
      <c r="AQ745" s="1" t="s">
        <v>2736</v>
      </c>
    </row>
    <row r="746" spans="1:43" x14ac:dyDescent="0.3">
      <c r="A746" s="1">
        <v>744</v>
      </c>
      <c r="C746" s="1" t="s">
        <v>1564</v>
      </c>
      <c r="D746" s="1" t="s">
        <v>2735</v>
      </c>
      <c r="E746" s="1" t="s">
        <v>2365</v>
      </c>
      <c r="F746" s="1" t="s">
        <v>2364</v>
      </c>
      <c r="G746" s="1" t="s">
        <v>2718</v>
      </c>
      <c r="H746" s="1" t="s">
        <v>1621</v>
      </c>
      <c r="I746" s="1" t="s">
        <v>2734</v>
      </c>
      <c r="J746" s="1" t="s">
        <v>1557</v>
      </c>
      <c r="K746" s="1" t="s">
        <v>1556</v>
      </c>
      <c r="L746" s="1" t="s">
        <v>1555</v>
      </c>
      <c r="M746" s="1" t="s">
        <v>840</v>
      </c>
      <c r="N746" s="1" t="s">
        <v>841</v>
      </c>
      <c r="O746" s="1" t="s">
        <v>93</v>
      </c>
      <c r="P746" s="1">
        <v>0</v>
      </c>
      <c r="Q746" s="1">
        <v>48750</v>
      </c>
      <c r="R746" s="1" t="s">
        <v>42</v>
      </c>
      <c r="S746" s="1">
        <v>2</v>
      </c>
      <c r="T746" s="1">
        <v>48750</v>
      </c>
      <c r="U746" s="1">
        <v>97500</v>
      </c>
      <c r="V746" s="1">
        <v>9750</v>
      </c>
      <c r="W746" s="1">
        <v>107250</v>
      </c>
      <c r="X746" s="1" t="s">
        <v>23</v>
      </c>
      <c r="Z746" s="1" t="s">
        <v>1655</v>
      </c>
      <c r="AJ746" s="1" t="s">
        <v>1553</v>
      </c>
      <c r="AK746" s="1" t="s">
        <v>1552</v>
      </c>
      <c r="AL746" s="1" t="s">
        <v>339</v>
      </c>
      <c r="AM746" s="1" t="s">
        <v>339</v>
      </c>
      <c r="AN746" s="1" t="s">
        <v>3783</v>
      </c>
      <c r="AO746" s="1" t="s">
        <v>339</v>
      </c>
      <c r="AP746" s="1" t="s">
        <v>1551</v>
      </c>
      <c r="AQ746" s="1" t="s">
        <v>2725</v>
      </c>
    </row>
    <row r="747" spans="1:43" x14ac:dyDescent="0.3">
      <c r="A747" s="1">
        <v>745</v>
      </c>
      <c r="C747" s="1" t="s">
        <v>1564</v>
      </c>
      <c r="D747" s="1" t="s">
        <v>2735</v>
      </c>
      <c r="E747" s="1" t="s">
        <v>2365</v>
      </c>
      <c r="F747" s="1" t="s">
        <v>2364</v>
      </c>
      <c r="G747" s="1" t="s">
        <v>2718</v>
      </c>
      <c r="H747" s="1" t="s">
        <v>1621</v>
      </c>
      <c r="I747" s="1" t="s">
        <v>2734</v>
      </c>
      <c r="J747" s="1" t="s">
        <v>1557</v>
      </c>
      <c r="K747" s="1" t="s">
        <v>1556</v>
      </c>
      <c r="L747" s="1" t="s">
        <v>1555</v>
      </c>
      <c r="M747" s="1" t="s">
        <v>1308</v>
      </c>
      <c r="N747" s="1" t="s">
        <v>1309</v>
      </c>
      <c r="O747" s="1" t="s">
        <v>93</v>
      </c>
      <c r="P747" s="1">
        <v>0</v>
      </c>
      <c r="Q747" s="1">
        <v>10400</v>
      </c>
      <c r="R747" s="1" t="s">
        <v>42</v>
      </c>
      <c r="S747" s="1">
        <v>3</v>
      </c>
      <c r="T747" s="1">
        <v>13000</v>
      </c>
      <c r="U747" s="1">
        <v>31200</v>
      </c>
      <c r="V747" s="1">
        <v>3120</v>
      </c>
      <c r="W747" s="1">
        <v>34320</v>
      </c>
      <c r="X747" s="1" t="s">
        <v>23</v>
      </c>
      <c r="Z747" s="1" t="s">
        <v>2733</v>
      </c>
      <c r="AJ747" s="1" t="s">
        <v>1553</v>
      </c>
      <c r="AK747" s="1" t="s">
        <v>1552</v>
      </c>
      <c r="AL747" s="1" t="s">
        <v>339</v>
      </c>
      <c r="AM747" s="1" t="s">
        <v>339</v>
      </c>
      <c r="AN747" s="1" t="s">
        <v>339</v>
      </c>
      <c r="AO747" s="1" t="s">
        <v>339</v>
      </c>
      <c r="AP747" s="1" t="s">
        <v>1551</v>
      </c>
      <c r="AQ747" s="1" t="s">
        <v>2725</v>
      </c>
    </row>
    <row r="748" spans="1:43" x14ac:dyDescent="0.3">
      <c r="A748" s="1">
        <v>746</v>
      </c>
      <c r="C748" s="1" t="s">
        <v>1564</v>
      </c>
      <c r="D748" s="1" t="s">
        <v>2735</v>
      </c>
      <c r="E748" s="1" t="s">
        <v>2365</v>
      </c>
      <c r="F748" s="1" t="s">
        <v>2364</v>
      </c>
      <c r="G748" s="1" t="s">
        <v>2718</v>
      </c>
      <c r="H748" s="1" t="s">
        <v>1621</v>
      </c>
      <c r="I748" s="1" t="s">
        <v>2734</v>
      </c>
      <c r="J748" s="1" t="s">
        <v>1557</v>
      </c>
      <c r="K748" s="1" t="s">
        <v>1556</v>
      </c>
      <c r="L748" s="1" t="s">
        <v>1555</v>
      </c>
      <c r="M748" s="1" t="s">
        <v>1308</v>
      </c>
      <c r="N748" s="1" t="s">
        <v>1309</v>
      </c>
      <c r="O748" s="1" t="s">
        <v>93</v>
      </c>
      <c r="P748" s="1">
        <v>1</v>
      </c>
      <c r="Q748" s="1">
        <v>0</v>
      </c>
      <c r="R748" s="1" t="s">
        <v>42</v>
      </c>
      <c r="S748" s="1">
        <v>1</v>
      </c>
      <c r="T748" s="1">
        <v>13000</v>
      </c>
      <c r="U748" s="1">
        <v>0</v>
      </c>
      <c r="V748" s="1">
        <v>0</v>
      </c>
      <c r="W748" s="1">
        <v>0</v>
      </c>
      <c r="X748" s="1" t="s">
        <v>23</v>
      </c>
      <c r="Y748" s="1" t="s">
        <v>1659</v>
      </c>
      <c r="Z748" s="1" t="s">
        <v>2733</v>
      </c>
      <c r="AJ748" s="1" t="s">
        <v>1553</v>
      </c>
      <c r="AK748" s="1" t="s">
        <v>1552</v>
      </c>
      <c r="AL748" s="1" t="s">
        <v>339</v>
      </c>
      <c r="AM748" s="1" t="s">
        <v>339</v>
      </c>
      <c r="AN748" s="1" t="s">
        <v>339</v>
      </c>
      <c r="AO748" s="1" t="s">
        <v>339</v>
      </c>
      <c r="AP748" s="1" t="s">
        <v>1551</v>
      </c>
      <c r="AQ748" s="1" t="s">
        <v>2725</v>
      </c>
    </row>
    <row r="749" spans="1:43" x14ac:dyDescent="0.3">
      <c r="A749" s="1">
        <v>747</v>
      </c>
      <c r="C749" s="1" t="s">
        <v>1564</v>
      </c>
      <c r="D749" s="1" t="s">
        <v>2730</v>
      </c>
      <c r="E749" s="1" t="s">
        <v>1699</v>
      </c>
      <c r="F749" s="1" t="s">
        <v>1698</v>
      </c>
      <c r="G749" s="1" t="s">
        <v>2718</v>
      </c>
      <c r="H749" s="1" t="s">
        <v>1559</v>
      </c>
      <c r="I749" s="1" t="s">
        <v>2732</v>
      </c>
      <c r="J749" s="1" t="s">
        <v>1557</v>
      </c>
      <c r="K749" s="1" t="s">
        <v>1556</v>
      </c>
      <c r="L749" s="1" t="s">
        <v>1555</v>
      </c>
      <c r="M749" s="1" t="s">
        <v>1020</v>
      </c>
      <c r="N749" s="1" t="s">
        <v>1019</v>
      </c>
      <c r="O749" s="1" t="s">
        <v>93</v>
      </c>
      <c r="P749" s="1">
        <v>0</v>
      </c>
      <c r="Q749" s="1">
        <v>20400</v>
      </c>
      <c r="R749" s="1" t="s">
        <v>42</v>
      </c>
      <c r="S749" s="1">
        <v>12</v>
      </c>
      <c r="T749" s="1">
        <v>20400</v>
      </c>
      <c r="U749" s="1">
        <v>244800</v>
      </c>
      <c r="V749" s="1">
        <v>24480</v>
      </c>
      <c r="W749" s="1">
        <v>269280</v>
      </c>
      <c r="X749" s="1" t="s">
        <v>23</v>
      </c>
      <c r="Z749" s="1" t="s">
        <v>1696</v>
      </c>
      <c r="AJ749" s="1" t="s">
        <v>1553</v>
      </c>
      <c r="AK749" s="1" t="s">
        <v>1552</v>
      </c>
      <c r="AL749" s="1" t="s">
        <v>339</v>
      </c>
      <c r="AM749" s="1" t="s">
        <v>339</v>
      </c>
      <c r="AN749" s="1" t="s">
        <v>339</v>
      </c>
      <c r="AO749" s="1" t="s">
        <v>339</v>
      </c>
      <c r="AP749" s="1" t="s">
        <v>1551</v>
      </c>
      <c r="AQ749" s="1" t="s">
        <v>2725</v>
      </c>
    </row>
    <row r="750" spans="1:43" x14ac:dyDescent="0.3">
      <c r="A750" s="1">
        <v>748</v>
      </c>
      <c r="C750" s="1" t="s">
        <v>1564</v>
      </c>
      <c r="D750" s="1" t="s">
        <v>2731</v>
      </c>
      <c r="E750" s="1" t="s">
        <v>2332</v>
      </c>
      <c r="F750" s="1" t="s">
        <v>2331</v>
      </c>
      <c r="G750" s="1" t="s">
        <v>2718</v>
      </c>
      <c r="H750" s="1" t="s">
        <v>1591</v>
      </c>
      <c r="I750" s="1" t="s">
        <v>2730</v>
      </c>
      <c r="J750" s="1" t="s">
        <v>1557</v>
      </c>
      <c r="K750" s="1" t="s">
        <v>1556</v>
      </c>
      <c r="L750" s="1" t="s">
        <v>1555</v>
      </c>
      <c r="M750" s="1" t="s">
        <v>123</v>
      </c>
      <c r="N750" s="1" t="s">
        <v>121</v>
      </c>
      <c r="O750" s="1" t="s">
        <v>93</v>
      </c>
      <c r="P750" s="1">
        <v>0</v>
      </c>
      <c r="Q750" s="1">
        <v>23400</v>
      </c>
      <c r="R750" s="1" t="s">
        <v>42</v>
      </c>
      <c r="S750" s="1">
        <v>12</v>
      </c>
      <c r="T750" s="1">
        <v>26000</v>
      </c>
      <c r="U750" s="1">
        <v>280800</v>
      </c>
      <c r="V750" s="1">
        <v>28080</v>
      </c>
      <c r="W750" s="1">
        <v>308880</v>
      </c>
      <c r="X750" s="1" t="s">
        <v>23</v>
      </c>
      <c r="Z750" s="1" t="s">
        <v>1641</v>
      </c>
      <c r="AJ750" s="1" t="s">
        <v>1553</v>
      </c>
      <c r="AK750" s="1" t="s">
        <v>1552</v>
      </c>
      <c r="AL750" s="1" t="s">
        <v>339</v>
      </c>
      <c r="AM750" s="1" t="s">
        <v>339</v>
      </c>
      <c r="AN750" s="1" t="s">
        <v>339</v>
      </c>
      <c r="AO750" s="1" t="s">
        <v>339</v>
      </c>
      <c r="AP750" s="1" t="s">
        <v>1799</v>
      </c>
      <c r="AQ750" s="1" t="s">
        <v>2729</v>
      </c>
    </row>
    <row r="751" spans="1:43" x14ac:dyDescent="0.3">
      <c r="A751" s="1">
        <v>749</v>
      </c>
      <c r="C751" s="1" t="s">
        <v>1564</v>
      </c>
      <c r="D751" s="1" t="s">
        <v>2731</v>
      </c>
      <c r="E751" s="1" t="s">
        <v>2332</v>
      </c>
      <c r="F751" s="1" t="s">
        <v>2331</v>
      </c>
      <c r="G751" s="1" t="s">
        <v>2718</v>
      </c>
      <c r="H751" s="1" t="s">
        <v>1591</v>
      </c>
      <c r="I751" s="1" t="s">
        <v>2730</v>
      </c>
      <c r="J751" s="1" t="s">
        <v>1557</v>
      </c>
      <c r="K751" s="1" t="s">
        <v>1556</v>
      </c>
      <c r="L751" s="1" t="s">
        <v>1555</v>
      </c>
      <c r="M751" s="1" t="s">
        <v>127</v>
      </c>
      <c r="N751" s="1" t="s">
        <v>128</v>
      </c>
      <c r="O751" s="1" t="s">
        <v>93</v>
      </c>
      <c r="P751" s="1">
        <v>0</v>
      </c>
      <c r="Q751" s="1">
        <v>32000</v>
      </c>
      <c r="R751" s="1" t="s">
        <v>42</v>
      </c>
      <c r="S751" s="1">
        <v>3</v>
      </c>
      <c r="T751" s="1">
        <v>40000</v>
      </c>
      <c r="U751" s="1">
        <v>96000</v>
      </c>
      <c r="V751" s="1">
        <v>9600</v>
      </c>
      <c r="W751" s="1">
        <v>105600</v>
      </c>
      <c r="X751" s="1" t="s">
        <v>23</v>
      </c>
      <c r="Z751" s="1" t="s">
        <v>1785</v>
      </c>
      <c r="AJ751" s="1" t="s">
        <v>1553</v>
      </c>
      <c r="AK751" s="1" t="s">
        <v>1552</v>
      </c>
      <c r="AL751" s="1" t="s">
        <v>339</v>
      </c>
      <c r="AM751" s="1" t="s">
        <v>339</v>
      </c>
      <c r="AN751" s="1" t="s">
        <v>339</v>
      </c>
      <c r="AO751" s="1" t="s">
        <v>339</v>
      </c>
      <c r="AP751" s="1" t="s">
        <v>1799</v>
      </c>
      <c r="AQ751" s="1" t="s">
        <v>2729</v>
      </c>
    </row>
    <row r="752" spans="1:43" x14ac:dyDescent="0.3">
      <c r="A752" s="1">
        <v>750</v>
      </c>
      <c r="C752" s="1" t="s">
        <v>1564</v>
      </c>
      <c r="D752" s="1" t="s">
        <v>2728</v>
      </c>
      <c r="E752" s="1" t="s">
        <v>1623</v>
      </c>
      <c r="F752" s="1" t="s">
        <v>1622</v>
      </c>
      <c r="G752" s="1" t="s">
        <v>2718</v>
      </c>
      <c r="H752" s="1" t="s">
        <v>1621</v>
      </c>
      <c r="I752" s="1" t="s">
        <v>2727</v>
      </c>
      <c r="J752" s="1" t="s">
        <v>1557</v>
      </c>
      <c r="K752" s="1" t="s">
        <v>1556</v>
      </c>
      <c r="L752" s="1" t="s">
        <v>1555</v>
      </c>
      <c r="M752" s="1" t="s">
        <v>922</v>
      </c>
      <c r="N752" s="1" t="s">
        <v>923</v>
      </c>
      <c r="O752" s="1" t="s">
        <v>924</v>
      </c>
      <c r="P752" s="1">
        <v>0</v>
      </c>
      <c r="Q752" s="1">
        <v>33200</v>
      </c>
      <c r="R752" s="1" t="s">
        <v>42</v>
      </c>
      <c r="S752" s="1">
        <v>6</v>
      </c>
      <c r="T752" s="1">
        <v>33200</v>
      </c>
      <c r="U752" s="1">
        <v>199200</v>
      </c>
      <c r="V752" s="1">
        <v>19920</v>
      </c>
      <c r="W752" s="1">
        <v>219120</v>
      </c>
      <c r="X752" s="1" t="s">
        <v>23</v>
      </c>
      <c r="Z752" s="1" t="s">
        <v>2726</v>
      </c>
      <c r="AJ752" s="1" t="s">
        <v>1553</v>
      </c>
      <c r="AK752" s="1" t="s">
        <v>1552</v>
      </c>
      <c r="AL752" s="1" t="s">
        <v>339</v>
      </c>
      <c r="AM752" s="1" t="s">
        <v>339</v>
      </c>
      <c r="AN752" s="1" t="s">
        <v>339</v>
      </c>
      <c r="AO752" s="1" t="s">
        <v>339</v>
      </c>
      <c r="AP752" s="1" t="s">
        <v>1551</v>
      </c>
      <c r="AQ752" s="1" t="s">
        <v>2725</v>
      </c>
    </row>
    <row r="753" spans="1:43" x14ac:dyDescent="0.3">
      <c r="A753" s="1">
        <v>751</v>
      </c>
      <c r="C753" s="1" t="s">
        <v>1564</v>
      </c>
      <c r="D753" s="1" t="s">
        <v>2724</v>
      </c>
      <c r="E753" s="1" t="s">
        <v>2723</v>
      </c>
      <c r="F753" s="1" t="s">
        <v>2722</v>
      </c>
      <c r="G753" s="1" t="s">
        <v>2718</v>
      </c>
      <c r="H753" s="1" t="s">
        <v>1559</v>
      </c>
      <c r="I753" s="1" t="s">
        <v>2721</v>
      </c>
      <c r="J753" s="1" t="s">
        <v>1557</v>
      </c>
      <c r="K753" s="1" t="s">
        <v>1556</v>
      </c>
      <c r="L753" s="1" t="s">
        <v>1555</v>
      </c>
      <c r="M753" s="1" t="s">
        <v>460</v>
      </c>
      <c r="N753" s="1" t="s">
        <v>461</v>
      </c>
      <c r="O753" s="1" t="s">
        <v>93</v>
      </c>
      <c r="P753" s="1">
        <v>0</v>
      </c>
      <c r="Q753" s="1">
        <v>65000</v>
      </c>
      <c r="R753" s="1" t="s">
        <v>42</v>
      </c>
      <c r="S753" s="1">
        <v>6</v>
      </c>
      <c r="T753" s="1">
        <v>111000</v>
      </c>
      <c r="U753" s="1">
        <v>390000</v>
      </c>
      <c r="V753" s="1">
        <v>39000</v>
      </c>
      <c r="W753" s="1">
        <v>429000</v>
      </c>
      <c r="X753" s="1" t="s">
        <v>23</v>
      </c>
      <c r="Z753" s="1" t="s">
        <v>1572</v>
      </c>
      <c r="AJ753" s="1" t="s">
        <v>1553</v>
      </c>
      <c r="AK753" s="1" t="s">
        <v>1552</v>
      </c>
      <c r="AL753" s="1" t="s">
        <v>339</v>
      </c>
      <c r="AM753" s="1" t="s">
        <v>339</v>
      </c>
      <c r="AO753" s="1" t="s">
        <v>339</v>
      </c>
      <c r="AP753" s="1" t="s">
        <v>1551</v>
      </c>
      <c r="AQ753" s="1" t="s">
        <v>2720</v>
      </c>
    </row>
    <row r="754" spans="1:43" x14ac:dyDescent="0.3">
      <c r="A754" s="1">
        <v>752</v>
      </c>
      <c r="C754" s="1" t="s">
        <v>1564</v>
      </c>
      <c r="D754" s="1" t="s">
        <v>2719</v>
      </c>
      <c r="E754" s="1" t="s">
        <v>1602</v>
      </c>
      <c r="F754" s="1" t="s">
        <v>1601</v>
      </c>
      <c r="G754" s="1" t="s">
        <v>2718</v>
      </c>
      <c r="H754" s="1" t="s">
        <v>1559</v>
      </c>
      <c r="I754" s="1" t="s">
        <v>2717</v>
      </c>
      <c r="J754" s="1" t="s">
        <v>1557</v>
      </c>
      <c r="K754" s="1" t="s">
        <v>1556</v>
      </c>
      <c r="L754" s="1" t="s">
        <v>1555</v>
      </c>
      <c r="M754" s="1" t="s">
        <v>1421</v>
      </c>
      <c r="N754" s="1" t="s">
        <v>1422</v>
      </c>
      <c r="O754" s="1" t="s">
        <v>93</v>
      </c>
      <c r="P754" s="1">
        <v>0</v>
      </c>
      <c r="Q754" s="1">
        <v>9600</v>
      </c>
      <c r="R754" s="1" t="s">
        <v>42</v>
      </c>
      <c r="S754" s="1">
        <v>8</v>
      </c>
      <c r="T754" s="1">
        <v>9600</v>
      </c>
      <c r="U754" s="1">
        <v>76800</v>
      </c>
      <c r="V754" s="1">
        <v>7680</v>
      </c>
      <c r="W754" s="1">
        <v>84480</v>
      </c>
      <c r="X754" s="1" t="s">
        <v>23</v>
      </c>
      <c r="Z754" s="1" t="s">
        <v>1596</v>
      </c>
      <c r="AJ754" s="1" t="s">
        <v>1553</v>
      </c>
      <c r="AK754" s="1" t="s">
        <v>1552</v>
      </c>
      <c r="AL754" s="1" t="s">
        <v>339</v>
      </c>
      <c r="AM754" s="1" t="s">
        <v>339</v>
      </c>
      <c r="AN754" s="1" t="s">
        <v>339</v>
      </c>
      <c r="AO754" s="1" t="s">
        <v>339</v>
      </c>
      <c r="AP754" s="1" t="s">
        <v>1551</v>
      </c>
      <c r="AQ754" s="1" t="s">
        <v>2716</v>
      </c>
    </row>
    <row r="755" spans="1:43" x14ac:dyDescent="0.3">
      <c r="A755" s="1">
        <v>753</v>
      </c>
      <c r="C755" s="1" t="s">
        <v>1564</v>
      </c>
      <c r="D755" s="1" t="s">
        <v>2719</v>
      </c>
      <c r="E755" s="1" t="s">
        <v>1602</v>
      </c>
      <c r="F755" s="1" t="s">
        <v>1601</v>
      </c>
      <c r="G755" s="1" t="s">
        <v>2718</v>
      </c>
      <c r="H755" s="1" t="s">
        <v>1559</v>
      </c>
      <c r="I755" s="1" t="s">
        <v>2717</v>
      </c>
      <c r="J755" s="1" t="s">
        <v>1557</v>
      </c>
      <c r="K755" s="1" t="s">
        <v>1556</v>
      </c>
      <c r="L755" s="1" t="s">
        <v>1555</v>
      </c>
      <c r="M755" s="1" t="s">
        <v>1039</v>
      </c>
      <c r="N755" s="1" t="s">
        <v>1037</v>
      </c>
      <c r="O755" s="1" t="s">
        <v>93</v>
      </c>
      <c r="P755" s="1">
        <v>0</v>
      </c>
      <c r="Q755" s="1">
        <v>45000</v>
      </c>
      <c r="R755" s="1" t="s">
        <v>42</v>
      </c>
      <c r="S755" s="1">
        <v>4</v>
      </c>
      <c r="T755" s="1">
        <v>45000</v>
      </c>
      <c r="U755" s="1">
        <v>180000</v>
      </c>
      <c r="V755" s="1">
        <v>18000</v>
      </c>
      <c r="W755" s="1">
        <v>198000</v>
      </c>
      <c r="X755" s="1" t="s">
        <v>23</v>
      </c>
      <c r="Z755" s="1" t="s">
        <v>1684</v>
      </c>
      <c r="AJ755" s="1" t="s">
        <v>1553</v>
      </c>
      <c r="AK755" s="1" t="s">
        <v>1552</v>
      </c>
      <c r="AL755" s="1" t="s">
        <v>339</v>
      </c>
      <c r="AM755" s="1" t="s">
        <v>339</v>
      </c>
      <c r="AN755" s="1" t="s">
        <v>339</v>
      </c>
      <c r="AO755" s="1" t="s">
        <v>339</v>
      </c>
      <c r="AP755" s="1" t="s">
        <v>1551</v>
      </c>
      <c r="AQ755" s="1" t="s">
        <v>2716</v>
      </c>
    </row>
    <row r="756" spans="1:43" x14ac:dyDescent="0.3">
      <c r="A756" s="1">
        <v>754</v>
      </c>
      <c r="C756" s="1" t="s">
        <v>1564</v>
      </c>
      <c r="D756" s="1" t="s">
        <v>2715</v>
      </c>
      <c r="E756" s="1" t="s">
        <v>1629</v>
      </c>
      <c r="F756" s="1" t="s">
        <v>1628</v>
      </c>
      <c r="G756" s="1" t="s">
        <v>2700</v>
      </c>
      <c r="H756" s="1" t="s">
        <v>1559</v>
      </c>
      <c r="I756" s="1" t="s">
        <v>2714</v>
      </c>
      <c r="J756" s="1" t="s">
        <v>1557</v>
      </c>
      <c r="K756" s="1" t="s">
        <v>1556</v>
      </c>
      <c r="L756" s="1" t="s">
        <v>1555</v>
      </c>
      <c r="M756" s="1" t="s">
        <v>1044</v>
      </c>
      <c r="N756" s="1" t="s">
        <v>1041</v>
      </c>
      <c r="O756" s="1" t="s">
        <v>93</v>
      </c>
      <c r="P756" s="1">
        <v>0</v>
      </c>
      <c r="Q756" s="1">
        <v>71100</v>
      </c>
      <c r="R756" s="1" t="s">
        <v>42</v>
      </c>
      <c r="S756" s="1">
        <v>4</v>
      </c>
      <c r="T756" s="1">
        <v>71100</v>
      </c>
      <c r="U756" s="1">
        <v>284400</v>
      </c>
      <c r="V756" s="1">
        <v>28440</v>
      </c>
      <c r="W756" s="1">
        <v>312840</v>
      </c>
      <c r="X756" s="1" t="s">
        <v>23</v>
      </c>
      <c r="Z756" s="1" t="s">
        <v>1573</v>
      </c>
      <c r="AJ756" s="1" t="s">
        <v>1553</v>
      </c>
      <c r="AK756" s="1" t="s">
        <v>1552</v>
      </c>
      <c r="AL756" s="1" t="s">
        <v>339</v>
      </c>
      <c r="AM756" s="1" t="s">
        <v>339</v>
      </c>
      <c r="AN756" s="1" t="s">
        <v>339</v>
      </c>
      <c r="AO756" s="1" t="s">
        <v>339</v>
      </c>
      <c r="AP756" s="1" t="s">
        <v>1551</v>
      </c>
      <c r="AQ756" s="1" t="s">
        <v>2711</v>
      </c>
    </row>
    <row r="757" spans="1:43" x14ac:dyDescent="0.3">
      <c r="A757" s="1">
        <v>755</v>
      </c>
      <c r="C757" s="1" t="s">
        <v>1564</v>
      </c>
      <c r="D757" s="1" t="s">
        <v>2714</v>
      </c>
      <c r="E757" s="1" t="s">
        <v>1736</v>
      </c>
      <c r="F757" s="1" t="s">
        <v>1735</v>
      </c>
      <c r="G757" s="1" t="s">
        <v>2700</v>
      </c>
      <c r="H757" s="1" t="s">
        <v>1559</v>
      </c>
      <c r="I757" s="1" t="s">
        <v>2713</v>
      </c>
      <c r="J757" s="1" t="s">
        <v>1557</v>
      </c>
      <c r="K757" s="1" t="s">
        <v>1556</v>
      </c>
      <c r="L757" s="1" t="s">
        <v>1555</v>
      </c>
      <c r="M757" s="1" t="s">
        <v>281</v>
      </c>
      <c r="N757" s="1" t="s">
        <v>271</v>
      </c>
      <c r="O757" s="1" t="s">
        <v>93</v>
      </c>
      <c r="P757" s="1">
        <v>0</v>
      </c>
      <c r="Q757" s="1">
        <v>1410000</v>
      </c>
      <c r="R757" s="1" t="s">
        <v>42</v>
      </c>
      <c r="S757" s="1">
        <v>1</v>
      </c>
      <c r="T757" s="1">
        <v>1410000</v>
      </c>
      <c r="U757" s="1">
        <v>1410000</v>
      </c>
      <c r="V757" s="1">
        <v>141000</v>
      </c>
      <c r="W757" s="1">
        <v>1551000</v>
      </c>
      <c r="X757" s="1" t="s">
        <v>23</v>
      </c>
      <c r="Z757" s="1" t="s">
        <v>2712</v>
      </c>
      <c r="AJ757" s="1" t="s">
        <v>1553</v>
      </c>
      <c r="AK757" s="1" t="s">
        <v>1552</v>
      </c>
      <c r="AL757" s="1" t="s">
        <v>339</v>
      </c>
      <c r="AM757" s="1" t="s">
        <v>339</v>
      </c>
      <c r="AN757" s="1" t="s">
        <v>339</v>
      </c>
      <c r="AO757" s="1" t="s">
        <v>339</v>
      </c>
      <c r="AP757" s="1" t="s">
        <v>1551</v>
      </c>
      <c r="AQ757" s="1" t="s">
        <v>2711</v>
      </c>
    </row>
    <row r="758" spans="1:43" x14ac:dyDescent="0.3">
      <c r="A758" s="1">
        <v>756</v>
      </c>
      <c r="C758" s="1" t="s">
        <v>1564</v>
      </c>
      <c r="D758" s="1" t="s">
        <v>2710</v>
      </c>
      <c r="E758" s="1" t="s">
        <v>1841</v>
      </c>
      <c r="F758" s="1" t="s">
        <v>1840</v>
      </c>
      <c r="G758" s="1" t="s">
        <v>2700</v>
      </c>
      <c r="H758" s="1" t="s">
        <v>1559</v>
      </c>
      <c r="I758" s="1" t="s">
        <v>2709</v>
      </c>
      <c r="J758" s="1" t="s">
        <v>1557</v>
      </c>
      <c r="K758" s="1" t="s">
        <v>1556</v>
      </c>
      <c r="L758" s="1" t="s">
        <v>1555</v>
      </c>
      <c r="M758" s="1" t="s">
        <v>1044</v>
      </c>
      <c r="N758" s="1" t="s">
        <v>1041</v>
      </c>
      <c r="O758" s="1" t="s">
        <v>93</v>
      </c>
      <c r="P758" s="1">
        <v>0</v>
      </c>
      <c r="Q758" s="1">
        <v>81000</v>
      </c>
      <c r="R758" s="1" t="s">
        <v>42</v>
      </c>
      <c r="S758" s="1">
        <v>3</v>
      </c>
      <c r="T758" s="1">
        <v>81000</v>
      </c>
      <c r="U758" s="1">
        <v>243000</v>
      </c>
      <c r="V758" s="1">
        <v>24300</v>
      </c>
      <c r="W758" s="1">
        <v>267300</v>
      </c>
      <c r="X758" s="1" t="s">
        <v>23</v>
      </c>
      <c r="Z758" s="1" t="s">
        <v>1573</v>
      </c>
      <c r="AJ758" s="1" t="s">
        <v>1553</v>
      </c>
      <c r="AK758" s="1" t="s">
        <v>1552</v>
      </c>
      <c r="AL758" s="1" t="s">
        <v>339</v>
      </c>
      <c r="AM758" s="1" t="s">
        <v>339</v>
      </c>
      <c r="AN758" s="1" t="s">
        <v>339</v>
      </c>
      <c r="AO758" s="1" t="s">
        <v>339</v>
      </c>
      <c r="AP758" s="1" t="s">
        <v>1551</v>
      </c>
      <c r="AQ758" s="1" t="s">
        <v>2708</v>
      </c>
    </row>
    <row r="759" spans="1:43" x14ac:dyDescent="0.3">
      <c r="A759" s="1">
        <v>757</v>
      </c>
      <c r="C759" s="1" t="s">
        <v>1564</v>
      </c>
      <c r="D759" s="1" t="s">
        <v>2707</v>
      </c>
      <c r="E759" s="1" t="s">
        <v>2308</v>
      </c>
      <c r="F759" s="1" t="s">
        <v>2307</v>
      </c>
      <c r="G759" s="1" t="s">
        <v>2700</v>
      </c>
      <c r="H759" s="1" t="s">
        <v>1559</v>
      </c>
      <c r="I759" s="1" t="s">
        <v>2706</v>
      </c>
      <c r="J759" s="1" t="s">
        <v>1557</v>
      </c>
      <c r="K759" s="1" t="s">
        <v>1556</v>
      </c>
      <c r="L759" s="1" t="s">
        <v>1555</v>
      </c>
      <c r="M759" s="1" t="s">
        <v>460</v>
      </c>
      <c r="N759" s="1" t="s">
        <v>461</v>
      </c>
      <c r="O759" s="1" t="s">
        <v>93</v>
      </c>
      <c r="P759" s="1">
        <v>0</v>
      </c>
      <c r="Q759" s="1">
        <v>65000</v>
      </c>
      <c r="R759" s="1" t="s">
        <v>42</v>
      </c>
      <c r="S759" s="1">
        <v>12</v>
      </c>
      <c r="T759" s="1">
        <v>111000</v>
      </c>
      <c r="U759" s="1">
        <v>780000</v>
      </c>
      <c r="V759" s="1">
        <v>78000</v>
      </c>
      <c r="W759" s="1">
        <v>858000</v>
      </c>
      <c r="X759" s="1" t="s">
        <v>23</v>
      </c>
      <c r="Z759" s="1" t="s">
        <v>1572</v>
      </c>
      <c r="AJ759" s="1" t="s">
        <v>1553</v>
      </c>
      <c r="AK759" s="1" t="s">
        <v>1552</v>
      </c>
      <c r="AL759" s="1" t="s">
        <v>339</v>
      </c>
      <c r="AM759" s="1" t="s">
        <v>339</v>
      </c>
      <c r="AN759" s="1" t="s">
        <v>339</v>
      </c>
      <c r="AO759" s="1" t="s">
        <v>339</v>
      </c>
      <c r="AP759" s="1" t="s">
        <v>1551</v>
      </c>
      <c r="AQ759" s="1" t="s">
        <v>2705</v>
      </c>
    </row>
    <row r="760" spans="1:43" x14ac:dyDescent="0.3">
      <c r="A760" s="1">
        <v>758</v>
      </c>
      <c r="C760" s="1" t="s">
        <v>1564</v>
      </c>
      <c r="D760" s="1" t="s">
        <v>2704</v>
      </c>
      <c r="E760" s="1" t="s">
        <v>1562</v>
      </c>
      <c r="F760" s="1" t="s">
        <v>1561</v>
      </c>
      <c r="G760" s="1" t="s">
        <v>2700</v>
      </c>
      <c r="H760" s="1" t="s">
        <v>1559</v>
      </c>
      <c r="I760" s="1" t="s">
        <v>2703</v>
      </c>
      <c r="J760" s="1" t="s">
        <v>1557</v>
      </c>
      <c r="K760" s="1" t="s">
        <v>1556</v>
      </c>
      <c r="L760" s="1" t="s">
        <v>1555</v>
      </c>
      <c r="M760" s="1" t="s">
        <v>1269</v>
      </c>
      <c r="N760" s="1" t="s">
        <v>1270</v>
      </c>
      <c r="O760" s="1" t="s">
        <v>93</v>
      </c>
      <c r="P760" s="1">
        <v>0</v>
      </c>
      <c r="Q760" s="1">
        <v>47000</v>
      </c>
      <c r="R760" s="1" t="s">
        <v>42</v>
      </c>
      <c r="S760" s="1">
        <v>3</v>
      </c>
      <c r="T760" s="1">
        <v>47000</v>
      </c>
      <c r="U760" s="1">
        <v>141000</v>
      </c>
      <c r="V760" s="1">
        <v>14100</v>
      </c>
      <c r="W760" s="1">
        <v>155100</v>
      </c>
      <c r="X760" s="1" t="s">
        <v>23</v>
      </c>
      <c r="Z760" s="1" t="s">
        <v>1571</v>
      </c>
      <c r="AJ760" s="1" t="s">
        <v>1553</v>
      </c>
      <c r="AK760" s="1" t="s">
        <v>1552</v>
      </c>
      <c r="AL760" s="1" t="s">
        <v>339</v>
      </c>
      <c r="AM760" s="1" t="s">
        <v>339</v>
      </c>
      <c r="AN760" s="1" t="s">
        <v>339</v>
      </c>
      <c r="AO760" s="1" t="s">
        <v>339</v>
      </c>
      <c r="AP760" s="1" t="s">
        <v>1799</v>
      </c>
      <c r="AQ760" s="1" t="s">
        <v>2702</v>
      </c>
    </row>
    <row r="761" spans="1:43" x14ac:dyDescent="0.3">
      <c r="A761" s="1">
        <v>759</v>
      </c>
      <c r="C761" s="1" t="s">
        <v>1564</v>
      </c>
      <c r="D761" s="1" t="s">
        <v>2704</v>
      </c>
      <c r="E761" s="1" t="s">
        <v>1562</v>
      </c>
      <c r="F761" s="1" t="s">
        <v>1561</v>
      </c>
      <c r="G761" s="1" t="s">
        <v>2700</v>
      </c>
      <c r="H761" s="1" t="s">
        <v>1559</v>
      </c>
      <c r="I761" s="1" t="s">
        <v>2703</v>
      </c>
      <c r="J761" s="1" t="s">
        <v>1557</v>
      </c>
      <c r="K761" s="1" t="s">
        <v>1556</v>
      </c>
      <c r="L761" s="1" t="s">
        <v>1555</v>
      </c>
      <c r="M761" s="1" t="s">
        <v>978</v>
      </c>
      <c r="N761" s="1" t="s">
        <v>979</v>
      </c>
      <c r="O761" s="1" t="s">
        <v>93</v>
      </c>
      <c r="P761" s="1">
        <v>0</v>
      </c>
      <c r="Q761" s="1">
        <v>33600</v>
      </c>
      <c r="R761" s="1" t="s">
        <v>42</v>
      </c>
      <c r="S761" s="1">
        <v>2</v>
      </c>
      <c r="T761" s="1">
        <v>37800</v>
      </c>
      <c r="U761" s="1">
        <v>67200</v>
      </c>
      <c r="V761" s="1">
        <v>6720</v>
      </c>
      <c r="W761" s="1">
        <v>73920</v>
      </c>
      <c r="X761" s="1" t="s">
        <v>23</v>
      </c>
      <c r="Z761" s="1" t="s">
        <v>1554</v>
      </c>
      <c r="AJ761" s="1" t="s">
        <v>1553</v>
      </c>
      <c r="AK761" s="1" t="s">
        <v>1552</v>
      </c>
      <c r="AL761" s="1" t="s">
        <v>339</v>
      </c>
      <c r="AM761" s="1" t="s">
        <v>339</v>
      </c>
      <c r="AN761" s="1" t="s">
        <v>339</v>
      </c>
      <c r="AO761" s="1" t="s">
        <v>339</v>
      </c>
      <c r="AP761" s="1" t="s">
        <v>1799</v>
      </c>
      <c r="AQ761" s="1" t="s">
        <v>2702</v>
      </c>
    </row>
    <row r="762" spans="1:43" x14ac:dyDescent="0.3">
      <c r="A762" s="1">
        <v>760</v>
      </c>
      <c r="C762" s="1" t="s">
        <v>1564</v>
      </c>
      <c r="D762" s="1" t="s">
        <v>2704</v>
      </c>
      <c r="E762" s="1" t="s">
        <v>1562</v>
      </c>
      <c r="F762" s="1" t="s">
        <v>1561</v>
      </c>
      <c r="G762" s="1" t="s">
        <v>2700</v>
      </c>
      <c r="H762" s="1" t="s">
        <v>1559</v>
      </c>
      <c r="I762" s="1" t="s">
        <v>2703</v>
      </c>
      <c r="J762" s="1" t="s">
        <v>1557</v>
      </c>
      <c r="K762" s="1" t="s">
        <v>1556</v>
      </c>
      <c r="L762" s="1" t="s">
        <v>1555</v>
      </c>
      <c r="M762" s="1" t="s">
        <v>108</v>
      </c>
      <c r="N762" s="1" t="s">
        <v>109</v>
      </c>
      <c r="O762" s="1" t="s">
        <v>93</v>
      </c>
      <c r="P762" s="1">
        <v>0</v>
      </c>
      <c r="Q762" s="1">
        <v>74400</v>
      </c>
      <c r="R762" s="1" t="s">
        <v>42</v>
      </c>
      <c r="S762" s="1">
        <v>2</v>
      </c>
      <c r="T762" s="1">
        <v>74400</v>
      </c>
      <c r="U762" s="1">
        <v>148800</v>
      </c>
      <c r="V762" s="1">
        <v>14880</v>
      </c>
      <c r="W762" s="1">
        <v>163680</v>
      </c>
      <c r="X762" s="1" t="s">
        <v>23</v>
      </c>
      <c r="Z762" s="1" t="s">
        <v>1574</v>
      </c>
      <c r="AJ762" s="1" t="s">
        <v>1553</v>
      </c>
      <c r="AK762" s="1" t="s">
        <v>1552</v>
      </c>
      <c r="AL762" s="1" t="s">
        <v>339</v>
      </c>
      <c r="AM762" s="1" t="s">
        <v>339</v>
      </c>
      <c r="AN762" s="1" t="s">
        <v>339</v>
      </c>
      <c r="AO762" s="1" t="s">
        <v>339</v>
      </c>
      <c r="AP762" s="1" t="s">
        <v>1799</v>
      </c>
      <c r="AQ762" s="1" t="s">
        <v>2702</v>
      </c>
    </row>
    <row r="763" spans="1:43" x14ac:dyDescent="0.3">
      <c r="A763" s="1">
        <v>761</v>
      </c>
      <c r="C763" s="1" t="s">
        <v>1564</v>
      </c>
      <c r="D763" s="1" t="s">
        <v>2704</v>
      </c>
      <c r="E763" s="1" t="s">
        <v>1562</v>
      </c>
      <c r="F763" s="1" t="s">
        <v>1561</v>
      </c>
      <c r="G763" s="1" t="s">
        <v>2700</v>
      </c>
      <c r="H763" s="1" t="s">
        <v>1559</v>
      </c>
      <c r="I763" s="1" t="s">
        <v>2703</v>
      </c>
      <c r="J763" s="1" t="s">
        <v>1557</v>
      </c>
      <c r="K763" s="1" t="s">
        <v>1556</v>
      </c>
      <c r="L763" s="1" t="s">
        <v>1555</v>
      </c>
      <c r="M763" s="1" t="s">
        <v>618</v>
      </c>
      <c r="N763" s="1" t="s">
        <v>619</v>
      </c>
      <c r="O763" s="1" t="s">
        <v>93</v>
      </c>
      <c r="P763" s="1">
        <v>0</v>
      </c>
      <c r="Q763" s="1">
        <v>36000</v>
      </c>
      <c r="R763" s="1" t="s">
        <v>42</v>
      </c>
      <c r="S763" s="1">
        <v>3</v>
      </c>
      <c r="T763" s="1">
        <v>45000</v>
      </c>
      <c r="U763" s="1">
        <v>108000</v>
      </c>
      <c r="V763" s="1">
        <v>10800</v>
      </c>
      <c r="W763" s="1">
        <v>118800</v>
      </c>
      <c r="X763" s="1" t="s">
        <v>23</v>
      </c>
      <c r="Z763" s="1" t="s">
        <v>1636</v>
      </c>
      <c r="AJ763" s="1" t="s">
        <v>1553</v>
      </c>
      <c r="AK763" s="1" t="s">
        <v>1552</v>
      </c>
      <c r="AL763" s="1" t="s">
        <v>339</v>
      </c>
      <c r="AM763" s="1" t="s">
        <v>339</v>
      </c>
      <c r="AN763" s="1" t="s">
        <v>339</v>
      </c>
      <c r="AO763" s="1" t="s">
        <v>339</v>
      </c>
      <c r="AP763" s="1" t="s">
        <v>1799</v>
      </c>
      <c r="AQ763" s="1" t="s">
        <v>2702</v>
      </c>
    </row>
    <row r="764" spans="1:43" x14ac:dyDescent="0.3">
      <c r="A764" s="1">
        <v>762</v>
      </c>
      <c r="C764" s="1" t="s">
        <v>1564</v>
      </c>
      <c r="D764" s="1" t="s">
        <v>2701</v>
      </c>
      <c r="E764" s="1" t="s">
        <v>1710</v>
      </c>
      <c r="F764" s="1" t="s">
        <v>1709</v>
      </c>
      <c r="G764" s="1" t="s">
        <v>2700</v>
      </c>
      <c r="H764" s="1" t="s">
        <v>1559</v>
      </c>
      <c r="I764" s="1" t="s">
        <v>2699</v>
      </c>
      <c r="J764" s="1" t="s">
        <v>1557</v>
      </c>
      <c r="K764" s="1" t="s">
        <v>1556</v>
      </c>
      <c r="L764" s="1" t="s">
        <v>1555</v>
      </c>
      <c r="M764" s="1" t="s">
        <v>1009</v>
      </c>
      <c r="N764" s="1" t="s">
        <v>1007</v>
      </c>
      <c r="O764" s="1" t="s">
        <v>93</v>
      </c>
      <c r="P764" s="1">
        <v>0</v>
      </c>
      <c r="Q764" s="1">
        <v>17850</v>
      </c>
      <c r="R764" s="1" t="s">
        <v>42</v>
      </c>
      <c r="S764" s="1">
        <v>3</v>
      </c>
      <c r="T764" s="1">
        <v>17850</v>
      </c>
      <c r="U764" s="1">
        <v>53550</v>
      </c>
      <c r="V764" s="1">
        <v>5355</v>
      </c>
      <c r="W764" s="1">
        <v>58905</v>
      </c>
      <c r="X764" s="1" t="s">
        <v>23</v>
      </c>
      <c r="Z764" s="1" t="s">
        <v>1712</v>
      </c>
      <c r="AJ764" s="1" t="s">
        <v>1553</v>
      </c>
      <c r="AK764" s="1" t="s">
        <v>1552</v>
      </c>
      <c r="AL764" s="1" t="s">
        <v>339</v>
      </c>
      <c r="AM764" s="1" t="s">
        <v>339</v>
      </c>
      <c r="AN764" s="1" t="s">
        <v>339</v>
      </c>
      <c r="AO764" s="1" t="s">
        <v>339</v>
      </c>
      <c r="AP764" s="1" t="s">
        <v>1551</v>
      </c>
      <c r="AQ764" s="1" t="s">
        <v>2698</v>
      </c>
    </row>
    <row r="765" spans="1:43" x14ac:dyDescent="0.3">
      <c r="A765" s="1">
        <v>763</v>
      </c>
      <c r="C765" s="1" t="s">
        <v>1564</v>
      </c>
      <c r="D765" s="1" t="s">
        <v>2701</v>
      </c>
      <c r="E765" s="1" t="s">
        <v>1710</v>
      </c>
      <c r="F765" s="1" t="s">
        <v>1709</v>
      </c>
      <c r="G765" s="1" t="s">
        <v>2700</v>
      </c>
      <c r="H765" s="1" t="s">
        <v>1559</v>
      </c>
      <c r="I765" s="1" t="s">
        <v>2699</v>
      </c>
      <c r="J765" s="1" t="s">
        <v>1557</v>
      </c>
      <c r="K765" s="1" t="s">
        <v>1556</v>
      </c>
      <c r="L765" s="1" t="s">
        <v>1555</v>
      </c>
      <c r="M765" s="1" t="s">
        <v>127</v>
      </c>
      <c r="N765" s="1" t="s">
        <v>128</v>
      </c>
      <c r="O765" s="1" t="s">
        <v>93</v>
      </c>
      <c r="P765" s="1">
        <v>0</v>
      </c>
      <c r="Q765" s="1">
        <v>34000</v>
      </c>
      <c r="R765" s="1" t="s">
        <v>42</v>
      </c>
      <c r="S765" s="1">
        <v>1</v>
      </c>
      <c r="T765" s="1">
        <v>34000</v>
      </c>
      <c r="U765" s="1">
        <v>34000</v>
      </c>
      <c r="V765" s="1">
        <v>3400</v>
      </c>
      <c r="W765" s="1">
        <v>37400</v>
      </c>
      <c r="X765" s="1" t="s">
        <v>23</v>
      </c>
      <c r="Z765" s="1" t="s">
        <v>1785</v>
      </c>
      <c r="AJ765" s="1" t="s">
        <v>1553</v>
      </c>
      <c r="AK765" s="1" t="s">
        <v>1552</v>
      </c>
      <c r="AL765" s="1" t="s">
        <v>339</v>
      </c>
      <c r="AM765" s="1" t="s">
        <v>339</v>
      </c>
      <c r="AN765" s="1" t="s">
        <v>339</v>
      </c>
      <c r="AO765" s="1" t="s">
        <v>339</v>
      </c>
      <c r="AP765" s="1" t="s">
        <v>1551</v>
      </c>
      <c r="AQ765" s="1" t="s">
        <v>2698</v>
      </c>
    </row>
    <row r="766" spans="1:43" x14ac:dyDescent="0.3">
      <c r="A766" s="1">
        <v>764</v>
      </c>
      <c r="C766" s="1" t="s">
        <v>1564</v>
      </c>
      <c r="D766" s="1" t="s">
        <v>2701</v>
      </c>
      <c r="E766" s="1" t="s">
        <v>1710</v>
      </c>
      <c r="F766" s="1" t="s">
        <v>1709</v>
      </c>
      <c r="G766" s="1" t="s">
        <v>2700</v>
      </c>
      <c r="H766" s="1" t="s">
        <v>1559</v>
      </c>
      <c r="I766" s="1" t="s">
        <v>2699</v>
      </c>
      <c r="J766" s="1" t="s">
        <v>1557</v>
      </c>
      <c r="K766" s="1" t="s">
        <v>1556</v>
      </c>
      <c r="L766" s="1" t="s">
        <v>1555</v>
      </c>
      <c r="M766" s="1" t="s">
        <v>123</v>
      </c>
      <c r="N766" s="1" t="s">
        <v>121</v>
      </c>
      <c r="O766" s="1" t="s">
        <v>93</v>
      </c>
      <c r="P766" s="1">
        <v>0</v>
      </c>
      <c r="Q766" s="1">
        <v>20800</v>
      </c>
      <c r="R766" s="1" t="s">
        <v>42</v>
      </c>
      <c r="S766" s="1">
        <v>2</v>
      </c>
      <c r="T766" s="1">
        <v>20800</v>
      </c>
      <c r="U766" s="1">
        <v>41600</v>
      </c>
      <c r="V766" s="1">
        <v>4160</v>
      </c>
      <c r="W766" s="1">
        <v>45760</v>
      </c>
      <c r="X766" s="1" t="s">
        <v>23</v>
      </c>
      <c r="Z766" s="1" t="s">
        <v>1641</v>
      </c>
      <c r="AJ766" s="1" t="s">
        <v>1553</v>
      </c>
      <c r="AK766" s="1" t="s">
        <v>1552</v>
      </c>
      <c r="AL766" s="1" t="s">
        <v>339</v>
      </c>
      <c r="AM766" s="1" t="s">
        <v>339</v>
      </c>
      <c r="AN766" s="1" t="s">
        <v>339</v>
      </c>
      <c r="AO766" s="1" t="s">
        <v>339</v>
      </c>
      <c r="AP766" s="1" t="s">
        <v>1551</v>
      </c>
      <c r="AQ766" s="1" t="s">
        <v>2698</v>
      </c>
    </row>
    <row r="767" spans="1:43" x14ac:dyDescent="0.3">
      <c r="A767" s="1">
        <v>765</v>
      </c>
      <c r="C767" s="1" t="s">
        <v>1564</v>
      </c>
      <c r="D767" s="1" t="s">
        <v>2697</v>
      </c>
      <c r="E767" s="1" t="s">
        <v>2696</v>
      </c>
      <c r="F767" s="1" t="s">
        <v>2695</v>
      </c>
      <c r="G767" s="1" t="s">
        <v>2691</v>
      </c>
      <c r="H767" s="1" t="s">
        <v>1559</v>
      </c>
      <c r="I767" s="1" t="s">
        <v>2694</v>
      </c>
      <c r="J767" s="1" t="s">
        <v>1557</v>
      </c>
      <c r="K767" s="1" t="s">
        <v>1556</v>
      </c>
      <c r="L767" s="1" t="s">
        <v>1555</v>
      </c>
      <c r="M767" s="1" t="s">
        <v>1171</v>
      </c>
      <c r="N767" s="1" t="s">
        <v>1172</v>
      </c>
      <c r="O767" s="1" t="s">
        <v>93</v>
      </c>
      <c r="P767" s="1">
        <v>0</v>
      </c>
      <c r="Q767" s="1">
        <v>67600</v>
      </c>
      <c r="R767" s="1" t="s">
        <v>42</v>
      </c>
      <c r="S767" s="1">
        <v>6</v>
      </c>
      <c r="T767" s="1">
        <v>130000</v>
      </c>
      <c r="U767" s="1">
        <v>405600</v>
      </c>
      <c r="V767" s="1">
        <v>40560</v>
      </c>
      <c r="W767" s="1">
        <v>446160</v>
      </c>
      <c r="X767" s="1" t="s">
        <v>23</v>
      </c>
      <c r="Z767" s="1" t="s">
        <v>1685</v>
      </c>
      <c r="AJ767" s="1" t="s">
        <v>1553</v>
      </c>
      <c r="AK767" s="1" t="s">
        <v>1552</v>
      </c>
      <c r="AL767" s="1" t="s">
        <v>339</v>
      </c>
      <c r="AM767" s="1" t="s">
        <v>339</v>
      </c>
      <c r="AN767" s="1" t="s">
        <v>339</v>
      </c>
      <c r="AO767" s="1" t="s">
        <v>339</v>
      </c>
      <c r="AP767" s="1" t="s">
        <v>1551</v>
      </c>
      <c r="AQ767" s="1" t="s">
        <v>2693</v>
      </c>
    </row>
    <row r="768" spans="1:43" x14ac:dyDescent="0.3">
      <c r="A768" s="1">
        <v>766</v>
      </c>
      <c r="C768" s="1" t="s">
        <v>1564</v>
      </c>
      <c r="D768" s="1" t="s">
        <v>2697</v>
      </c>
      <c r="E768" s="1" t="s">
        <v>2696</v>
      </c>
      <c r="F768" s="1" t="s">
        <v>2695</v>
      </c>
      <c r="G768" s="1" t="s">
        <v>2691</v>
      </c>
      <c r="H768" s="1" t="s">
        <v>1559</v>
      </c>
      <c r="I768" s="1" t="s">
        <v>2694</v>
      </c>
      <c r="J768" s="1" t="s">
        <v>1557</v>
      </c>
      <c r="K768" s="1" t="s">
        <v>1556</v>
      </c>
      <c r="L768" s="1" t="s">
        <v>1555</v>
      </c>
      <c r="M768" s="1" t="s">
        <v>1129</v>
      </c>
      <c r="N768" s="1" t="s">
        <v>1130</v>
      </c>
      <c r="O768" s="1" t="s">
        <v>93</v>
      </c>
      <c r="P768" s="1">
        <v>0</v>
      </c>
      <c r="Q768" s="1">
        <v>20000</v>
      </c>
      <c r="R768" s="1" t="s">
        <v>42</v>
      </c>
      <c r="S768" s="1">
        <v>3</v>
      </c>
      <c r="T768" s="1">
        <v>25000</v>
      </c>
      <c r="U768" s="1">
        <v>60000</v>
      </c>
      <c r="V768" s="1">
        <v>6000</v>
      </c>
      <c r="W768" s="1">
        <v>66000</v>
      </c>
      <c r="X768" s="1" t="s">
        <v>23</v>
      </c>
      <c r="Z768" s="1" t="s">
        <v>2014</v>
      </c>
      <c r="AJ768" s="1" t="s">
        <v>1553</v>
      </c>
      <c r="AK768" s="1" t="s">
        <v>1552</v>
      </c>
      <c r="AL768" s="1" t="s">
        <v>339</v>
      </c>
      <c r="AM768" s="1" t="s">
        <v>339</v>
      </c>
      <c r="AN768" s="1" t="s">
        <v>339</v>
      </c>
      <c r="AO768" s="1" t="s">
        <v>339</v>
      </c>
      <c r="AP768" s="1" t="s">
        <v>1551</v>
      </c>
      <c r="AQ768" s="1" t="s">
        <v>2693</v>
      </c>
    </row>
    <row r="769" spans="1:43" x14ac:dyDescent="0.3">
      <c r="A769" s="1">
        <v>767</v>
      </c>
      <c r="C769" s="1" t="s">
        <v>1564</v>
      </c>
      <c r="D769" s="1" t="s">
        <v>2697</v>
      </c>
      <c r="E769" s="1" t="s">
        <v>2696</v>
      </c>
      <c r="F769" s="1" t="s">
        <v>2695</v>
      </c>
      <c r="G769" s="1" t="s">
        <v>2691</v>
      </c>
      <c r="H769" s="1" t="s">
        <v>1559</v>
      </c>
      <c r="I769" s="1" t="s">
        <v>2694</v>
      </c>
      <c r="J769" s="1" t="s">
        <v>1557</v>
      </c>
      <c r="K769" s="1" t="s">
        <v>1556</v>
      </c>
      <c r="L769" s="1" t="s">
        <v>1555</v>
      </c>
      <c r="M769" s="1" t="s">
        <v>1137</v>
      </c>
      <c r="N769" s="1" t="s">
        <v>1138</v>
      </c>
      <c r="O769" s="1" t="s">
        <v>93</v>
      </c>
      <c r="P769" s="1">
        <v>0</v>
      </c>
      <c r="Q769" s="1">
        <v>20000</v>
      </c>
      <c r="R769" s="1" t="s">
        <v>42</v>
      </c>
      <c r="S769" s="1">
        <v>3</v>
      </c>
      <c r="T769" s="1">
        <v>25000</v>
      </c>
      <c r="U769" s="1">
        <v>60000</v>
      </c>
      <c r="V769" s="1">
        <v>6000</v>
      </c>
      <c r="W769" s="1">
        <v>66000</v>
      </c>
      <c r="X769" s="1" t="s">
        <v>23</v>
      </c>
      <c r="Z769" s="1" t="s">
        <v>1768</v>
      </c>
      <c r="AJ769" s="1" t="s">
        <v>1553</v>
      </c>
      <c r="AK769" s="1" t="s">
        <v>1552</v>
      </c>
      <c r="AL769" s="1" t="s">
        <v>339</v>
      </c>
      <c r="AM769" s="1" t="s">
        <v>339</v>
      </c>
      <c r="AN769" s="1" t="s">
        <v>339</v>
      </c>
      <c r="AO769" s="1" t="s">
        <v>339</v>
      </c>
      <c r="AP769" s="1" t="s">
        <v>1551</v>
      </c>
      <c r="AQ769" s="1" t="s">
        <v>2693</v>
      </c>
    </row>
    <row r="770" spans="1:43" x14ac:dyDescent="0.3">
      <c r="A770" s="1">
        <v>768</v>
      </c>
      <c r="C770" s="1" t="s">
        <v>1564</v>
      </c>
      <c r="D770" s="1" t="s">
        <v>2692</v>
      </c>
      <c r="E770" s="1" t="s">
        <v>2141</v>
      </c>
      <c r="F770" s="1" t="s">
        <v>2140</v>
      </c>
      <c r="G770" s="1" t="s">
        <v>2691</v>
      </c>
      <c r="H770" s="1" t="s">
        <v>1559</v>
      </c>
      <c r="I770" s="1" t="s">
        <v>2690</v>
      </c>
      <c r="J770" s="1" t="s">
        <v>1557</v>
      </c>
      <c r="K770" s="1" t="s">
        <v>1556</v>
      </c>
      <c r="L770" s="1" t="s">
        <v>1555</v>
      </c>
      <c r="M770" s="1" t="s">
        <v>1015</v>
      </c>
      <c r="N770" s="1" t="s">
        <v>1012</v>
      </c>
      <c r="O770" s="1" t="s">
        <v>93</v>
      </c>
      <c r="P770" s="1">
        <v>0</v>
      </c>
      <c r="Q770" s="1">
        <v>24600</v>
      </c>
      <c r="R770" s="1" t="s">
        <v>42</v>
      </c>
      <c r="S770" s="1">
        <v>6</v>
      </c>
      <c r="T770" s="1">
        <v>29000</v>
      </c>
      <c r="U770" s="1">
        <v>147600</v>
      </c>
      <c r="V770" s="1">
        <v>14760</v>
      </c>
      <c r="W770" s="1">
        <v>162360</v>
      </c>
      <c r="X770" s="1" t="s">
        <v>23</v>
      </c>
      <c r="Z770" s="1" t="s">
        <v>1638</v>
      </c>
      <c r="AJ770" s="1" t="s">
        <v>1553</v>
      </c>
      <c r="AK770" s="1" t="s">
        <v>1552</v>
      </c>
      <c r="AL770" s="1" t="s">
        <v>339</v>
      </c>
      <c r="AM770" s="1" t="s">
        <v>339</v>
      </c>
      <c r="AN770" s="1" t="s">
        <v>339</v>
      </c>
      <c r="AO770" s="1" t="s">
        <v>339</v>
      </c>
      <c r="AP770" s="1" t="s">
        <v>1551</v>
      </c>
      <c r="AQ770" s="1" t="s">
        <v>2689</v>
      </c>
    </row>
    <row r="771" spans="1:43" x14ac:dyDescent="0.3">
      <c r="A771" s="1">
        <v>769</v>
      </c>
      <c r="C771" s="1" t="s">
        <v>1564</v>
      </c>
      <c r="D771" s="1" t="s">
        <v>2692</v>
      </c>
      <c r="E771" s="1" t="s">
        <v>2141</v>
      </c>
      <c r="F771" s="1" t="s">
        <v>2140</v>
      </c>
      <c r="G771" s="1" t="s">
        <v>2691</v>
      </c>
      <c r="H771" s="1" t="s">
        <v>1559</v>
      </c>
      <c r="I771" s="1" t="s">
        <v>2690</v>
      </c>
      <c r="J771" s="1" t="s">
        <v>1557</v>
      </c>
      <c r="K771" s="1" t="s">
        <v>1556</v>
      </c>
      <c r="L771" s="1" t="s">
        <v>1555</v>
      </c>
      <c r="M771" s="1" t="s">
        <v>460</v>
      </c>
      <c r="N771" s="1" t="s">
        <v>461</v>
      </c>
      <c r="O771" s="1" t="s">
        <v>93</v>
      </c>
      <c r="P771" s="1">
        <v>0</v>
      </c>
      <c r="Q771" s="1">
        <v>81000</v>
      </c>
      <c r="R771" s="1" t="s">
        <v>42</v>
      </c>
      <c r="S771" s="1">
        <v>2</v>
      </c>
      <c r="T771" s="1">
        <v>81000</v>
      </c>
      <c r="U771" s="1">
        <v>162000</v>
      </c>
      <c r="V771" s="1">
        <v>16200</v>
      </c>
      <c r="W771" s="1">
        <v>178200</v>
      </c>
      <c r="X771" s="1" t="s">
        <v>23</v>
      </c>
      <c r="Z771" s="1" t="s">
        <v>1572</v>
      </c>
      <c r="AJ771" s="1" t="s">
        <v>1553</v>
      </c>
      <c r="AK771" s="1" t="s">
        <v>1552</v>
      </c>
      <c r="AL771" s="1" t="s">
        <v>339</v>
      </c>
      <c r="AM771" s="1" t="s">
        <v>339</v>
      </c>
      <c r="AN771" s="1" t="s">
        <v>339</v>
      </c>
      <c r="AO771" s="1" t="s">
        <v>339</v>
      </c>
      <c r="AP771" s="1" t="s">
        <v>1551</v>
      </c>
      <c r="AQ771" s="1" t="s">
        <v>2689</v>
      </c>
    </row>
    <row r="772" spans="1:43" x14ac:dyDescent="0.3">
      <c r="A772" s="1">
        <v>770</v>
      </c>
      <c r="C772" s="1" t="s">
        <v>1564</v>
      </c>
      <c r="D772" s="1" t="s">
        <v>2692</v>
      </c>
      <c r="E772" s="1" t="s">
        <v>2141</v>
      </c>
      <c r="F772" s="1" t="s">
        <v>2140</v>
      </c>
      <c r="G772" s="1" t="s">
        <v>2691</v>
      </c>
      <c r="H772" s="1" t="s">
        <v>1559</v>
      </c>
      <c r="I772" s="1" t="s">
        <v>2690</v>
      </c>
      <c r="J772" s="1" t="s">
        <v>1557</v>
      </c>
      <c r="K772" s="1" t="s">
        <v>1556</v>
      </c>
      <c r="L772" s="1" t="s">
        <v>1555</v>
      </c>
      <c r="M772" s="1" t="s">
        <v>618</v>
      </c>
      <c r="N772" s="1" t="s">
        <v>619</v>
      </c>
      <c r="O772" s="1" t="s">
        <v>93</v>
      </c>
      <c r="P772" s="1">
        <v>0</v>
      </c>
      <c r="Q772" s="1">
        <v>36000</v>
      </c>
      <c r="R772" s="1" t="s">
        <v>42</v>
      </c>
      <c r="S772" s="1">
        <v>2</v>
      </c>
      <c r="T772" s="1">
        <v>45000</v>
      </c>
      <c r="U772" s="1">
        <v>72000</v>
      </c>
      <c r="V772" s="1">
        <v>7200</v>
      </c>
      <c r="W772" s="1">
        <v>79200</v>
      </c>
      <c r="X772" s="1" t="s">
        <v>23</v>
      </c>
      <c r="Z772" s="1" t="s">
        <v>1636</v>
      </c>
      <c r="AJ772" s="1" t="s">
        <v>1553</v>
      </c>
      <c r="AK772" s="1" t="s">
        <v>1552</v>
      </c>
      <c r="AL772" s="1" t="s">
        <v>339</v>
      </c>
      <c r="AM772" s="1" t="s">
        <v>339</v>
      </c>
      <c r="AN772" s="1" t="s">
        <v>339</v>
      </c>
      <c r="AO772" s="1" t="s">
        <v>339</v>
      </c>
      <c r="AP772" s="1" t="s">
        <v>1551</v>
      </c>
      <c r="AQ772" s="1" t="s">
        <v>2689</v>
      </c>
    </row>
    <row r="773" spans="1:43" x14ac:dyDescent="0.3">
      <c r="A773" s="1">
        <v>771</v>
      </c>
      <c r="C773" s="1" t="s">
        <v>1564</v>
      </c>
      <c r="D773" s="1" t="s">
        <v>2692</v>
      </c>
      <c r="E773" s="1" t="s">
        <v>2141</v>
      </c>
      <c r="F773" s="1" t="s">
        <v>2140</v>
      </c>
      <c r="G773" s="1" t="s">
        <v>2691</v>
      </c>
      <c r="H773" s="1" t="s">
        <v>1559</v>
      </c>
      <c r="I773" s="1" t="s">
        <v>2690</v>
      </c>
      <c r="J773" s="1" t="s">
        <v>1557</v>
      </c>
      <c r="K773" s="1" t="s">
        <v>1556</v>
      </c>
      <c r="L773" s="1" t="s">
        <v>1555</v>
      </c>
      <c r="M773" s="1" t="s">
        <v>618</v>
      </c>
      <c r="N773" s="1" t="s">
        <v>619</v>
      </c>
      <c r="O773" s="1" t="s">
        <v>93</v>
      </c>
      <c r="P773" s="1">
        <v>1</v>
      </c>
      <c r="Q773" s="1">
        <v>0</v>
      </c>
      <c r="R773" s="1" t="s">
        <v>42</v>
      </c>
      <c r="S773" s="1">
        <v>1</v>
      </c>
      <c r="T773" s="1">
        <v>45000</v>
      </c>
      <c r="U773" s="1">
        <v>0</v>
      </c>
      <c r="V773" s="1">
        <v>0</v>
      </c>
      <c r="W773" s="1">
        <v>0</v>
      </c>
      <c r="X773" s="1" t="s">
        <v>23</v>
      </c>
      <c r="Y773" s="1" t="s">
        <v>1659</v>
      </c>
      <c r="Z773" s="1" t="s">
        <v>1636</v>
      </c>
      <c r="AJ773" s="1" t="s">
        <v>1553</v>
      </c>
      <c r="AK773" s="1" t="s">
        <v>1552</v>
      </c>
      <c r="AL773" s="1" t="s">
        <v>339</v>
      </c>
      <c r="AM773" s="1" t="s">
        <v>339</v>
      </c>
      <c r="AN773" s="1" t="s">
        <v>339</v>
      </c>
      <c r="AO773" s="1" t="s">
        <v>339</v>
      </c>
      <c r="AP773" s="1" t="s">
        <v>1551</v>
      </c>
      <c r="AQ773" s="1" t="s">
        <v>2689</v>
      </c>
    </row>
    <row r="774" spans="1:43" x14ac:dyDescent="0.3">
      <c r="A774" s="1">
        <v>772</v>
      </c>
      <c r="C774" s="1" t="s">
        <v>1564</v>
      </c>
      <c r="D774" s="1" t="s">
        <v>2688</v>
      </c>
      <c r="E774" s="1" t="s">
        <v>2687</v>
      </c>
      <c r="F774" s="1" t="s">
        <v>2686</v>
      </c>
      <c r="G774" s="1" t="s">
        <v>2681</v>
      </c>
      <c r="H774" s="1" t="s">
        <v>1559</v>
      </c>
      <c r="I774" s="1" t="s">
        <v>2685</v>
      </c>
      <c r="J774" s="1" t="s">
        <v>1557</v>
      </c>
      <c r="K774" s="1" t="s">
        <v>1556</v>
      </c>
      <c r="L774" s="1" t="s">
        <v>1555</v>
      </c>
      <c r="M774" s="1" t="s">
        <v>460</v>
      </c>
      <c r="N774" s="1" t="s">
        <v>461</v>
      </c>
      <c r="O774" s="1" t="s">
        <v>93</v>
      </c>
      <c r="P774" s="1">
        <v>0</v>
      </c>
      <c r="Q774" s="1">
        <v>65000</v>
      </c>
      <c r="R774" s="1" t="s">
        <v>42</v>
      </c>
      <c r="S774" s="1">
        <v>6</v>
      </c>
      <c r="T774" s="1">
        <v>111000</v>
      </c>
      <c r="U774" s="1">
        <v>390000</v>
      </c>
      <c r="V774" s="1">
        <v>39000</v>
      </c>
      <c r="W774" s="1">
        <v>429000</v>
      </c>
      <c r="X774" s="1" t="s">
        <v>23</v>
      </c>
      <c r="Z774" s="1" t="s">
        <v>1572</v>
      </c>
      <c r="AJ774" s="1" t="s">
        <v>1553</v>
      </c>
      <c r="AK774" s="1" t="s">
        <v>1552</v>
      </c>
      <c r="AL774" s="1" t="s">
        <v>339</v>
      </c>
      <c r="AM774" s="1" t="s">
        <v>339</v>
      </c>
      <c r="AN774" s="1" t="s">
        <v>339</v>
      </c>
      <c r="AO774" s="1" t="s">
        <v>339</v>
      </c>
      <c r="AP774" s="1" t="s">
        <v>1551</v>
      </c>
      <c r="AQ774" s="1" t="s">
        <v>2684</v>
      </c>
    </row>
    <row r="775" spans="1:43" x14ac:dyDescent="0.3">
      <c r="A775" s="1">
        <v>773</v>
      </c>
      <c r="C775" s="1" t="s">
        <v>1564</v>
      </c>
      <c r="D775" s="1" t="s">
        <v>2680</v>
      </c>
      <c r="E775" s="1" t="s">
        <v>2683</v>
      </c>
      <c r="F775" s="1" t="s">
        <v>2682</v>
      </c>
      <c r="G775" s="1" t="s">
        <v>2681</v>
      </c>
      <c r="H775" s="1" t="s">
        <v>1559</v>
      </c>
      <c r="I775" s="1" t="s">
        <v>2680</v>
      </c>
      <c r="J775" s="1" t="s">
        <v>1557</v>
      </c>
      <c r="K775" s="1" t="s">
        <v>1556</v>
      </c>
      <c r="L775" s="1" t="s">
        <v>1555</v>
      </c>
      <c r="M775" s="1" t="s">
        <v>1147</v>
      </c>
      <c r="N775" s="1" t="s">
        <v>1148</v>
      </c>
      <c r="O775" s="1" t="s">
        <v>93</v>
      </c>
      <c r="P775" s="1">
        <v>1</v>
      </c>
      <c r="Q775" s="1">
        <v>0</v>
      </c>
      <c r="R775" s="1" t="s">
        <v>42</v>
      </c>
      <c r="S775" s="1">
        <v>1</v>
      </c>
      <c r="T775" s="1">
        <v>57000</v>
      </c>
      <c r="U775" s="1">
        <v>0</v>
      </c>
      <c r="V775" s="1">
        <v>0</v>
      </c>
      <c r="W775" s="1">
        <v>0</v>
      </c>
      <c r="X775" s="1" t="s">
        <v>23</v>
      </c>
      <c r="Y775" s="1" t="s">
        <v>1659</v>
      </c>
      <c r="Z775" s="1" t="s">
        <v>1998</v>
      </c>
      <c r="AJ775" s="1" t="s">
        <v>1553</v>
      </c>
      <c r="AK775" s="1" t="s">
        <v>1552</v>
      </c>
      <c r="AL775" s="1" t="s">
        <v>339</v>
      </c>
      <c r="AM775" s="1" t="s">
        <v>339</v>
      </c>
      <c r="AN775" s="1" t="s">
        <v>339</v>
      </c>
      <c r="AO775" s="1" t="s">
        <v>339</v>
      </c>
      <c r="AP775" s="1" t="s">
        <v>1551</v>
      </c>
      <c r="AQ775" s="1" t="s">
        <v>2679</v>
      </c>
    </row>
    <row r="776" spans="1:43" x14ac:dyDescent="0.3">
      <c r="A776" s="1">
        <v>774</v>
      </c>
      <c r="C776" s="1" t="s">
        <v>1564</v>
      </c>
      <c r="D776" s="1" t="s">
        <v>2678</v>
      </c>
      <c r="E776" s="1" t="s">
        <v>1718</v>
      </c>
      <c r="F776" s="1" t="s">
        <v>1717</v>
      </c>
      <c r="G776" s="1" t="s">
        <v>2667</v>
      </c>
      <c r="H776" s="1" t="s">
        <v>1559</v>
      </c>
      <c r="I776" s="1" t="s">
        <v>2675</v>
      </c>
      <c r="J776" s="1" t="s">
        <v>1557</v>
      </c>
      <c r="K776" s="1" t="s">
        <v>1556</v>
      </c>
      <c r="L776" s="1" t="s">
        <v>1555</v>
      </c>
      <c r="M776" s="1" t="s">
        <v>1421</v>
      </c>
      <c r="N776" s="1" t="s">
        <v>1422</v>
      </c>
      <c r="O776" s="1" t="s">
        <v>93</v>
      </c>
      <c r="P776" s="1">
        <v>0</v>
      </c>
      <c r="Q776" s="1">
        <v>8400</v>
      </c>
      <c r="R776" s="1" t="s">
        <v>42</v>
      </c>
      <c r="S776" s="1">
        <v>5</v>
      </c>
      <c r="T776" s="1">
        <v>8400</v>
      </c>
      <c r="U776" s="1">
        <v>42000</v>
      </c>
      <c r="V776" s="1">
        <v>4200</v>
      </c>
      <c r="W776" s="1">
        <v>46200</v>
      </c>
      <c r="X776" s="1" t="s">
        <v>23</v>
      </c>
      <c r="Z776" s="1" t="s">
        <v>1596</v>
      </c>
      <c r="AJ776" s="1" t="s">
        <v>1553</v>
      </c>
      <c r="AK776" s="1" t="s">
        <v>1552</v>
      </c>
      <c r="AL776" s="1" t="s">
        <v>339</v>
      </c>
      <c r="AM776" s="1" t="s">
        <v>339</v>
      </c>
      <c r="AN776" s="1" t="s">
        <v>339</v>
      </c>
      <c r="AO776" s="1" t="s">
        <v>339</v>
      </c>
      <c r="AP776" s="1" t="s">
        <v>1551</v>
      </c>
      <c r="AQ776" s="1" t="s">
        <v>2677</v>
      </c>
    </row>
    <row r="777" spans="1:43" x14ac:dyDescent="0.3">
      <c r="A777" s="1">
        <v>775</v>
      </c>
      <c r="C777" s="1" t="s">
        <v>1564</v>
      </c>
      <c r="D777" s="1" t="s">
        <v>2678</v>
      </c>
      <c r="E777" s="1" t="s">
        <v>1718</v>
      </c>
      <c r="F777" s="1" t="s">
        <v>1717</v>
      </c>
      <c r="G777" s="1" t="s">
        <v>2667</v>
      </c>
      <c r="H777" s="1" t="s">
        <v>1559</v>
      </c>
      <c r="I777" s="1" t="s">
        <v>2675</v>
      </c>
      <c r="J777" s="1" t="s">
        <v>1557</v>
      </c>
      <c r="K777" s="1" t="s">
        <v>1556</v>
      </c>
      <c r="L777" s="1" t="s">
        <v>1555</v>
      </c>
      <c r="M777" s="1" t="s">
        <v>297</v>
      </c>
      <c r="N777" s="1" t="s">
        <v>298</v>
      </c>
      <c r="O777" s="1" t="s">
        <v>93</v>
      </c>
      <c r="P777" s="1">
        <v>0</v>
      </c>
      <c r="Q777" s="1">
        <v>57750</v>
      </c>
      <c r="R777" s="1" t="s">
        <v>42</v>
      </c>
      <c r="S777" s="1">
        <v>1</v>
      </c>
      <c r="T777" s="1">
        <v>57750</v>
      </c>
      <c r="U777" s="1">
        <v>57750</v>
      </c>
      <c r="V777" s="1">
        <v>5775</v>
      </c>
      <c r="W777" s="1">
        <v>63525</v>
      </c>
      <c r="X777" s="1" t="s">
        <v>23</v>
      </c>
      <c r="Z777" s="1" t="s">
        <v>1578</v>
      </c>
      <c r="AJ777" s="1" t="s">
        <v>1553</v>
      </c>
      <c r="AK777" s="1" t="s">
        <v>1552</v>
      </c>
      <c r="AL777" s="1" t="s">
        <v>339</v>
      </c>
      <c r="AM777" s="1" t="s">
        <v>339</v>
      </c>
      <c r="AN777" s="1" t="s">
        <v>339</v>
      </c>
      <c r="AO777" s="1" t="s">
        <v>339</v>
      </c>
      <c r="AP777" s="1" t="s">
        <v>1551</v>
      </c>
      <c r="AQ777" s="1" t="s">
        <v>2677</v>
      </c>
    </row>
    <row r="778" spans="1:43" x14ac:dyDescent="0.3">
      <c r="A778" s="1">
        <v>776</v>
      </c>
      <c r="C778" s="1" t="s">
        <v>1564</v>
      </c>
      <c r="D778" s="1" t="s">
        <v>2678</v>
      </c>
      <c r="E778" s="1" t="s">
        <v>1718</v>
      </c>
      <c r="F778" s="1" t="s">
        <v>1717</v>
      </c>
      <c r="G778" s="1" t="s">
        <v>2667</v>
      </c>
      <c r="H778" s="1" t="s">
        <v>1559</v>
      </c>
      <c r="I778" s="1" t="s">
        <v>2675</v>
      </c>
      <c r="J778" s="1" t="s">
        <v>1557</v>
      </c>
      <c r="K778" s="1" t="s">
        <v>1556</v>
      </c>
      <c r="L778" s="1" t="s">
        <v>1555</v>
      </c>
      <c r="M778" s="1" t="s">
        <v>197</v>
      </c>
      <c r="N778" s="1" t="s">
        <v>198</v>
      </c>
      <c r="O778" s="1" t="s">
        <v>93</v>
      </c>
      <c r="P778" s="1">
        <v>0</v>
      </c>
      <c r="Q778" s="1">
        <v>34200</v>
      </c>
      <c r="R778" s="1" t="s">
        <v>42</v>
      </c>
      <c r="S778" s="1">
        <v>3</v>
      </c>
      <c r="T778" s="1">
        <v>34200</v>
      </c>
      <c r="U778" s="1">
        <v>102600</v>
      </c>
      <c r="V778" s="1">
        <v>10260</v>
      </c>
      <c r="W778" s="1">
        <v>112860</v>
      </c>
      <c r="X778" s="1" t="s">
        <v>23</v>
      </c>
      <c r="Z778" s="1" t="s">
        <v>1721</v>
      </c>
      <c r="AJ778" s="1" t="s">
        <v>1553</v>
      </c>
      <c r="AK778" s="1" t="s">
        <v>1552</v>
      </c>
      <c r="AL778" s="1" t="s">
        <v>339</v>
      </c>
      <c r="AM778" s="1" t="s">
        <v>339</v>
      </c>
      <c r="AN778" s="1" t="s">
        <v>339</v>
      </c>
      <c r="AO778" s="1" t="s">
        <v>339</v>
      </c>
      <c r="AP778" s="1" t="s">
        <v>1551</v>
      </c>
      <c r="AQ778" s="1" t="s">
        <v>2677</v>
      </c>
    </row>
    <row r="779" spans="1:43" x14ac:dyDescent="0.3">
      <c r="A779" s="1">
        <v>777</v>
      </c>
      <c r="C779" s="1" t="s">
        <v>1564</v>
      </c>
      <c r="D779" s="1" t="s">
        <v>2676</v>
      </c>
      <c r="E779" s="1" t="s">
        <v>1718</v>
      </c>
      <c r="F779" s="1" t="s">
        <v>1717</v>
      </c>
      <c r="G779" s="1" t="s">
        <v>2667</v>
      </c>
      <c r="H779" s="1" t="s">
        <v>1559</v>
      </c>
      <c r="I779" s="1" t="s">
        <v>2675</v>
      </c>
      <c r="J779" s="1" t="s">
        <v>1557</v>
      </c>
      <c r="K779" s="1" t="s">
        <v>1556</v>
      </c>
      <c r="L779" s="1" t="s">
        <v>1555</v>
      </c>
      <c r="M779" s="1" t="s">
        <v>1499</v>
      </c>
      <c r="N779" s="1" t="s">
        <v>1500</v>
      </c>
      <c r="O779" s="1" t="s">
        <v>93</v>
      </c>
      <c r="P779" s="1">
        <v>0</v>
      </c>
      <c r="Q779" s="1">
        <v>15000</v>
      </c>
      <c r="R779" s="1" t="s">
        <v>42</v>
      </c>
      <c r="S779" s="1">
        <v>2</v>
      </c>
      <c r="T779" s="1">
        <v>15000</v>
      </c>
      <c r="U779" s="1">
        <v>30000</v>
      </c>
      <c r="V779" s="1">
        <v>3000</v>
      </c>
      <c r="W779" s="1">
        <v>33000</v>
      </c>
      <c r="X779" s="1" t="s">
        <v>27</v>
      </c>
      <c r="Z779" s="1" t="s">
        <v>1714</v>
      </c>
      <c r="AJ779" s="1" t="s">
        <v>1553</v>
      </c>
      <c r="AK779" s="1" t="s">
        <v>1552</v>
      </c>
      <c r="AL779" s="1" t="s">
        <v>339</v>
      </c>
      <c r="AM779" s="1" t="s">
        <v>339</v>
      </c>
      <c r="AN779" s="1" t="s">
        <v>339</v>
      </c>
      <c r="AO779" s="1" t="s">
        <v>339</v>
      </c>
      <c r="AP779" s="1" t="s">
        <v>1551</v>
      </c>
      <c r="AQ779" s="1" t="s">
        <v>2674</v>
      </c>
    </row>
    <row r="780" spans="1:43" x14ac:dyDescent="0.3">
      <c r="A780" s="1">
        <v>778</v>
      </c>
      <c r="C780" s="1" t="s">
        <v>1564</v>
      </c>
      <c r="D780" s="1" t="s">
        <v>2673</v>
      </c>
      <c r="E780" s="1" t="s">
        <v>1775</v>
      </c>
      <c r="F780" s="1" t="s">
        <v>1774</v>
      </c>
      <c r="G780" s="1" t="s">
        <v>2667</v>
      </c>
      <c r="H780" s="1" t="s">
        <v>1559</v>
      </c>
      <c r="I780" s="1" t="s">
        <v>2673</v>
      </c>
      <c r="J780" s="1" t="s">
        <v>1557</v>
      </c>
      <c r="K780" s="1" t="s">
        <v>1556</v>
      </c>
      <c r="L780" s="1" t="s">
        <v>1555</v>
      </c>
      <c r="M780" s="1" t="s">
        <v>197</v>
      </c>
      <c r="N780" s="1" t="s">
        <v>198</v>
      </c>
      <c r="O780" s="1" t="s">
        <v>93</v>
      </c>
      <c r="P780" s="1">
        <v>0</v>
      </c>
      <c r="Q780" s="1">
        <v>36000</v>
      </c>
      <c r="R780" s="1" t="s">
        <v>42</v>
      </c>
      <c r="S780" s="1">
        <v>12</v>
      </c>
      <c r="T780" s="1">
        <v>36000</v>
      </c>
      <c r="U780" s="1">
        <v>432000</v>
      </c>
      <c r="V780" s="1">
        <v>43200</v>
      </c>
      <c r="W780" s="1">
        <v>475200</v>
      </c>
      <c r="X780" s="1" t="s">
        <v>23</v>
      </c>
      <c r="Z780" s="1" t="s">
        <v>1721</v>
      </c>
      <c r="AJ780" s="1" t="s">
        <v>1553</v>
      </c>
      <c r="AK780" s="1" t="s">
        <v>1552</v>
      </c>
      <c r="AL780" s="1" t="s">
        <v>339</v>
      </c>
      <c r="AM780" s="1" t="s">
        <v>339</v>
      </c>
      <c r="AN780" s="1" t="s">
        <v>339</v>
      </c>
      <c r="AO780" s="1" t="s">
        <v>339</v>
      </c>
      <c r="AP780" s="1" t="s">
        <v>1551</v>
      </c>
      <c r="AQ780" s="1" t="s">
        <v>2672</v>
      </c>
    </row>
    <row r="781" spans="1:43" x14ac:dyDescent="0.3">
      <c r="A781" s="1">
        <v>779</v>
      </c>
      <c r="C781" s="1" t="s">
        <v>1564</v>
      </c>
      <c r="D781" s="1" t="s">
        <v>2671</v>
      </c>
      <c r="E781" s="1" t="s">
        <v>1602</v>
      </c>
      <c r="F781" s="1" t="s">
        <v>1601</v>
      </c>
      <c r="G781" s="1" t="s">
        <v>2667</v>
      </c>
      <c r="H781" s="1" t="s">
        <v>1559</v>
      </c>
      <c r="I781" s="1" t="s">
        <v>2670</v>
      </c>
      <c r="J781" s="1" t="s">
        <v>1557</v>
      </c>
      <c r="K781" s="1" t="s">
        <v>1556</v>
      </c>
      <c r="L781" s="1" t="s">
        <v>1555</v>
      </c>
      <c r="M781" s="1" t="s">
        <v>1421</v>
      </c>
      <c r="N781" s="1" t="s">
        <v>1422</v>
      </c>
      <c r="O781" s="1" t="s">
        <v>93</v>
      </c>
      <c r="P781" s="1">
        <v>0</v>
      </c>
      <c r="Q781" s="1">
        <v>9600</v>
      </c>
      <c r="R781" s="1" t="s">
        <v>42</v>
      </c>
      <c r="S781" s="1">
        <v>6</v>
      </c>
      <c r="T781" s="1">
        <v>9600</v>
      </c>
      <c r="U781" s="1">
        <v>57600</v>
      </c>
      <c r="V781" s="1">
        <v>5760</v>
      </c>
      <c r="W781" s="1">
        <v>63360</v>
      </c>
      <c r="X781" s="1" t="s">
        <v>23</v>
      </c>
      <c r="Z781" s="1" t="s">
        <v>1596</v>
      </c>
      <c r="AJ781" s="1" t="s">
        <v>1553</v>
      </c>
      <c r="AK781" s="1" t="s">
        <v>1552</v>
      </c>
      <c r="AL781" s="1" t="s">
        <v>339</v>
      </c>
      <c r="AM781" s="1" t="s">
        <v>339</v>
      </c>
      <c r="AN781" s="1" t="s">
        <v>339</v>
      </c>
      <c r="AO781" s="1" t="s">
        <v>339</v>
      </c>
      <c r="AP781" s="1" t="s">
        <v>1551</v>
      </c>
      <c r="AQ781" s="1" t="s">
        <v>2669</v>
      </c>
    </row>
    <row r="782" spans="1:43" x14ac:dyDescent="0.3">
      <c r="A782" s="1">
        <v>780</v>
      </c>
      <c r="C782" s="1" t="s">
        <v>1564</v>
      </c>
      <c r="D782" s="1" t="s">
        <v>2671</v>
      </c>
      <c r="E782" s="1" t="s">
        <v>1602</v>
      </c>
      <c r="F782" s="1" t="s">
        <v>1601</v>
      </c>
      <c r="G782" s="1" t="s">
        <v>2667</v>
      </c>
      <c r="H782" s="1" t="s">
        <v>1559</v>
      </c>
      <c r="I782" s="1" t="s">
        <v>2670</v>
      </c>
      <c r="J782" s="1" t="s">
        <v>1557</v>
      </c>
      <c r="K782" s="1" t="s">
        <v>1556</v>
      </c>
      <c r="L782" s="1" t="s">
        <v>1555</v>
      </c>
      <c r="M782" s="1" t="s">
        <v>460</v>
      </c>
      <c r="N782" s="1" t="s">
        <v>461</v>
      </c>
      <c r="O782" s="1" t="s">
        <v>93</v>
      </c>
      <c r="P782" s="1">
        <v>0</v>
      </c>
      <c r="Q782" s="1">
        <v>65000</v>
      </c>
      <c r="R782" s="1" t="s">
        <v>42</v>
      </c>
      <c r="S782" s="1">
        <v>1</v>
      </c>
      <c r="T782" s="1">
        <v>65000</v>
      </c>
      <c r="U782" s="1">
        <v>65000</v>
      </c>
      <c r="V782" s="1">
        <v>6500</v>
      </c>
      <c r="W782" s="1">
        <v>71500</v>
      </c>
      <c r="X782" s="1" t="s">
        <v>23</v>
      </c>
      <c r="Z782" s="1" t="s">
        <v>1572</v>
      </c>
      <c r="AJ782" s="1" t="s">
        <v>1553</v>
      </c>
      <c r="AK782" s="1" t="s">
        <v>1552</v>
      </c>
      <c r="AL782" s="1" t="s">
        <v>339</v>
      </c>
      <c r="AM782" s="1" t="s">
        <v>339</v>
      </c>
      <c r="AN782" s="1" t="s">
        <v>339</v>
      </c>
      <c r="AO782" s="1" t="s">
        <v>339</v>
      </c>
      <c r="AP782" s="1" t="s">
        <v>1551</v>
      </c>
      <c r="AQ782" s="1" t="s">
        <v>2669</v>
      </c>
    </row>
    <row r="783" spans="1:43" x14ac:dyDescent="0.3">
      <c r="A783" s="1">
        <v>781</v>
      </c>
      <c r="C783" s="1" t="s">
        <v>1564</v>
      </c>
      <c r="D783" s="1" t="s">
        <v>2671</v>
      </c>
      <c r="E783" s="1" t="s">
        <v>1602</v>
      </c>
      <c r="F783" s="1" t="s">
        <v>1601</v>
      </c>
      <c r="G783" s="1" t="s">
        <v>2667</v>
      </c>
      <c r="H783" s="1" t="s">
        <v>1559</v>
      </c>
      <c r="I783" s="1" t="s">
        <v>2670</v>
      </c>
      <c r="J783" s="1" t="s">
        <v>1557</v>
      </c>
      <c r="K783" s="1" t="s">
        <v>1556</v>
      </c>
      <c r="L783" s="1" t="s">
        <v>1555</v>
      </c>
      <c r="M783" s="1" t="s">
        <v>1039</v>
      </c>
      <c r="N783" s="1" t="s">
        <v>1037</v>
      </c>
      <c r="O783" s="1" t="s">
        <v>93</v>
      </c>
      <c r="P783" s="1">
        <v>0</v>
      </c>
      <c r="Q783" s="1">
        <v>45000</v>
      </c>
      <c r="R783" s="1" t="s">
        <v>42</v>
      </c>
      <c r="S783" s="1">
        <v>2</v>
      </c>
      <c r="T783" s="1">
        <v>45000</v>
      </c>
      <c r="U783" s="1">
        <v>90000</v>
      </c>
      <c r="V783" s="1">
        <v>9000</v>
      </c>
      <c r="W783" s="1">
        <v>99000</v>
      </c>
      <c r="X783" s="1" t="s">
        <v>23</v>
      </c>
      <c r="Z783" s="1" t="s">
        <v>1684</v>
      </c>
      <c r="AJ783" s="1" t="s">
        <v>1553</v>
      </c>
      <c r="AK783" s="1" t="s">
        <v>1552</v>
      </c>
      <c r="AL783" s="1" t="s">
        <v>339</v>
      </c>
      <c r="AM783" s="1" t="s">
        <v>339</v>
      </c>
      <c r="AN783" s="1" t="s">
        <v>339</v>
      </c>
      <c r="AO783" s="1" t="s">
        <v>339</v>
      </c>
      <c r="AP783" s="1" t="s">
        <v>1551</v>
      </c>
      <c r="AQ783" s="1" t="s">
        <v>2669</v>
      </c>
    </row>
    <row r="784" spans="1:43" x14ac:dyDescent="0.3">
      <c r="A784" s="1">
        <v>782</v>
      </c>
      <c r="C784" s="1" t="s">
        <v>1564</v>
      </c>
      <c r="D784" s="1" t="s">
        <v>2668</v>
      </c>
      <c r="E784" s="1" t="s">
        <v>1727</v>
      </c>
      <c r="F784" s="1" t="s">
        <v>1726</v>
      </c>
      <c r="G784" s="1" t="s">
        <v>2667</v>
      </c>
      <c r="H784" s="1" t="s">
        <v>1559</v>
      </c>
      <c r="I784" s="1" t="s">
        <v>2666</v>
      </c>
      <c r="J784" s="1" t="s">
        <v>1557</v>
      </c>
      <c r="K784" s="1" t="s">
        <v>1556</v>
      </c>
      <c r="L784" s="1" t="s">
        <v>1555</v>
      </c>
      <c r="M784" s="1" t="s">
        <v>188</v>
      </c>
      <c r="N784" s="1" t="s">
        <v>186</v>
      </c>
      <c r="O784" s="1" t="s">
        <v>93</v>
      </c>
      <c r="P784" s="1">
        <v>0</v>
      </c>
      <c r="Q784" s="1">
        <v>26250</v>
      </c>
      <c r="R784" s="1" t="s">
        <v>42</v>
      </c>
      <c r="S784" s="1">
        <v>6</v>
      </c>
      <c r="T784" s="1">
        <v>26250</v>
      </c>
      <c r="U784" s="1">
        <v>157500</v>
      </c>
      <c r="V784" s="1">
        <v>15750</v>
      </c>
      <c r="W784" s="1">
        <v>173250</v>
      </c>
      <c r="X784" s="1" t="s">
        <v>28</v>
      </c>
      <c r="Z784" s="1" t="s">
        <v>2279</v>
      </c>
      <c r="AJ784" s="1" t="s">
        <v>1553</v>
      </c>
      <c r="AK784" s="1" t="s">
        <v>1552</v>
      </c>
      <c r="AL784" s="1" t="s">
        <v>339</v>
      </c>
      <c r="AM784" s="1" t="s">
        <v>339</v>
      </c>
      <c r="AN784" s="1" t="s">
        <v>1724</v>
      </c>
      <c r="AO784" s="1" t="s">
        <v>339</v>
      </c>
      <c r="AP784" s="1" t="s">
        <v>1799</v>
      </c>
      <c r="AQ784" s="1" t="s">
        <v>2665</v>
      </c>
    </row>
    <row r="785" spans="1:43" x14ac:dyDescent="0.3">
      <c r="A785" s="1">
        <v>783</v>
      </c>
      <c r="C785" s="1" t="s">
        <v>1564</v>
      </c>
      <c r="D785" s="1" t="s">
        <v>2664</v>
      </c>
      <c r="E785" s="1" t="s">
        <v>1679</v>
      </c>
      <c r="F785" s="1" t="s">
        <v>1678</v>
      </c>
      <c r="G785" s="1" t="s">
        <v>2657</v>
      </c>
      <c r="H785" s="1" t="s">
        <v>1559</v>
      </c>
      <c r="I785" s="1" t="s">
        <v>2663</v>
      </c>
      <c r="J785" s="1" t="s">
        <v>1557</v>
      </c>
      <c r="K785" s="1" t="s">
        <v>1556</v>
      </c>
      <c r="L785" s="1" t="s">
        <v>1555</v>
      </c>
      <c r="M785" s="1" t="s">
        <v>2662</v>
      </c>
      <c r="N785" s="1" t="s">
        <v>2661</v>
      </c>
      <c r="O785" s="1" t="s">
        <v>93</v>
      </c>
      <c r="P785" s="1">
        <v>0</v>
      </c>
      <c r="Q785" s="1">
        <v>32000</v>
      </c>
      <c r="R785" s="1" t="s">
        <v>42</v>
      </c>
      <c r="S785" s="1">
        <v>20</v>
      </c>
      <c r="T785" s="1">
        <v>32000</v>
      </c>
      <c r="U785" s="1">
        <v>640000</v>
      </c>
      <c r="V785" s="1">
        <v>64000</v>
      </c>
      <c r="W785" s="1">
        <v>704000</v>
      </c>
      <c r="X785" s="1" t="s">
        <v>23</v>
      </c>
      <c r="Z785" s="1" t="s">
        <v>2660</v>
      </c>
      <c r="AJ785" s="1" t="s">
        <v>1553</v>
      </c>
      <c r="AK785" s="1" t="s">
        <v>1552</v>
      </c>
      <c r="AL785" s="1" t="s">
        <v>339</v>
      </c>
      <c r="AM785" s="1" t="s">
        <v>339</v>
      </c>
      <c r="AN785" s="1" t="s">
        <v>339</v>
      </c>
      <c r="AO785" s="1" t="s">
        <v>339</v>
      </c>
      <c r="AP785" s="1" t="s">
        <v>1799</v>
      </c>
      <c r="AQ785" s="1" t="s">
        <v>2659</v>
      </c>
    </row>
    <row r="786" spans="1:43" x14ac:dyDescent="0.3">
      <c r="A786" s="1">
        <v>784</v>
      </c>
      <c r="C786" s="1" t="s">
        <v>1564</v>
      </c>
      <c r="D786" s="1" t="s">
        <v>2658</v>
      </c>
      <c r="E786" s="1" t="s">
        <v>1602</v>
      </c>
      <c r="F786" s="1" t="s">
        <v>1601</v>
      </c>
      <c r="G786" s="1" t="s">
        <v>2657</v>
      </c>
      <c r="H786" s="1" t="s">
        <v>1559</v>
      </c>
      <c r="I786" s="1" t="s">
        <v>2656</v>
      </c>
      <c r="J786" s="1" t="s">
        <v>1557</v>
      </c>
      <c r="K786" s="1" t="s">
        <v>1556</v>
      </c>
      <c r="L786" s="1" t="s">
        <v>1555</v>
      </c>
      <c r="M786" s="1" t="s">
        <v>611</v>
      </c>
      <c r="N786" s="1" t="s">
        <v>610</v>
      </c>
      <c r="O786" s="1" t="s">
        <v>93</v>
      </c>
      <c r="P786" s="1">
        <v>0</v>
      </c>
      <c r="Q786" s="1">
        <v>66000</v>
      </c>
      <c r="R786" s="1" t="s">
        <v>42</v>
      </c>
      <c r="S786" s="1">
        <v>2</v>
      </c>
      <c r="T786" s="1">
        <v>66000</v>
      </c>
      <c r="U786" s="1">
        <v>132000</v>
      </c>
      <c r="V786" s="1">
        <v>13200</v>
      </c>
      <c r="W786" s="1">
        <v>145200</v>
      </c>
      <c r="X786" s="1" t="s">
        <v>23</v>
      </c>
      <c r="Z786" s="1" t="s">
        <v>1770</v>
      </c>
      <c r="AJ786" s="1" t="s">
        <v>1553</v>
      </c>
      <c r="AK786" s="1" t="s">
        <v>1552</v>
      </c>
      <c r="AL786" s="1" t="s">
        <v>339</v>
      </c>
      <c r="AM786" s="1" t="s">
        <v>339</v>
      </c>
      <c r="AN786" s="1" t="s">
        <v>339</v>
      </c>
      <c r="AO786" s="1" t="s">
        <v>339</v>
      </c>
      <c r="AP786" s="1" t="s">
        <v>1799</v>
      </c>
      <c r="AQ786" s="1" t="s">
        <v>2655</v>
      </c>
    </row>
    <row r="787" spans="1:43" x14ac:dyDescent="0.3">
      <c r="A787" s="1">
        <v>785</v>
      </c>
      <c r="C787" s="1" t="s">
        <v>1564</v>
      </c>
      <c r="D787" s="1" t="s">
        <v>2658</v>
      </c>
      <c r="E787" s="1" t="s">
        <v>1602</v>
      </c>
      <c r="F787" s="1" t="s">
        <v>1601</v>
      </c>
      <c r="G787" s="1" t="s">
        <v>2657</v>
      </c>
      <c r="H787" s="1" t="s">
        <v>1559</v>
      </c>
      <c r="I787" s="1" t="s">
        <v>2656</v>
      </c>
      <c r="J787" s="1" t="s">
        <v>1557</v>
      </c>
      <c r="K787" s="1" t="s">
        <v>1556</v>
      </c>
      <c r="L787" s="1" t="s">
        <v>1555</v>
      </c>
      <c r="M787" s="1" t="s">
        <v>616</v>
      </c>
      <c r="N787" s="1" t="s">
        <v>617</v>
      </c>
      <c r="O787" s="1" t="s">
        <v>93</v>
      </c>
      <c r="P787" s="1">
        <v>0</v>
      </c>
      <c r="Q787" s="1">
        <v>36000</v>
      </c>
      <c r="R787" s="1" t="s">
        <v>42</v>
      </c>
      <c r="S787" s="1">
        <v>2</v>
      </c>
      <c r="T787" s="1">
        <v>36000</v>
      </c>
      <c r="U787" s="1">
        <v>72000</v>
      </c>
      <c r="V787" s="1">
        <v>7200</v>
      </c>
      <c r="W787" s="1">
        <v>79200</v>
      </c>
      <c r="X787" s="1" t="s">
        <v>23</v>
      </c>
      <c r="Z787" s="1" t="s">
        <v>1605</v>
      </c>
      <c r="AJ787" s="1" t="s">
        <v>1553</v>
      </c>
      <c r="AK787" s="1" t="s">
        <v>1552</v>
      </c>
      <c r="AL787" s="1" t="s">
        <v>339</v>
      </c>
      <c r="AM787" s="1" t="s">
        <v>339</v>
      </c>
      <c r="AN787" s="1" t="s">
        <v>339</v>
      </c>
      <c r="AO787" s="1" t="s">
        <v>339</v>
      </c>
      <c r="AP787" s="1" t="s">
        <v>1799</v>
      </c>
      <c r="AQ787" s="1" t="s">
        <v>2655</v>
      </c>
    </row>
    <row r="788" spans="1:43" x14ac:dyDescent="0.3">
      <c r="A788" s="1">
        <v>786</v>
      </c>
      <c r="C788" s="1" t="s">
        <v>1564</v>
      </c>
      <c r="D788" s="1" t="s">
        <v>2658</v>
      </c>
      <c r="E788" s="1" t="s">
        <v>1602</v>
      </c>
      <c r="F788" s="1" t="s">
        <v>1601</v>
      </c>
      <c r="G788" s="1" t="s">
        <v>2657</v>
      </c>
      <c r="H788" s="1" t="s">
        <v>1559</v>
      </c>
      <c r="I788" s="1" t="s">
        <v>2656</v>
      </c>
      <c r="J788" s="1" t="s">
        <v>1557</v>
      </c>
      <c r="K788" s="1" t="s">
        <v>1556</v>
      </c>
      <c r="L788" s="1" t="s">
        <v>1555</v>
      </c>
      <c r="M788" s="1" t="s">
        <v>182</v>
      </c>
      <c r="N788" s="1" t="s">
        <v>180</v>
      </c>
      <c r="O788" s="1" t="s">
        <v>93</v>
      </c>
      <c r="P788" s="1">
        <v>0</v>
      </c>
      <c r="Q788" s="1">
        <v>34000</v>
      </c>
      <c r="R788" s="1" t="s">
        <v>42</v>
      </c>
      <c r="S788" s="1">
        <v>2</v>
      </c>
      <c r="T788" s="1">
        <v>34000</v>
      </c>
      <c r="U788" s="1">
        <v>68000</v>
      </c>
      <c r="V788" s="1">
        <v>6800</v>
      </c>
      <c r="W788" s="1">
        <v>74800</v>
      </c>
      <c r="X788" s="1" t="s">
        <v>23</v>
      </c>
      <c r="Z788" s="1" t="s">
        <v>1701</v>
      </c>
      <c r="AJ788" s="1" t="s">
        <v>1553</v>
      </c>
      <c r="AK788" s="1" t="s">
        <v>1552</v>
      </c>
      <c r="AL788" s="1" t="s">
        <v>339</v>
      </c>
      <c r="AM788" s="1" t="s">
        <v>339</v>
      </c>
      <c r="AN788" s="1" t="s">
        <v>339</v>
      </c>
      <c r="AO788" s="1" t="s">
        <v>339</v>
      </c>
      <c r="AP788" s="1" t="s">
        <v>1799</v>
      </c>
      <c r="AQ788" s="1" t="s">
        <v>2655</v>
      </c>
    </row>
    <row r="789" spans="1:43" x14ac:dyDescent="0.3">
      <c r="A789" s="1">
        <v>787</v>
      </c>
      <c r="C789" s="1" t="s">
        <v>1564</v>
      </c>
      <c r="D789" s="1" t="s">
        <v>2654</v>
      </c>
      <c r="E789" s="1" t="s">
        <v>1935</v>
      </c>
      <c r="F789" s="1" t="s">
        <v>1934</v>
      </c>
      <c r="G789" s="1" t="s">
        <v>2627</v>
      </c>
      <c r="H789" s="1" t="s">
        <v>1559</v>
      </c>
      <c r="I789" s="1" t="s">
        <v>2654</v>
      </c>
      <c r="J789" s="1" t="s">
        <v>1557</v>
      </c>
      <c r="K789" s="1" t="s">
        <v>1556</v>
      </c>
      <c r="L789" s="1" t="s">
        <v>1555</v>
      </c>
      <c r="M789" s="1" t="s">
        <v>1171</v>
      </c>
      <c r="N789" s="1" t="s">
        <v>1172</v>
      </c>
      <c r="O789" s="1" t="s">
        <v>93</v>
      </c>
      <c r="P789" s="1">
        <v>0</v>
      </c>
      <c r="Q789" s="1">
        <v>67600</v>
      </c>
      <c r="R789" s="1" t="s">
        <v>42</v>
      </c>
      <c r="S789" s="1">
        <v>12</v>
      </c>
      <c r="T789" s="1">
        <v>130000</v>
      </c>
      <c r="U789" s="1">
        <v>811200</v>
      </c>
      <c r="V789" s="1">
        <v>81120</v>
      </c>
      <c r="W789" s="1">
        <v>892320</v>
      </c>
      <c r="X789" s="1" t="s">
        <v>23</v>
      </c>
      <c r="Z789" s="1" t="s">
        <v>1685</v>
      </c>
      <c r="AJ789" s="1" t="s">
        <v>1553</v>
      </c>
      <c r="AK789" s="1" t="s">
        <v>1552</v>
      </c>
      <c r="AL789" s="1" t="s">
        <v>339</v>
      </c>
      <c r="AM789" s="1" t="s">
        <v>339</v>
      </c>
      <c r="AN789" s="1" t="s">
        <v>339</v>
      </c>
      <c r="AO789" s="1" t="s">
        <v>339</v>
      </c>
      <c r="AP789" s="1" t="s">
        <v>1551</v>
      </c>
      <c r="AQ789" s="1" t="s">
        <v>2653</v>
      </c>
    </row>
    <row r="790" spans="1:43" x14ac:dyDescent="0.3">
      <c r="A790" s="1">
        <v>788</v>
      </c>
      <c r="C790" s="1" t="s">
        <v>1564</v>
      </c>
      <c r="D790" s="1" t="s">
        <v>2654</v>
      </c>
      <c r="E790" s="1" t="s">
        <v>1935</v>
      </c>
      <c r="F790" s="1" t="s">
        <v>1934</v>
      </c>
      <c r="G790" s="1" t="s">
        <v>2627</v>
      </c>
      <c r="H790" s="1" t="s">
        <v>1559</v>
      </c>
      <c r="I790" s="1" t="s">
        <v>2654</v>
      </c>
      <c r="J790" s="1" t="s">
        <v>1557</v>
      </c>
      <c r="K790" s="1" t="s">
        <v>1556</v>
      </c>
      <c r="L790" s="1" t="s">
        <v>1555</v>
      </c>
      <c r="M790" s="1" t="s">
        <v>1129</v>
      </c>
      <c r="N790" s="1" t="s">
        <v>1130</v>
      </c>
      <c r="O790" s="1" t="s">
        <v>93</v>
      </c>
      <c r="P790" s="1">
        <v>0</v>
      </c>
      <c r="Q790" s="1">
        <v>20000</v>
      </c>
      <c r="R790" s="1" t="s">
        <v>42</v>
      </c>
      <c r="S790" s="1">
        <v>3</v>
      </c>
      <c r="T790" s="1">
        <v>25000</v>
      </c>
      <c r="U790" s="1">
        <v>60000</v>
      </c>
      <c r="V790" s="1">
        <v>6000</v>
      </c>
      <c r="W790" s="1">
        <v>66000</v>
      </c>
      <c r="X790" s="1" t="s">
        <v>23</v>
      </c>
      <c r="Z790" s="1" t="s">
        <v>2014</v>
      </c>
      <c r="AJ790" s="1" t="s">
        <v>1553</v>
      </c>
      <c r="AK790" s="1" t="s">
        <v>1552</v>
      </c>
      <c r="AL790" s="1" t="s">
        <v>339</v>
      </c>
      <c r="AM790" s="1" t="s">
        <v>339</v>
      </c>
      <c r="AN790" s="1" t="s">
        <v>339</v>
      </c>
      <c r="AO790" s="1" t="s">
        <v>339</v>
      </c>
      <c r="AP790" s="1" t="s">
        <v>1551</v>
      </c>
      <c r="AQ790" s="1" t="s">
        <v>2653</v>
      </c>
    </row>
    <row r="791" spans="1:43" x14ac:dyDescent="0.3">
      <c r="A791" s="1">
        <v>789</v>
      </c>
      <c r="C791" s="1" t="s">
        <v>1564</v>
      </c>
      <c r="D791" s="1" t="s">
        <v>2650</v>
      </c>
      <c r="E791" s="1" t="s">
        <v>1831</v>
      </c>
      <c r="F791" s="1" t="s">
        <v>1830</v>
      </c>
      <c r="G791" s="1" t="s">
        <v>2627</v>
      </c>
      <c r="H791" s="1" t="s">
        <v>1559</v>
      </c>
      <c r="I791" s="1" t="s">
        <v>2652</v>
      </c>
      <c r="J791" s="1" t="s">
        <v>1557</v>
      </c>
      <c r="K791" s="1" t="s">
        <v>1556</v>
      </c>
      <c r="L791" s="1" t="s">
        <v>1555</v>
      </c>
      <c r="M791" s="1" t="s">
        <v>460</v>
      </c>
      <c r="N791" s="1" t="s">
        <v>461</v>
      </c>
      <c r="O791" s="1" t="s">
        <v>93</v>
      </c>
      <c r="P791" s="1">
        <v>0</v>
      </c>
      <c r="Q791" s="1">
        <v>65000</v>
      </c>
      <c r="R791" s="1" t="s">
        <v>42</v>
      </c>
      <c r="S791" s="1">
        <v>5</v>
      </c>
      <c r="T791" s="1">
        <v>65000</v>
      </c>
      <c r="U791" s="1">
        <v>325000</v>
      </c>
      <c r="V791" s="1">
        <v>32500</v>
      </c>
      <c r="W791" s="1">
        <v>357500</v>
      </c>
      <c r="X791" s="1" t="s">
        <v>23</v>
      </c>
      <c r="Z791" s="1" t="s">
        <v>1572</v>
      </c>
      <c r="AJ791" s="1" t="s">
        <v>1553</v>
      </c>
      <c r="AK791" s="1" t="s">
        <v>1552</v>
      </c>
      <c r="AL791" s="1" t="s">
        <v>339</v>
      </c>
      <c r="AM791" s="1" t="s">
        <v>339</v>
      </c>
      <c r="AN791" s="1" t="s">
        <v>339</v>
      </c>
      <c r="AO791" s="1" t="s">
        <v>339</v>
      </c>
      <c r="AP791" s="1" t="s">
        <v>1551</v>
      </c>
      <c r="AQ791" s="1" t="s">
        <v>2637</v>
      </c>
    </row>
    <row r="792" spans="1:43" x14ac:dyDescent="0.3">
      <c r="A792" s="1">
        <v>790</v>
      </c>
      <c r="C792" s="1" t="s">
        <v>1564</v>
      </c>
      <c r="D792" s="1" t="s">
        <v>2650</v>
      </c>
      <c r="E792" s="1" t="s">
        <v>1831</v>
      </c>
      <c r="F792" s="1" t="s">
        <v>1830</v>
      </c>
      <c r="G792" s="1" t="s">
        <v>2627</v>
      </c>
      <c r="H792" s="1" t="s">
        <v>1559</v>
      </c>
      <c r="I792" s="1" t="s">
        <v>2652</v>
      </c>
      <c r="J792" s="1" t="s">
        <v>1557</v>
      </c>
      <c r="K792" s="1" t="s">
        <v>1556</v>
      </c>
      <c r="L792" s="1" t="s">
        <v>1555</v>
      </c>
      <c r="M792" s="1" t="s">
        <v>442</v>
      </c>
      <c r="N792" s="1" t="s">
        <v>443</v>
      </c>
      <c r="O792" s="1" t="s">
        <v>93</v>
      </c>
      <c r="P792" s="1">
        <v>0</v>
      </c>
      <c r="Q792" s="1">
        <v>128350</v>
      </c>
      <c r="R792" s="1" t="s">
        <v>42</v>
      </c>
      <c r="S792" s="1">
        <v>1</v>
      </c>
      <c r="T792" s="1">
        <v>141000</v>
      </c>
      <c r="U792" s="1">
        <v>128350</v>
      </c>
      <c r="V792" s="1">
        <v>12835</v>
      </c>
      <c r="W792" s="1">
        <v>141185</v>
      </c>
      <c r="X792" s="1" t="s">
        <v>23</v>
      </c>
      <c r="Z792" s="1" t="s">
        <v>2236</v>
      </c>
      <c r="AJ792" s="1" t="s">
        <v>1553</v>
      </c>
      <c r="AK792" s="1" t="s">
        <v>1552</v>
      </c>
      <c r="AL792" s="1" t="s">
        <v>339</v>
      </c>
      <c r="AM792" s="1" t="s">
        <v>339</v>
      </c>
      <c r="AN792" s="1" t="s">
        <v>339</v>
      </c>
      <c r="AO792" s="1" t="s">
        <v>339</v>
      </c>
      <c r="AP792" s="1" t="s">
        <v>1551</v>
      </c>
      <c r="AQ792" s="1" t="s">
        <v>2637</v>
      </c>
    </row>
    <row r="793" spans="1:43" x14ac:dyDescent="0.3">
      <c r="A793" s="1">
        <v>791</v>
      </c>
      <c r="C793" s="1" t="s">
        <v>1564</v>
      </c>
      <c r="D793" s="1" t="s">
        <v>2649</v>
      </c>
      <c r="E793" s="1" t="s">
        <v>1699</v>
      </c>
      <c r="F793" s="1" t="s">
        <v>1698</v>
      </c>
      <c r="G793" s="1" t="s">
        <v>2627</v>
      </c>
      <c r="H793" s="1" t="s">
        <v>1559</v>
      </c>
      <c r="I793" s="1" t="s">
        <v>2651</v>
      </c>
      <c r="J793" s="1" t="s">
        <v>1557</v>
      </c>
      <c r="K793" s="1" t="s">
        <v>1556</v>
      </c>
      <c r="L793" s="1" t="s">
        <v>1555</v>
      </c>
      <c r="M793" s="1" t="s">
        <v>1039</v>
      </c>
      <c r="N793" s="1" t="s">
        <v>1037</v>
      </c>
      <c r="O793" s="1" t="s">
        <v>93</v>
      </c>
      <c r="P793" s="1">
        <v>0</v>
      </c>
      <c r="Q793" s="1">
        <v>46400</v>
      </c>
      <c r="R793" s="1" t="s">
        <v>42</v>
      </c>
      <c r="S793" s="1">
        <v>6</v>
      </c>
      <c r="T793" s="1">
        <v>46400</v>
      </c>
      <c r="U793" s="1">
        <v>278400</v>
      </c>
      <c r="V793" s="1">
        <v>27840</v>
      </c>
      <c r="W793" s="1">
        <v>306240</v>
      </c>
      <c r="X793" s="1" t="s">
        <v>23</v>
      </c>
      <c r="Z793" s="1" t="s">
        <v>1684</v>
      </c>
      <c r="AJ793" s="1" t="s">
        <v>1553</v>
      </c>
      <c r="AK793" s="1" t="s">
        <v>1552</v>
      </c>
      <c r="AL793" s="1" t="s">
        <v>339</v>
      </c>
      <c r="AM793" s="1" t="s">
        <v>339</v>
      </c>
      <c r="AN793" s="1" t="s">
        <v>339</v>
      </c>
      <c r="AO793" s="1" t="s">
        <v>339</v>
      </c>
      <c r="AP793" s="1" t="s">
        <v>1551</v>
      </c>
      <c r="AQ793" s="1" t="s">
        <v>2637</v>
      </c>
    </row>
    <row r="794" spans="1:43" x14ac:dyDescent="0.3">
      <c r="A794" s="1">
        <v>792</v>
      </c>
      <c r="C794" s="1" t="s">
        <v>1564</v>
      </c>
      <c r="D794" s="1" t="s">
        <v>2649</v>
      </c>
      <c r="E794" s="1" t="s">
        <v>1699</v>
      </c>
      <c r="F794" s="1" t="s">
        <v>1698</v>
      </c>
      <c r="G794" s="1" t="s">
        <v>2627</v>
      </c>
      <c r="H794" s="1" t="s">
        <v>1559</v>
      </c>
      <c r="I794" s="1" t="s">
        <v>2651</v>
      </c>
      <c r="J794" s="1" t="s">
        <v>1557</v>
      </c>
      <c r="K794" s="1" t="s">
        <v>1556</v>
      </c>
      <c r="L794" s="1" t="s">
        <v>1555</v>
      </c>
      <c r="M794" s="1" t="s">
        <v>1044</v>
      </c>
      <c r="N794" s="1" t="s">
        <v>1041</v>
      </c>
      <c r="O794" s="1" t="s">
        <v>93</v>
      </c>
      <c r="P794" s="1">
        <v>0</v>
      </c>
      <c r="Q794" s="1">
        <v>73600</v>
      </c>
      <c r="R794" s="1" t="s">
        <v>42</v>
      </c>
      <c r="S794" s="1">
        <v>6</v>
      </c>
      <c r="T794" s="1">
        <v>73600</v>
      </c>
      <c r="U794" s="1">
        <v>441600</v>
      </c>
      <c r="V794" s="1">
        <v>44160</v>
      </c>
      <c r="W794" s="1">
        <v>485760</v>
      </c>
      <c r="X794" s="1" t="s">
        <v>23</v>
      </c>
      <c r="Z794" s="1" t="s">
        <v>1573</v>
      </c>
      <c r="AJ794" s="1" t="s">
        <v>1553</v>
      </c>
      <c r="AK794" s="1" t="s">
        <v>1552</v>
      </c>
      <c r="AL794" s="1" t="s">
        <v>339</v>
      </c>
      <c r="AM794" s="1" t="s">
        <v>339</v>
      </c>
      <c r="AN794" s="1" t="s">
        <v>339</v>
      </c>
      <c r="AO794" s="1" t="s">
        <v>339</v>
      </c>
      <c r="AP794" s="1" t="s">
        <v>1551</v>
      </c>
      <c r="AQ794" s="1" t="s">
        <v>2637</v>
      </c>
    </row>
    <row r="795" spans="1:43" x14ac:dyDescent="0.3">
      <c r="A795" s="1">
        <v>793</v>
      </c>
      <c r="C795" s="1" t="s">
        <v>1564</v>
      </c>
      <c r="D795" s="1" t="s">
        <v>2635</v>
      </c>
      <c r="E795" s="1" t="s">
        <v>1731</v>
      </c>
      <c r="F795" s="1" t="s">
        <v>1730</v>
      </c>
      <c r="G795" s="1" t="s">
        <v>2627</v>
      </c>
      <c r="H795" s="1" t="s">
        <v>1559</v>
      </c>
      <c r="I795" s="1" t="s">
        <v>2650</v>
      </c>
      <c r="J795" s="1" t="s">
        <v>1557</v>
      </c>
      <c r="K795" s="1" t="s">
        <v>1556</v>
      </c>
      <c r="L795" s="1" t="s">
        <v>1555</v>
      </c>
      <c r="M795" s="1" t="s">
        <v>1486</v>
      </c>
      <c r="N795" s="1" t="s">
        <v>1487</v>
      </c>
      <c r="O795" s="1" t="s">
        <v>93</v>
      </c>
      <c r="P795" s="1">
        <v>0</v>
      </c>
      <c r="Q795" s="1">
        <v>47000</v>
      </c>
      <c r="R795" s="1" t="s">
        <v>42</v>
      </c>
      <c r="S795" s="1">
        <v>3</v>
      </c>
      <c r="T795" s="1">
        <v>47000</v>
      </c>
      <c r="U795" s="1">
        <v>141000</v>
      </c>
      <c r="V795" s="1">
        <v>14100</v>
      </c>
      <c r="W795" s="1">
        <v>155100</v>
      </c>
      <c r="X795" s="1" t="s">
        <v>23</v>
      </c>
      <c r="Z795" s="1" t="s">
        <v>1912</v>
      </c>
      <c r="AJ795" s="1" t="s">
        <v>1553</v>
      </c>
      <c r="AK795" s="1" t="s">
        <v>1552</v>
      </c>
      <c r="AL795" s="1" t="s">
        <v>339</v>
      </c>
      <c r="AM795" s="1" t="s">
        <v>339</v>
      </c>
      <c r="AN795" s="1" t="s">
        <v>339</v>
      </c>
      <c r="AO795" s="1" t="s">
        <v>339</v>
      </c>
      <c r="AP795" s="1" t="s">
        <v>1551</v>
      </c>
      <c r="AQ795" s="1" t="s">
        <v>2637</v>
      </c>
    </row>
    <row r="796" spans="1:43" x14ac:dyDescent="0.3">
      <c r="A796" s="1">
        <v>794</v>
      </c>
      <c r="C796" s="1" t="s">
        <v>1564</v>
      </c>
      <c r="D796" s="1" t="s">
        <v>2635</v>
      </c>
      <c r="E796" s="1" t="s">
        <v>1731</v>
      </c>
      <c r="F796" s="1" t="s">
        <v>1730</v>
      </c>
      <c r="G796" s="1" t="s">
        <v>2627</v>
      </c>
      <c r="H796" s="1" t="s">
        <v>1559</v>
      </c>
      <c r="I796" s="1" t="s">
        <v>2650</v>
      </c>
      <c r="J796" s="1" t="s">
        <v>1557</v>
      </c>
      <c r="K796" s="1" t="s">
        <v>1556</v>
      </c>
      <c r="L796" s="1" t="s">
        <v>1555</v>
      </c>
      <c r="M796" s="1" t="s">
        <v>618</v>
      </c>
      <c r="N796" s="1" t="s">
        <v>619</v>
      </c>
      <c r="O796" s="1" t="s">
        <v>93</v>
      </c>
      <c r="P796" s="1">
        <v>0</v>
      </c>
      <c r="Q796" s="1">
        <v>29700</v>
      </c>
      <c r="R796" s="1" t="s">
        <v>42</v>
      </c>
      <c r="S796" s="1">
        <v>3</v>
      </c>
      <c r="T796" s="1">
        <v>0</v>
      </c>
      <c r="U796" s="1">
        <v>89100</v>
      </c>
      <c r="V796" s="1">
        <v>8910</v>
      </c>
      <c r="W796" s="1">
        <v>98010</v>
      </c>
      <c r="X796" s="1" t="s">
        <v>23</v>
      </c>
      <c r="Z796" s="1" t="s">
        <v>1636</v>
      </c>
      <c r="AJ796" s="1" t="s">
        <v>1553</v>
      </c>
      <c r="AK796" s="1" t="s">
        <v>1552</v>
      </c>
      <c r="AL796" s="1" t="s">
        <v>339</v>
      </c>
      <c r="AM796" s="1" t="s">
        <v>339</v>
      </c>
      <c r="AN796" s="1" t="s">
        <v>339</v>
      </c>
      <c r="AO796" s="1" t="s">
        <v>339</v>
      </c>
      <c r="AP796" s="1" t="s">
        <v>1551</v>
      </c>
      <c r="AQ796" s="1" t="s">
        <v>2637</v>
      </c>
    </row>
    <row r="797" spans="1:43" x14ac:dyDescent="0.3">
      <c r="A797" s="1">
        <v>795</v>
      </c>
      <c r="C797" s="1" t="s">
        <v>1564</v>
      </c>
      <c r="D797" s="1" t="s">
        <v>2635</v>
      </c>
      <c r="E797" s="1" t="s">
        <v>1731</v>
      </c>
      <c r="F797" s="1" t="s">
        <v>1730</v>
      </c>
      <c r="G797" s="1" t="s">
        <v>2627</v>
      </c>
      <c r="H797" s="1" t="s">
        <v>1559</v>
      </c>
      <c r="I797" s="1" t="s">
        <v>2650</v>
      </c>
      <c r="J797" s="1" t="s">
        <v>1557</v>
      </c>
      <c r="K797" s="1" t="s">
        <v>1556</v>
      </c>
      <c r="L797" s="1" t="s">
        <v>1555</v>
      </c>
      <c r="M797" s="1" t="s">
        <v>971</v>
      </c>
      <c r="N797" s="1" t="s">
        <v>972</v>
      </c>
      <c r="O797" s="1" t="s">
        <v>93</v>
      </c>
      <c r="P797" s="1">
        <v>0</v>
      </c>
      <c r="Q797" s="1">
        <v>28500</v>
      </c>
      <c r="R797" s="1" t="s">
        <v>42</v>
      </c>
      <c r="S797" s="1">
        <v>3</v>
      </c>
      <c r="T797" s="1">
        <v>38000</v>
      </c>
      <c r="U797" s="1">
        <v>85500</v>
      </c>
      <c r="V797" s="1">
        <v>8550</v>
      </c>
      <c r="W797" s="1">
        <v>94050</v>
      </c>
      <c r="X797" s="1" t="s">
        <v>23</v>
      </c>
      <c r="Z797" s="1" t="s">
        <v>2022</v>
      </c>
      <c r="AJ797" s="1" t="s">
        <v>1553</v>
      </c>
      <c r="AK797" s="1" t="s">
        <v>1552</v>
      </c>
      <c r="AL797" s="1" t="s">
        <v>339</v>
      </c>
      <c r="AM797" s="1" t="s">
        <v>339</v>
      </c>
      <c r="AN797" s="1" t="s">
        <v>339</v>
      </c>
      <c r="AO797" s="1" t="s">
        <v>339</v>
      </c>
      <c r="AP797" s="1" t="s">
        <v>1551</v>
      </c>
      <c r="AQ797" s="1" t="s">
        <v>2637</v>
      </c>
    </row>
    <row r="798" spans="1:43" x14ac:dyDescent="0.3">
      <c r="A798" s="1">
        <v>796</v>
      </c>
      <c r="C798" s="1" t="s">
        <v>1564</v>
      </c>
      <c r="D798" s="1" t="s">
        <v>2635</v>
      </c>
      <c r="E798" s="1" t="s">
        <v>1731</v>
      </c>
      <c r="F798" s="1" t="s">
        <v>1730</v>
      </c>
      <c r="G798" s="1" t="s">
        <v>2627</v>
      </c>
      <c r="H798" s="1" t="s">
        <v>1559</v>
      </c>
      <c r="I798" s="1" t="s">
        <v>2650</v>
      </c>
      <c r="J798" s="1" t="s">
        <v>1557</v>
      </c>
      <c r="K798" s="1" t="s">
        <v>1556</v>
      </c>
      <c r="L798" s="1" t="s">
        <v>1555</v>
      </c>
      <c r="M798" s="1" t="s">
        <v>123</v>
      </c>
      <c r="N798" s="1" t="s">
        <v>121</v>
      </c>
      <c r="O798" s="1" t="s">
        <v>93</v>
      </c>
      <c r="P798" s="1">
        <v>0</v>
      </c>
      <c r="Q798" s="1">
        <v>22100</v>
      </c>
      <c r="R798" s="1" t="s">
        <v>42</v>
      </c>
      <c r="S798" s="1">
        <v>3</v>
      </c>
      <c r="T798" s="1">
        <v>22100</v>
      </c>
      <c r="U798" s="1">
        <v>66300</v>
      </c>
      <c r="V798" s="1">
        <v>6630</v>
      </c>
      <c r="W798" s="1">
        <v>72930</v>
      </c>
      <c r="X798" s="1" t="s">
        <v>23</v>
      </c>
      <c r="Z798" s="1" t="s">
        <v>1641</v>
      </c>
      <c r="AJ798" s="1" t="s">
        <v>1553</v>
      </c>
      <c r="AK798" s="1" t="s">
        <v>1552</v>
      </c>
      <c r="AL798" s="1" t="s">
        <v>339</v>
      </c>
      <c r="AM798" s="1" t="s">
        <v>339</v>
      </c>
      <c r="AN798" s="1" t="s">
        <v>339</v>
      </c>
      <c r="AO798" s="1" t="s">
        <v>339</v>
      </c>
      <c r="AP798" s="1" t="s">
        <v>1551</v>
      </c>
      <c r="AQ798" s="1" t="s">
        <v>2637</v>
      </c>
    </row>
    <row r="799" spans="1:43" x14ac:dyDescent="0.3">
      <c r="A799" s="1">
        <v>797</v>
      </c>
      <c r="C799" s="1" t="s">
        <v>1564</v>
      </c>
      <c r="D799" s="1" t="s">
        <v>2647</v>
      </c>
      <c r="E799" s="1" t="s">
        <v>2066</v>
      </c>
      <c r="F799" s="1" t="s">
        <v>2065</v>
      </c>
      <c r="G799" s="1" t="s">
        <v>2627</v>
      </c>
      <c r="H799" s="1" t="s">
        <v>1559</v>
      </c>
      <c r="I799" s="1" t="s">
        <v>2649</v>
      </c>
      <c r="J799" s="1" t="s">
        <v>1557</v>
      </c>
      <c r="K799" s="1" t="s">
        <v>1556</v>
      </c>
      <c r="L799" s="1" t="s">
        <v>1555</v>
      </c>
      <c r="M799" s="1" t="s">
        <v>845</v>
      </c>
      <c r="N799" s="1" t="s">
        <v>846</v>
      </c>
      <c r="O799" s="1" t="s">
        <v>93</v>
      </c>
      <c r="P799" s="1">
        <v>0</v>
      </c>
      <c r="Q799" s="1">
        <v>63500</v>
      </c>
      <c r="R799" s="1" t="s">
        <v>42</v>
      </c>
      <c r="S799" s="1">
        <v>1</v>
      </c>
      <c r="T799" s="1">
        <v>127000</v>
      </c>
      <c r="U799" s="1">
        <v>63500</v>
      </c>
      <c r="V799" s="1">
        <v>6350</v>
      </c>
      <c r="W799" s="1">
        <v>69850</v>
      </c>
      <c r="X799" s="1" t="s">
        <v>23</v>
      </c>
      <c r="Z799" s="1" t="s">
        <v>1876</v>
      </c>
      <c r="AJ799" s="1" t="s">
        <v>1553</v>
      </c>
      <c r="AK799" s="1" t="s">
        <v>1552</v>
      </c>
      <c r="AL799" s="1" t="s">
        <v>339</v>
      </c>
      <c r="AM799" s="1" t="s">
        <v>339</v>
      </c>
      <c r="AN799" s="1" t="s">
        <v>2632</v>
      </c>
      <c r="AO799" s="1" t="s">
        <v>339</v>
      </c>
      <c r="AP799" s="1" t="s">
        <v>1551</v>
      </c>
      <c r="AQ799" s="1" t="s">
        <v>2637</v>
      </c>
    </row>
    <row r="800" spans="1:43" x14ac:dyDescent="0.3">
      <c r="A800" s="1">
        <v>798</v>
      </c>
      <c r="C800" s="1" t="s">
        <v>1564</v>
      </c>
      <c r="D800" s="1" t="s">
        <v>2644</v>
      </c>
      <c r="E800" s="1" t="s">
        <v>1694</v>
      </c>
      <c r="F800" s="1" t="s">
        <v>1693</v>
      </c>
      <c r="G800" s="1" t="s">
        <v>2627</v>
      </c>
      <c r="H800" s="1" t="s">
        <v>1559</v>
      </c>
      <c r="I800" s="1" t="s">
        <v>2635</v>
      </c>
      <c r="J800" s="1" t="s">
        <v>1557</v>
      </c>
      <c r="K800" s="1" t="s">
        <v>1556</v>
      </c>
      <c r="L800" s="1" t="s">
        <v>1555</v>
      </c>
      <c r="M800" s="1" t="s">
        <v>1323</v>
      </c>
      <c r="N800" s="1" t="s">
        <v>1320</v>
      </c>
      <c r="O800" s="1" t="s">
        <v>93</v>
      </c>
      <c r="P800" s="1">
        <v>1</v>
      </c>
      <c r="Q800" s="1">
        <v>0</v>
      </c>
      <c r="R800" s="1" t="s">
        <v>42</v>
      </c>
      <c r="S800" s="1">
        <v>1</v>
      </c>
      <c r="T800" s="1">
        <v>26000</v>
      </c>
      <c r="U800" s="1">
        <v>0</v>
      </c>
      <c r="V800" s="1">
        <v>0</v>
      </c>
      <c r="W800" s="1">
        <v>0</v>
      </c>
      <c r="X800" s="1" t="s">
        <v>23</v>
      </c>
      <c r="Y800" s="1" t="s">
        <v>1659</v>
      </c>
      <c r="Z800" s="1" t="s">
        <v>1691</v>
      </c>
      <c r="AJ800" s="1" t="s">
        <v>1553</v>
      </c>
      <c r="AK800" s="1" t="s">
        <v>1552</v>
      </c>
      <c r="AL800" s="1" t="s">
        <v>339</v>
      </c>
      <c r="AM800" s="1" t="s">
        <v>339</v>
      </c>
      <c r="AN800" s="1" t="s">
        <v>339</v>
      </c>
      <c r="AO800" s="1" t="s">
        <v>339</v>
      </c>
      <c r="AP800" s="1" t="s">
        <v>1551</v>
      </c>
      <c r="AQ800" s="1" t="s">
        <v>2637</v>
      </c>
    </row>
    <row r="801" spans="1:43" x14ac:dyDescent="0.3">
      <c r="A801" s="1">
        <v>799</v>
      </c>
      <c r="C801" s="1" t="s">
        <v>1564</v>
      </c>
      <c r="D801" s="1" t="s">
        <v>2644</v>
      </c>
      <c r="E801" s="1" t="s">
        <v>1694</v>
      </c>
      <c r="F801" s="1" t="s">
        <v>1693</v>
      </c>
      <c r="G801" s="1" t="s">
        <v>2627</v>
      </c>
      <c r="H801" s="1" t="s">
        <v>1559</v>
      </c>
      <c r="I801" s="1" t="s">
        <v>2635</v>
      </c>
      <c r="J801" s="1" t="s">
        <v>1557</v>
      </c>
      <c r="K801" s="1" t="s">
        <v>1556</v>
      </c>
      <c r="L801" s="1" t="s">
        <v>1555</v>
      </c>
      <c r="M801" s="1" t="s">
        <v>1342</v>
      </c>
      <c r="N801" s="1" t="s">
        <v>1340</v>
      </c>
      <c r="O801" s="1" t="s">
        <v>93</v>
      </c>
      <c r="P801" s="1">
        <v>1</v>
      </c>
      <c r="Q801" s="1">
        <v>0</v>
      </c>
      <c r="R801" s="1" t="s">
        <v>42</v>
      </c>
      <c r="S801" s="1">
        <v>1</v>
      </c>
      <c r="T801" s="1">
        <v>30000</v>
      </c>
      <c r="U801" s="1">
        <v>0</v>
      </c>
      <c r="V801" s="1">
        <v>0</v>
      </c>
      <c r="W801" s="1">
        <v>0</v>
      </c>
      <c r="X801" s="1" t="s">
        <v>23</v>
      </c>
      <c r="Y801" s="1" t="s">
        <v>1659</v>
      </c>
      <c r="Z801" s="1" t="s">
        <v>1765</v>
      </c>
      <c r="AJ801" s="1" t="s">
        <v>1553</v>
      </c>
      <c r="AK801" s="1" t="s">
        <v>1552</v>
      </c>
      <c r="AL801" s="1" t="s">
        <v>339</v>
      </c>
      <c r="AM801" s="1" t="s">
        <v>339</v>
      </c>
      <c r="AN801" s="1" t="s">
        <v>339</v>
      </c>
      <c r="AO801" s="1" t="s">
        <v>339</v>
      </c>
      <c r="AP801" s="1" t="s">
        <v>1551</v>
      </c>
      <c r="AQ801" s="1" t="s">
        <v>2637</v>
      </c>
    </row>
    <row r="802" spans="1:43" x14ac:dyDescent="0.3">
      <c r="A802" s="1">
        <v>800</v>
      </c>
      <c r="C802" s="1" t="s">
        <v>1564</v>
      </c>
      <c r="D802" s="1" t="s">
        <v>2648</v>
      </c>
      <c r="E802" s="1" t="s">
        <v>1647</v>
      </c>
      <c r="F802" s="1" t="s">
        <v>1646</v>
      </c>
      <c r="G802" s="1" t="s">
        <v>2627</v>
      </c>
      <c r="H802" s="1" t="s">
        <v>1559</v>
      </c>
      <c r="I802" s="1" t="s">
        <v>2647</v>
      </c>
      <c r="J802" s="1" t="s">
        <v>1557</v>
      </c>
      <c r="K802" s="1" t="s">
        <v>1556</v>
      </c>
      <c r="L802" s="1" t="s">
        <v>1555</v>
      </c>
      <c r="M802" s="1" t="s">
        <v>294</v>
      </c>
      <c r="N802" s="1" t="s">
        <v>295</v>
      </c>
      <c r="O802" s="1" t="s">
        <v>93</v>
      </c>
      <c r="P802" s="1">
        <v>0</v>
      </c>
      <c r="Q802" s="1">
        <v>153000</v>
      </c>
      <c r="R802" s="1" t="s">
        <v>42</v>
      </c>
      <c r="S802" s="1">
        <v>3</v>
      </c>
      <c r="T802" s="1">
        <v>180000</v>
      </c>
      <c r="U802" s="1">
        <v>459000</v>
      </c>
      <c r="V802" s="1">
        <v>45900</v>
      </c>
      <c r="W802" s="1">
        <v>504900</v>
      </c>
      <c r="X802" s="1" t="s">
        <v>23</v>
      </c>
      <c r="Z802" s="1" t="s">
        <v>2037</v>
      </c>
      <c r="AJ802" s="1" t="s">
        <v>1553</v>
      </c>
      <c r="AK802" s="1" t="s">
        <v>1552</v>
      </c>
      <c r="AL802" s="1" t="s">
        <v>339</v>
      </c>
      <c r="AM802" s="1" t="s">
        <v>339</v>
      </c>
      <c r="AN802" s="1" t="s">
        <v>339</v>
      </c>
      <c r="AO802" s="1" t="s">
        <v>339</v>
      </c>
      <c r="AP802" s="1" t="s">
        <v>1551</v>
      </c>
      <c r="AQ802" s="1" t="s">
        <v>2637</v>
      </c>
    </row>
    <row r="803" spans="1:43" x14ac:dyDescent="0.3">
      <c r="A803" s="1">
        <v>801</v>
      </c>
      <c r="C803" s="1" t="s">
        <v>1564</v>
      </c>
      <c r="D803" s="1" t="s">
        <v>2648</v>
      </c>
      <c r="E803" s="1" t="s">
        <v>1647</v>
      </c>
      <c r="F803" s="1" t="s">
        <v>1646</v>
      </c>
      <c r="G803" s="1" t="s">
        <v>2627</v>
      </c>
      <c r="H803" s="1" t="s">
        <v>1559</v>
      </c>
      <c r="I803" s="1" t="s">
        <v>2647</v>
      </c>
      <c r="J803" s="1" t="s">
        <v>1557</v>
      </c>
      <c r="K803" s="1" t="s">
        <v>1556</v>
      </c>
      <c r="L803" s="1" t="s">
        <v>1555</v>
      </c>
      <c r="M803" s="1" t="s">
        <v>1375</v>
      </c>
      <c r="N803" s="1" t="s">
        <v>1376</v>
      </c>
      <c r="O803" s="1" t="s">
        <v>93</v>
      </c>
      <c r="P803" s="1">
        <v>0</v>
      </c>
      <c r="Q803" s="1">
        <v>39600</v>
      </c>
      <c r="R803" s="1" t="s">
        <v>42</v>
      </c>
      <c r="S803" s="1">
        <v>3</v>
      </c>
      <c r="T803" s="1">
        <v>44000</v>
      </c>
      <c r="U803" s="1">
        <v>118800</v>
      </c>
      <c r="V803" s="1">
        <v>11880</v>
      </c>
      <c r="W803" s="1">
        <v>130680</v>
      </c>
      <c r="X803" s="1" t="s">
        <v>23</v>
      </c>
      <c r="Z803" s="1" t="s">
        <v>2646</v>
      </c>
      <c r="AJ803" s="1" t="s">
        <v>1553</v>
      </c>
      <c r="AK803" s="1" t="s">
        <v>1552</v>
      </c>
      <c r="AL803" s="1" t="s">
        <v>339</v>
      </c>
      <c r="AM803" s="1" t="s">
        <v>339</v>
      </c>
      <c r="AN803" s="1" t="s">
        <v>339</v>
      </c>
      <c r="AO803" s="1" t="s">
        <v>339</v>
      </c>
      <c r="AP803" s="1" t="s">
        <v>1551</v>
      </c>
      <c r="AQ803" s="1" t="s">
        <v>2637</v>
      </c>
    </row>
    <row r="804" spans="1:43" x14ac:dyDescent="0.3">
      <c r="A804" s="1">
        <v>802</v>
      </c>
      <c r="C804" s="1" t="s">
        <v>1564</v>
      </c>
      <c r="D804" s="1" t="s">
        <v>2645</v>
      </c>
      <c r="E804" s="1" t="s">
        <v>2128</v>
      </c>
      <c r="F804" s="1" t="s">
        <v>2127</v>
      </c>
      <c r="G804" s="1" t="s">
        <v>2627</v>
      </c>
      <c r="H804" s="1" t="s">
        <v>1559</v>
      </c>
      <c r="I804" s="1" t="s">
        <v>2644</v>
      </c>
      <c r="J804" s="1" t="s">
        <v>1557</v>
      </c>
      <c r="K804" s="1" t="s">
        <v>1556</v>
      </c>
      <c r="L804" s="1" t="s">
        <v>1555</v>
      </c>
      <c r="M804" s="1" t="s">
        <v>1010</v>
      </c>
      <c r="N804" s="1" t="s">
        <v>1007</v>
      </c>
      <c r="O804" s="1" t="s">
        <v>93</v>
      </c>
      <c r="P804" s="1">
        <v>0</v>
      </c>
      <c r="Q804" s="1">
        <v>16800</v>
      </c>
      <c r="R804" s="1" t="s">
        <v>42</v>
      </c>
      <c r="S804" s="1">
        <v>12</v>
      </c>
      <c r="T804" s="1">
        <v>16800</v>
      </c>
      <c r="U804" s="1">
        <v>201600</v>
      </c>
      <c r="V804" s="1">
        <v>20160</v>
      </c>
      <c r="W804" s="1">
        <v>221760</v>
      </c>
      <c r="X804" s="1" t="s">
        <v>23</v>
      </c>
      <c r="Z804" s="1" t="s">
        <v>1712</v>
      </c>
      <c r="AJ804" s="1" t="s">
        <v>1553</v>
      </c>
      <c r="AK804" s="1" t="s">
        <v>1552</v>
      </c>
      <c r="AL804" s="1" t="s">
        <v>339</v>
      </c>
      <c r="AM804" s="1" t="s">
        <v>339</v>
      </c>
      <c r="AN804" s="1" t="s">
        <v>339</v>
      </c>
      <c r="AO804" s="1" t="s">
        <v>339</v>
      </c>
      <c r="AP804" s="1" t="s">
        <v>1551</v>
      </c>
      <c r="AQ804" s="1" t="s">
        <v>2637</v>
      </c>
    </row>
    <row r="805" spans="1:43" x14ac:dyDescent="0.3">
      <c r="A805" s="1">
        <v>803</v>
      </c>
      <c r="C805" s="1" t="s">
        <v>1564</v>
      </c>
      <c r="D805" s="1" t="s">
        <v>2643</v>
      </c>
      <c r="E805" s="1" t="s">
        <v>1763</v>
      </c>
      <c r="F805" s="1" t="s">
        <v>1762</v>
      </c>
      <c r="G805" s="1" t="s">
        <v>2627</v>
      </c>
      <c r="H805" s="1" t="s">
        <v>1559</v>
      </c>
      <c r="I805" s="1" t="s">
        <v>2642</v>
      </c>
      <c r="J805" s="1" t="s">
        <v>1557</v>
      </c>
      <c r="K805" s="1" t="s">
        <v>1556</v>
      </c>
      <c r="L805" s="1" t="s">
        <v>1555</v>
      </c>
      <c r="M805" s="1" t="s">
        <v>1342</v>
      </c>
      <c r="N805" s="1" t="s">
        <v>1340</v>
      </c>
      <c r="O805" s="1" t="s">
        <v>93</v>
      </c>
      <c r="P805" s="1">
        <v>0</v>
      </c>
      <c r="Q805" s="1">
        <v>24000</v>
      </c>
      <c r="R805" s="1" t="s">
        <v>42</v>
      </c>
      <c r="S805" s="1">
        <v>1</v>
      </c>
      <c r="T805" s="1">
        <v>24000</v>
      </c>
      <c r="U805" s="1">
        <v>24000</v>
      </c>
      <c r="V805" s="1">
        <v>2400</v>
      </c>
      <c r="W805" s="1">
        <v>26400</v>
      </c>
      <c r="X805" s="1" t="s">
        <v>23</v>
      </c>
      <c r="Z805" s="1" t="s">
        <v>1765</v>
      </c>
      <c r="AJ805" s="1" t="s">
        <v>1553</v>
      </c>
      <c r="AK805" s="1" t="s">
        <v>1552</v>
      </c>
      <c r="AL805" s="1" t="s">
        <v>339</v>
      </c>
      <c r="AM805" s="1" t="s">
        <v>339</v>
      </c>
      <c r="AN805" s="1" t="s">
        <v>339</v>
      </c>
      <c r="AO805" s="1" t="s">
        <v>339</v>
      </c>
      <c r="AP805" s="1" t="s">
        <v>1551</v>
      </c>
      <c r="AQ805" s="1" t="s">
        <v>2637</v>
      </c>
    </row>
    <row r="806" spans="1:43" x14ac:dyDescent="0.3">
      <c r="A806" s="1">
        <v>804</v>
      </c>
      <c r="C806" s="1" t="s">
        <v>1564</v>
      </c>
      <c r="D806" s="1" t="s">
        <v>2643</v>
      </c>
      <c r="E806" s="1" t="s">
        <v>1763</v>
      </c>
      <c r="F806" s="1" t="s">
        <v>1762</v>
      </c>
      <c r="G806" s="1" t="s">
        <v>2627</v>
      </c>
      <c r="H806" s="1" t="s">
        <v>1559</v>
      </c>
      <c r="I806" s="1" t="s">
        <v>2642</v>
      </c>
      <c r="J806" s="1" t="s">
        <v>1557</v>
      </c>
      <c r="K806" s="1" t="s">
        <v>1556</v>
      </c>
      <c r="L806" s="1" t="s">
        <v>1555</v>
      </c>
      <c r="M806" s="1" t="s">
        <v>1032</v>
      </c>
      <c r="N806" s="1" t="s">
        <v>1033</v>
      </c>
      <c r="O806" s="1" t="s">
        <v>93</v>
      </c>
      <c r="P806" s="1">
        <v>0</v>
      </c>
      <c r="Q806" s="1">
        <v>56000</v>
      </c>
      <c r="R806" s="1" t="s">
        <v>42</v>
      </c>
      <c r="S806" s="1">
        <v>1</v>
      </c>
      <c r="T806" s="1">
        <v>56000</v>
      </c>
      <c r="U806" s="1">
        <v>56000</v>
      </c>
      <c r="V806" s="1">
        <v>5600</v>
      </c>
      <c r="W806" s="1">
        <v>61600</v>
      </c>
      <c r="X806" s="1" t="s">
        <v>23</v>
      </c>
      <c r="Z806" s="1" t="s">
        <v>1689</v>
      </c>
      <c r="AJ806" s="1" t="s">
        <v>1553</v>
      </c>
      <c r="AK806" s="1" t="s">
        <v>1552</v>
      </c>
      <c r="AL806" s="1" t="s">
        <v>339</v>
      </c>
      <c r="AM806" s="1" t="s">
        <v>339</v>
      </c>
      <c r="AN806" s="1" t="s">
        <v>339</v>
      </c>
      <c r="AO806" s="1" t="s">
        <v>339</v>
      </c>
      <c r="AP806" s="1" t="s">
        <v>1551</v>
      </c>
      <c r="AQ806" s="1" t="s">
        <v>2637</v>
      </c>
    </row>
    <row r="807" spans="1:43" x14ac:dyDescent="0.3">
      <c r="A807" s="1">
        <v>805</v>
      </c>
      <c r="C807" s="1" t="s">
        <v>1564</v>
      </c>
      <c r="D807" s="1" t="s">
        <v>2643</v>
      </c>
      <c r="E807" s="1" t="s">
        <v>1763</v>
      </c>
      <c r="F807" s="1" t="s">
        <v>1762</v>
      </c>
      <c r="G807" s="1" t="s">
        <v>2627</v>
      </c>
      <c r="H807" s="1" t="s">
        <v>1559</v>
      </c>
      <c r="I807" s="1" t="s">
        <v>2642</v>
      </c>
      <c r="J807" s="1" t="s">
        <v>1557</v>
      </c>
      <c r="K807" s="1" t="s">
        <v>1556</v>
      </c>
      <c r="L807" s="1" t="s">
        <v>1555</v>
      </c>
      <c r="M807" s="1" t="s">
        <v>1371</v>
      </c>
      <c r="N807" s="1" t="s">
        <v>1372</v>
      </c>
      <c r="O807" s="1" t="s">
        <v>93</v>
      </c>
      <c r="P807" s="1">
        <v>0</v>
      </c>
      <c r="Q807" s="1">
        <v>32800</v>
      </c>
      <c r="R807" s="1" t="s">
        <v>42</v>
      </c>
      <c r="S807" s="1">
        <v>3</v>
      </c>
      <c r="T807" s="1">
        <v>0</v>
      </c>
      <c r="U807" s="1">
        <v>98400</v>
      </c>
      <c r="V807" s="1">
        <v>9840</v>
      </c>
      <c r="W807" s="1">
        <v>108240</v>
      </c>
      <c r="X807" s="1" t="s">
        <v>23</v>
      </c>
      <c r="Z807" s="1" t="s">
        <v>1682</v>
      </c>
      <c r="AJ807" s="1" t="s">
        <v>1553</v>
      </c>
      <c r="AK807" s="1" t="s">
        <v>1552</v>
      </c>
      <c r="AL807" s="1" t="s">
        <v>339</v>
      </c>
      <c r="AM807" s="1" t="s">
        <v>339</v>
      </c>
      <c r="AN807" s="1" t="s">
        <v>339</v>
      </c>
      <c r="AO807" s="1" t="s">
        <v>339</v>
      </c>
      <c r="AP807" s="1" t="s">
        <v>1551</v>
      </c>
      <c r="AQ807" s="1" t="s">
        <v>2637</v>
      </c>
    </row>
    <row r="808" spans="1:43" x14ac:dyDescent="0.3">
      <c r="A808" s="1">
        <v>806</v>
      </c>
      <c r="C808" s="1" t="s">
        <v>1564</v>
      </c>
      <c r="D808" s="1" t="s">
        <v>2643</v>
      </c>
      <c r="E808" s="1" t="s">
        <v>1763</v>
      </c>
      <c r="F808" s="1" t="s">
        <v>1762</v>
      </c>
      <c r="G808" s="1" t="s">
        <v>2627</v>
      </c>
      <c r="H808" s="1" t="s">
        <v>1559</v>
      </c>
      <c r="I808" s="1" t="s">
        <v>2642</v>
      </c>
      <c r="J808" s="1" t="s">
        <v>1557</v>
      </c>
      <c r="K808" s="1" t="s">
        <v>1556</v>
      </c>
      <c r="L808" s="1" t="s">
        <v>1555</v>
      </c>
      <c r="M808" s="1" t="s">
        <v>2416</v>
      </c>
      <c r="N808" s="1" t="s">
        <v>2415</v>
      </c>
      <c r="O808" s="1" t="s">
        <v>93</v>
      </c>
      <c r="P808" s="1">
        <v>0</v>
      </c>
      <c r="Q808" s="1">
        <v>63000</v>
      </c>
      <c r="R808" s="1" t="s">
        <v>42</v>
      </c>
      <c r="S808" s="1">
        <v>1</v>
      </c>
      <c r="T808" s="1">
        <v>63000</v>
      </c>
      <c r="U808" s="1">
        <v>63000</v>
      </c>
      <c r="V808" s="1">
        <v>6300</v>
      </c>
      <c r="W808" s="1">
        <v>69300</v>
      </c>
      <c r="X808" s="1" t="s">
        <v>23</v>
      </c>
      <c r="Z808" s="1" t="s">
        <v>2414</v>
      </c>
      <c r="AJ808" s="1" t="s">
        <v>1553</v>
      </c>
      <c r="AK808" s="1" t="s">
        <v>1552</v>
      </c>
      <c r="AL808" s="1" t="s">
        <v>339</v>
      </c>
      <c r="AM808" s="1" t="s">
        <v>339</v>
      </c>
      <c r="AN808" s="1" t="s">
        <v>339</v>
      </c>
      <c r="AO808" s="1" t="s">
        <v>339</v>
      </c>
      <c r="AP808" s="1" t="s">
        <v>1551</v>
      </c>
      <c r="AQ808" s="1" t="s">
        <v>2637</v>
      </c>
    </row>
    <row r="809" spans="1:43" x14ac:dyDescent="0.3">
      <c r="A809" s="1">
        <v>807</v>
      </c>
      <c r="C809" s="1" t="s">
        <v>1564</v>
      </c>
      <c r="D809" s="1" t="s">
        <v>2641</v>
      </c>
      <c r="E809" s="1" t="s">
        <v>2230</v>
      </c>
      <c r="F809" s="1" t="s">
        <v>2229</v>
      </c>
      <c r="G809" s="1" t="s">
        <v>2627</v>
      </c>
      <c r="H809" s="1" t="s">
        <v>1559</v>
      </c>
      <c r="I809" s="1" t="s">
        <v>2640</v>
      </c>
      <c r="J809" s="1" t="s">
        <v>1557</v>
      </c>
      <c r="K809" s="1" t="s">
        <v>1556</v>
      </c>
      <c r="L809" s="1" t="s">
        <v>1555</v>
      </c>
      <c r="M809" s="1" t="s">
        <v>1421</v>
      </c>
      <c r="N809" s="1" t="s">
        <v>1422</v>
      </c>
      <c r="O809" s="1" t="s">
        <v>93</v>
      </c>
      <c r="P809" s="1">
        <v>0</v>
      </c>
      <c r="Q809" s="1">
        <v>9600</v>
      </c>
      <c r="R809" s="1" t="s">
        <v>42</v>
      </c>
      <c r="S809" s="1">
        <v>12</v>
      </c>
      <c r="T809" s="1">
        <v>9600</v>
      </c>
      <c r="U809" s="1">
        <v>115200</v>
      </c>
      <c r="V809" s="1">
        <v>11520</v>
      </c>
      <c r="W809" s="1">
        <v>126720</v>
      </c>
      <c r="X809" s="1" t="s">
        <v>23</v>
      </c>
      <c r="Z809" s="1" t="s">
        <v>1596</v>
      </c>
      <c r="AJ809" s="1" t="s">
        <v>1553</v>
      </c>
      <c r="AK809" s="1" t="s">
        <v>1552</v>
      </c>
      <c r="AL809" s="1" t="s">
        <v>339</v>
      </c>
      <c r="AM809" s="1" t="s">
        <v>339</v>
      </c>
      <c r="AN809" s="1" t="s">
        <v>339</v>
      </c>
      <c r="AO809" s="1" t="s">
        <v>339</v>
      </c>
      <c r="AP809" s="1" t="s">
        <v>1551</v>
      </c>
      <c r="AQ809" s="1" t="s">
        <v>2637</v>
      </c>
    </row>
    <row r="810" spans="1:43" x14ac:dyDescent="0.3">
      <c r="A810" s="1">
        <v>808</v>
      </c>
      <c r="C810" s="1" t="s">
        <v>1564</v>
      </c>
      <c r="D810" s="1" t="s">
        <v>2641</v>
      </c>
      <c r="E810" s="1" t="s">
        <v>2230</v>
      </c>
      <c r="F810" s="1" t="s">
        <v>2229</v>
      </c>
      <c r="G810" s="1" t="s">
        <v>2627</v>
      </c>
      <c r="H810" s="1" t="s">
        <v>1559</v>
      </c>
      <c r="I810" s="1" t="s">
        <v>2640</v>
      </c>
      <c r="J810" s="1" t="s">
        <v>1557</v>
      </c>
      <c r="K810" s="1" t="s">
        <v>1556</v>
      </c>
      <c r="L810" s="1" t="s">
        <v>1555</v>
      </c>
      <c r="M810" s="1" t="s">
        <v>460</v>
      </c>
      <c r="N810" s="1" t="s">
        <v>461</v>
      </c>
      <c r="O810" s="1" t="s">
        <v>93</v>
      </c>
      <c r="P810" s="1">
        <v>0</v>
      </c>
      <c r="Q810" s="1">
        <v>65000</v>
      </c>
      <c r="R810" s="1" t="s">
        <v>42</v>
      </c>
      <c r="S810" s="1">
        <v>12</v>
      </c>
      <c r="T810" s="1">
        <v>111000</v>
      </c>
      <c r="U810" s="1">
        <v>780000</v>
      </c>
      <c r="V810" s="1">
        <v>78000</v>
      </c>
      <c r="W810" s="1">
        <v>858000</v>
      </c>
      <c r="X810" s="1" t="s">
        <v>23</v>
      </c>
      <c r="Z810" s="1" t="s">
        <v>1572</v>
      </c>
      <c r="AJ810" s="1" t="s">
        <v>1553</v>
      </c>
      <c r="AK810" s="1" t="s">
        <v>1552</v>
      </c>
      <c r="AL810" s="1" t="s">
        <v>339</v>
      </c>
      <c r="AM810" s="1" t="s">
        <v>339</v>
      </c>
      <c r="AN810" s="1" t="s">
        <v>339</v>
      </c>
      <c r="AO810" s="1" t="s">
        <v>339</v>
      </c>
      <c r="AP810" s="1" t="s">
        <v>1551</v>
      </c>
      <c r="AQ810" s="1" t="s">
        <v>2637</v>
      </c>
    </row>
    <row r="811" spans="1:43" x14ac:dyDescent="0.3">
      <c r="A811" s="1">
        <v>809</v>
      </c>
      <c r="C811" s="1" t="s">
        <v>1564</v>
      </c>
      <c r="D811" s="1" t="s">
        <v>2639</v>
      </c>
      <c r="E811" s="1" t="s">
        <v>1623</v>
      </c>
      <c r="F811" s="1" t="s">
        <v>1622</v>
      </c>
      <c r="G811" s="1" t="s">
        <v>2627</v>
      </c>
      <c r="H811" s="1" t="s">
        <v>1621</v>
      </c>
      <c r="I811" s="1" t="s">
        <v>2638</v>
      </c>
      <c r="J811" s="1" t="s">
        <v>1557</v>
      </c>
      <c r="K811" s="1" t="s">
        <v>1556</v>
      </c>
      <c r="L811" s="1" t="s">
        <v>1555</v>
      </c>
      <c r="M811" s="1" t="s">
        <v>910</v>
      </c>
      <c r="N811" s="1" t="s">
        <v>911</v>
      </c>
      <c r="O811" s="1" t="s">
        <v>93</v>
      </c>
      <c r="P811" s="1">
        <v>0</v>
      </c>
      <c r="Q811" s="1">
        <v>25500</v>
      </c>
      <c r="R811" s="1" t="s">
        <v>42</v>
      </c>
      <c r="S811" s="1">
        <v>12</v>
      </c>
      <c r="T811" s="1">
        <v>25500</v>
      </c>
      <c r="U811" s="1">
        <v>306000</v>
      </c>
      <c r="V811" s="1">
        <v>30600</v>
      </c>
      <c r="W811" s="1">
        <v>336600</v>
      </c>
      <c r="X811" s="1" t="s">
        <v>23</v>
      </c>
      <c r="Z811" s="1" t="s">
        <v>2290</v>
      </c>
      <c r="AJ811" s="1" t="s">
        <v>1553</v>
      </c>
      <c r="AK811" s="1" t="s">
        <v>1552</v>
      </c>
      <c r="AL811" s="1" t="s">
        <v>339</v>
      </c>
      <c r="AM811" s="1" t="s">
        <v>339</v>
      </c>
      <c r="AN811" s="1" t="s">
        <v>339</v>
      </c>
      <c r="AO811" s="1" t="s">
        <v>339</v>
      </c>
      <c r="AP811" s="1" t="s">
        <v>1551</v>
      </c>
      <c r="AQ811" s="1" t="s">
        <v>2637</v>
      </c>
    </row>
    <row r="812" spans="1:43" x14ac:dyDescent="0.3">
      <c r="A812" s="1">
        <v>810</v>
      </c>
      <c r="C812" s="1" t="s">
        <v>1564</v>
      </c>
      <c r="D812" s="1" t="s">
        <v>2636</v>
      </c>
      <c r="E812" s="1" t="s">
        <v>1694</v>
      </c>
      <c r="F812" s="1" t="s">
        <v>1693</v>
      </c>
      <c r="G812" s="1" t="s">
        <v>2627</v>
      </c>
      <c r="H812" s="1" t="s">
        <v>1559</v>
      </c>
      <c r="I812" s="1" t="s">
        <v>2635</v>
      </c>
      <c r="J812" s="1" t="s">
        <v>1557</v>
      </c>
      <c r="K812" s="1" t="s">
        <v>1556</v>
      </c>
      <c r="L812" s="1" t="s">
        <v>1555</v>
      </c>
      <c r="M812" s="1" t="s">
        <v>802</v>
      </c>
      <c r="N812" s="1" t="s">
        <v>800</v>
      </c>
      <c r="O812" s="1" t="s">
        <v>93</v>
      </c>
      <c r="P812" s="1">
        <v>0</v>
      </c>
      <c r="Q812" s="1">
        <v>16800</v>
      </c>
      <c r="R812" s="1" t="s">
        <v>42</v>
      </c>
      <c r="S812" s="1">
        <v>6</v>
      </c>
      <c r="T812" s="1">
        <v>16800</v>
      </c>
      <c r="U812" s="1">
        <v>100800</v>
      </c>
      <c r="V812" s="1">
        <v>10080</v>
      </c>
      <c r="W812" s="1">
        <v>110880</v>
      </c>
      <c r="X812" s="1" t="s">
        <v>28</v>
      </c>
      <c r="Z812" s="1" t="s">
        <v>2061</v>
      </c>
      <c r="AJ812" s="1" t="s">
        <v>1553</v>
      </c>
      <c r="AK812" s="1" t="s">
        <v>1552</v>
      </c>
      <c r="AL812" s="1" t="s">
        <v>339</v>
      </c>
      <c r="AM812" s="1" t="s">
        <v>339</v>
      </c>
      <c r="AN812" s="1" t="s">
        <v>339</v>
      </c>
      <c r="AO812" s="1" t="s">
        <v>339</v>
      </c>
      <c r="AP812" s="1" t="s">
        <v>1551</v>
      </c>
      <c r="AQ812" s="1" t="s">
        <v>2634</v>
      </c>
    </row>
    <row r="813" spans="1:43" x14ac:dyDescent="0.3">
      <c r="A813" s="1">
        <v>811</v>
      </c>
      <c r="C813" s="1" t="s">
        <v>1564</v>
      </c>
      <c r="D813" s="1" t="s">
        <v>2631</v>
      </c>
      <c r="E813" s="1" t="s">
        <v>1679</v>
      </c>
      <c r="F813" s="1" t="s">
        <v>1678</v>
      </c>
      <c r="G813" s="1" t="s">
        <v>2627</v>
      </c>
      <c r="H813" s="1" t="s">
        <v>1559</v>
      </c>
      <c r="I813" s="1" t="s">
        <v>2633</v>
      </c>
      <c r="J813" s="1" t="s">
        <v>1557</v>
      </c>
      <c r="K813" s="1" t="s">
        <v>1556</v>
      </c>
      <c r="L813" s="1" t="s">
        <v>1555</v>
      </c>
      <c r="M813" s="1" t="s">
        <v>616</v>
      </c>
      <c r="N813" s="1" t="s">
        <v>617</v>
      </c>
      <c r="O813" s="1" t="s">
        <v>93</v>
      </c>
      <c r="P813" s="1">
        <v>0</v>
      </c>
      <c r="Q813" s="1">
        <v>36000</v>
      </c>
      <c r="R813" s="1" t="s">
        <v>42</v>
      </c>
      <c r="S813" s="1">
        <v>3</v>
      </c>
      <c r="T813" s="1">
        <v>36000</v>
      </c>
      <c r="U813" s="1">
        <v>108000</v>
      </c>
      <c r="V813" s="1">
        <v>10800</v>
      </c>
      <c r="W813" s="1">
        <v>118800</v>
      </c>
      <c r="X813" s="1" t="s">
        <v>23</v>
      </c>
      <c r="Z813" s="1" t="s">
        <v>1605</v>
      </c>
      <c r="AJ813" s="1" t="s">
        <v>1553</v>
      </c>
      <c r="AK813" s="1" t="s">
        <v>1552</v>
      </c>
      <c r="AL813" s="1" t="s">
        <v>339</v>
      </c>
      <c r="AM813" s="1" t="s">
        <v>339</v>
      </c>
      <c r="AN813" s="1" t="s">
        <v>339</v>
      </c>
      <c r="AO813" s="1" t="s">
        <v>339</v>
      </c>
      <c r="AP813" s="1" t="s">
        <v>1551</v>
      </c>
      <c r="AQ813" s="1" t="s">
        <v>2629</v>
      </c>
    </row>
    <row r="814" spans="1:43" x14ac:dyDescent="0.3">
      <c r="A814" s="1">
        <v>812</v>
      </c>
      <c r="C814" s="1" t="s">
        <v>1564</v>
      </c>
      <c r="D814" s="1" t="s">
        <v>2631</v>
      </c>
      <c r="E814" s="1" t="s">
        <v>1679</v>
      </c>
      <c r="F814" s="1" t="s">
        <v>1678</v>
      </c>
      <c r="G814" s="1" t="s">
        <v>2627</v>
      </c>
      <c r="H814" s="1" t="s">
        <v>1559</v>
      </c>
      <c r="I814" s="1" t="s">
        <v>2633</v>
      </c>
      <c r="J814" s="1" t="s">
        <v>1557</v>
      </c>
      <c r="K814" s="1" t="s">
        <v>1556</v>
      </c>
      <c r="L814" s="1" t="s">
        <v>1555</v>
      </c>
      <c r="M814" s="1" t="s">
        <v>1229</v>
      </c>
      <c r="N814" s="1" t="s">
        <v>1230</v>
      </c>
      <c r="O814" s="1" t="s">
        <v>93</v>
      </c>
      <c r="P814" s="1">
        <v>0</v>
      </c>
      <c r="Q814" s="1">
        <v>62900</v>
      </c>
      <c r="R814" s="1" t="s">
        <v>42</v>
      </c>
      <c r="S814" s="1">
        <v>3</v>
      </c>
      <c r="T814" s="1">
        <v>62900</v>
      </c>
      <c r="U814" s="1">
        <v>188700</v>
      </c>
      <c r="V814" s="1">
        <v>18870</v>
      </c>
      <c r="W814" s="1">
        <v>207570</v>
      </c>
      <c r="X814" s="1" t="s">
        <v>23</v>
      </c>
      <c r="Z814" s="1" t="s">
        <v>1570</v>
      </c>
      <c r="AJ814" s="1" t="s">
        <v>1553</v>
      </c>
      <c r="AK814" s="1" t="s">
        <v>1552</v>
      </c>
      <c r="AL814" s="1" t="s">
        <v>339</v>
      </c>
      <c r="AM814" s="1" t="s">
        <v>339</v>
      </c>
      <c r="AN814" s="1" t="s">
        <v>339</v>
      </c>
      <c r="AO814" s="1" t="s">
        <v>339</v>
      </c>
      <c r="AP814" s="1" t="s">
        <v>1551</v>
      </c>
      <c r="AQ814" s="1" t="s">
        <v>2629</v>
      </c>
    </row>
    <row r="815" spans="1:43" x14ac:dyDescent="0.3">
      <c r="A815" s="1">
        <v>813</v>
      </c>
      <c r="C815" s="1" t="s">
        <v>1564</v>
      </c>
      <c r="D815" s="1" t="s">
        <v>2631</v>
      </c>
      <c r="E815" s="1" t="s">
        <v>1679</v>
      </c>
      <c r="F815" s="1" t="s">
        <v>1678</v>
      </c>
      <c r="G815" s="1" t="s">
        <v>2627</v>
      </c>
      <c r="H815" s="1" t="s">
        <v>1559</v>
      </c>
      <c r="I815" s="1" t="s">
        <v>2633</v>
      </c>
      <c r="J815" s="1" t="s">
        <v>1557</v>
      </c>
      <c r="K815" s="1" t="s">
        <v>1556</v>
      </c>
      <c r="L815" s="1" t="s">
        <v>1555</v>
      </c>
      <c r="M815" s="1" t="s">
        <v>980</v>
      </c>
      <c r="N815" s="1" t="s">
        <v>981</v>
      </c>
      <c r="O815" s="1" t="s">
        <v>93</v>
      </c>
      <c r="P815" s="1">
        <v>0</v>
      </c>
      <c r="Q815" s="1">
        <v>28900</v>
      </c>
      <c r="R815" s="1" t="s">
        <v>42</v>
      </c>
      <c r="S815" s="1">
        <v>6</v>
      </c>
      <c r="T815" s="1">
        <v>28900</v>
      </c>
      <c r="U815" s="1">
        <v>173400</v>
      </c>
      <c r="V815" s="1">
        <v>17340</v>
      </c>
      <c r="W815" s="1">
        <v>190740</v>
      </c>
      <c r="X815" s="1" t="s">
        <v>23</v>
      </c>
      <c r="Z815" s="1" t="s">
        <v>1608</v>
      </c>
      <c r="AJ815" s="1" t="s">
        <v>1553</v>
      </c>
      <c r="AK815" s="1" t="s">
        <v>1552</v>
      </c>
      <c r="AL815" s="1" t="s">
        <v>339</v>
      </c>
      <c r="AM815" s="1" t="s">
        <v>339</v>
      </c>
      <c r="AN815" s="1" t="s">
        <v>339</v>
      </c>
      <c r="AO815" s="1" t="s">
        <v>339</v>
      </c>
      <c r="AP815" s="1" t="s">
        <v>1551</v>
      </c>
      <c r="AQ815" s="1" t="s">
        <v>2629</v>
      </c>
    </row>
    <row r="816" spans="1:43" x14ac:dyDescent="0.3">
      <c r="A816" s="1">
        <v>814</v>
      </c>
      <c r="C816" s="1" t="s">
        <v>1564</v>
      </c>
      <c r="D816" s="1" t="s">
        <v>2631</v>
      </c>
      <c r="E816" s="1" t="s">
        <v>1679</v>
      </c>
      <c r="F816" s="1" t="s">
        <v>1678</v>
      </c>
      <c r="G816" s="1" t="s">
        <v>2627</v>
      </c>
      <c r="H816" s="1" t="s">
        <v>1559</v>
      </c>
      <c r="I816" s="1" t="s">
        <v>2630</v>
      </c>
      <c r="J816" s="1" t="s">
        <v>1557</v>
      </c>
      <c r="K816" s="1" t="s">
        <v>1556</v>
      </c>
      <c r="L816" s="1" t="s">
        <v>1555</v>
      </c>
      <c r="M816" s="1" t="s">
        <v>1147</v>
      </c>
      <c r="N816" s="1" t="s">
        <v>1148</v>
      </c>
      <c r="O816" s="1" t="s">
        <v>93</v>
      </c>
      <c r="P816" s="1">
        <v>0</v>
      </c>
      <c r="Q816" s="1">
        <v>28500</v>
      </c>
      <c r="R816" s="1" t="s">
        <v>42</v>
      </c>
      <c r="S816" s="1">
        <v>1</v>
      </c>
      <c r="T816" s="1">
        <v>57000</v>
      </c>
      <c r="U816" s="1">
        <v>28500</v>
      </c>
      <c r="V816" s="1">
        <v>2850</v>
      </c>
      <c r="W816" s="1">
        <v>31350</v>
      </c>
      <c r="X816" s="1" t="s">
        <v>23</v>
      </c>
      <c r="Z816" s="1" t="s">
        <v>1998</v>
      </c>
      <c r="AJ816" s="1" t="s">
        <v>1553</v>
      </c>
      <c r="AK816" s="1" t="s">
        <v>1552</v>
      </c>
      <c r="AL816" s="1" t="s">
        <v>339</v>
      </c>
      <c r="AM816" s="1" t="s">
        <v>339</v>
      </c>
      <c r="AN816" s="1" t="s">
        <v>2632</v>
      </c>
      <c r="AO816" s="1" t="s">
        <v>339</v>
      </c>
      <c r="AP816" s="1" t="s">
        <v>1551</v>
      </c>
      <c r="AQ816" s="1" t="s">
        <v>2629</v>
      </c>
    </row>
    <row r="817" spans="1:43" x14ac:dyDescent="0.3">
      <c r="A817" s="1">
        <v>815</v>
      </c>
      <c r="C817" s="1" t="s">
        <v>1564</v>
      </c>
      <c r="D817" s="1" t="s">
        <v>2631</v>
      </c>
      <c r="E817" s="1" t="s">
        <v>1679</v>
      </c>
      <c r="F817" s="1" t="s">
        <v>1678</v>
      </c>
      <c r="G817" s="1" t="s">
        <v>2627</v>
      </c>
      <c r="H817" s="1" t="s">
        <v>1559</v>
      </c>
      <c r="I817" s="1" t="s">
        <v>2630</v>
      </c>
      <c r="J817" s="1" t="s">
        <v>1557</v>
      </c>
      <c r="K817" s="1" t="s">
        <v>1556</v>
      </c>
      <c r="L817" s="1" t="s">
        <v>1555</v>
      </c>
      <c r="M817" s="1" t="s">
        <v>618</v>
      </c>
      <c r="N817" s="1" t="s">
        <v>619</v>
      </c>
      <c r="O817" s="1" t="s">
        <v>93</v>
      </c>
      <c r="P817" s="1">
        <v>1</v>
      </c>
      <c r="Q817" s="1">
        <v>0</v>
      </c>
      <c r="R817" s="1" t="s">
        <v>42</v>
      </c>
      <c r="S817" s="1">
        <v>1</v>
      </c>
      <c r="T817" s="1">
        <v>45000</v>
      </c>
      <c r="U817" s="1">
        <v>0</v>
      </c>
      <c r="V817" s="1">
        <v>0</v>
      </c>
      <c r="W817" s="1">
        <v>0</v>
      </c>
      <c r="X817" s="1" t="s">
        <v>23</v>
      </c>
      <c r="Y817" s="1" t="s">
        <v>1659</v>
      </c>
      <c r="Z817" s="1" t="s">
        <v>1636</v>
      </c>
      <c r="AJ817" s="1" t="s">
        <v>1553</v>
      </c>
      <c r="AK817" s="1" t="s">
        <v>1552</v>
      </c>
      <c r="AL817" s="1" t="s">
        <v>339</v>
      </c>
      <c r="AM817" s="1" t="s">
        <v>339</v>
      </c>
      <c r="AN817" s="1" t="s">
        <v>339</v>
      </c>
      <c r="AO817" s="1" t="s">
        <v>339</v>
      </c>
      <c r="AP817" s="1" t="s">
        <v>1551</v>
      </c>
      <c r="AQ817" s="1" t="s">
        <v>2629</v>
      </c>
    </row>
    <row r="818" spans="1:43" x14ac:dyDescent="0.3">
      <c r="A818" s="1">
        <v>816</v>
      </c>
      <c r="C818" s="1" t="s">
        <v>1564</v>
      </c>
      <c r="D818" s="1" t="s">
        <v>2628</v>
      </c>
      <c r="E818" s="1" t="s">
        <v>1663</v>
      </c>
      <c r="F818" s="1" t="s">
        <v>1662</v>
      </c>
      <c r="G818" s="1" t="s">
        <v>2627</v>
      </c>
      <c r="H818" s="1" t="s">
        <v>1559</v>
      </c>
      <c r="I818" s="1" t="s">
        <v>2626</v>
      </c>
      <c r="J818" s="1" t="s">
        <v>1557</v>
      </c>
      <c r="K818" s="1" t="s">
        <v>1556</v>
      </c>
      <c r="L818" s="1" t="s">
        <v>1555</v>
      </c>
      <c r="M818" s="1" t="s">
        <v>609</v>
      </c>
      <c r="N818" s="1" t="s">
        <v>610</v>
      </c>
      <c r="O818" s="1" t="s">
        <v>93</v>
      </c>
      <c r="P818" s="1">
        <v>0</v>
      </c>
      <c r="Q818" s="1">
        <v>60500</v>
      </c>
      <c r="R818" s="1" t="s">
        <v>42</v>
      </c>
      <c r="S818" s="1">
        <v>6</v>
      </c>
      <c r="T818" s="1">
        <v>55000</v>
      </c>
      <c r="U818" s="1">
        <v>363000</v>
      </c>
      <c r="V818" s="1">
        <v>36300</v>
      </c>
      <c r="W818" s="1">
        <v>399300</v>
      </c>
      <c r="X818" s="1" t="s">
        <v>23</v>
      </c>
      <c r="Z818" s="1" t="s">
        <v>1770</v>
      </c>
      <c r="AJ818" s="1" t="s">
        <v>1553</v>
      </c>
      <c r="AK818" s="1" t="s">
        <v>1552</v>
      </c>
      <c r="AL818" s="1" t="s">
        <v>339</v>
      </c>
      <c r="AM818" s="1" t="s">
        <v>339</v>
      </c>
      <c r="AN818" s="1" t="s">
        <v>339</v>
      </c>
      <c r="AO818" s="1" t="s">
        <v>339</v>
      </c>
      <c r="AP818" s="1" t="s">
        <v>1551</v>
      </c>
      <c r="AQ818" s="1" t="s">
        <v>2625</v>
      </c>
    </row>
    <row r="819" spans="1:43" x14ac:dyDescent="0.3">
      <c r="A819" s="1">
        <v>817</v>
      </c>
      <c r="C819" s="1" t="s">
        <v>1564</v>
      </c>
      <c r="D819" s="1" t="s">
        <v>2628</v>
      </c>
      <c r="E819" s="1" t="s">
        <v>1663</v>
      </c>
      <c r="F819" s="1" t="s">
        <v>1662</v>
      </c>
      <c r="G819" s="1" t="s">
        <v>2627</v>
      </c>
      <c r="H819" s="1" t="s">
        <v>1559</v>
      </c>
      <c r="I819" s="1" t="s">
        <v>2626</v>
      </c>
      <c r="J819" s="1" t="s">
        <v>1557</v>
      </c>
      <c r="K819" s="1" t="s">
        <v>1556</v>
      </c>
      <c r="L819" s="1" t="s">
        <v>1555</v>
      </c>
      <c r="M819" s="1" t="s">
        <v>1480</v>
      </c>
      <c r="N819" s="1" t="s">
        <v>1481</v>
      </c>
      <c r="O819" s="1" t="s">
        <v>93</v>
      </c>
      <c r="P819" s="1">
        <v>0</v>
      </c>
      <c r="Q819" s="1">
        <v>106400</v>
      </c>
      <c r="R819" s="1" t="s">
        <v>42</v>
      </c>
      <c r="S819" s="1">
        <v>3</v>
      </c>
      <c r="T819" s="1">
        <v>76000</v>
      </c>
      <c r="U819" s="1">
        <v>319200</v>
      </c>
      <c r="V819" s="1">
        <v>31920</v>
      </c>
      <c r="W819" s="1">
        <v>351120</v>
      </c>
      <c r="X819" s="1" t="s">
        <v>23</v>
      </c>
      <c r="Z819" s="1" t="s">
        <v>1690</v>
      </c>
      <c r="AJ819" s="1" t="s">
        <v>1553</v>
      </c>
      <c r="AK819" s="1" t="s">
        <v>1552</v>
      </c>
      <c r="AL819" s="1" t="s">
        <v>339</v>
      </c>
      <c r="AM819" s="1" t="s">
        <v>339</v>
      </c>
      <c r="AN819" s="1" t="s">
        <v>339</v>
      </c>
      <c r="AO819" s="1" t="s">
        <v>339</v>
      </c>
      <c r="AP819" s="1" t="s">
        <v>1551</v>
      </c>
      <c r="AQ819" s="1" t="s">
        <v>2625</v>
      </c>
    </row>
    <row r="820" spans="1:43" x14ac:dyDescent="0.3">
      <c r="A820" s="1">
        <v>818</v>
      </c>
      <c r="C820" s="1" t="s">
        <v>1564</v>
      </c>
      <c r="D820" s="1" t="s">
        <v>2624</v>
      </c>
      <c r="E820" s="1" t="s">
        <v>3779</v>
      </c>
      <c r="F820" s="1" t="s">
        <v>1592</v>
      </c>
      <c r="G820" s="1" t="s">
        <v>2590</v>
      </c>
      <c r="H820" s="1" t="s">
        <v>1591</v>
      </c>
      <c r="I820" s="1" t="s">
        <v>2623</v>
      </c>
      <c r="J820" s="1" t="s">
        <v>1557</v>
      </c>
      <c r="K820" s="1" t="s">
        <v>1556</v>
      </c>
      <c r="L820" s="1" t="s">
        <v>1555</v>
      </c>
      <c r="M820" s="1" t="s">
        <v>978</v>
      </c>
      <c r="N820" s="1" t="s">
        <v>979</v>
      </c>
      <c r="O820" s="1" t="s">
        <v>93</v>
      </c>
      <c r="P820" s="1">
        <v>0</v>
      </c>
      <c r="Q820" s="1">
        <v>29400</v>
      </c>
      <c r="R820" s="1" t="s">
        <v>42</v>
      </c>
      <c r="S820" s="1">
        <v>24</v>
      </c>
      <c r="T820" s="1">
        <v>42000</v>
      </c>
      <c r="U820" s="1">
        <v>705600</v>
      </c>
      <c r="V820" s="1">
        <v>70560</v>
      </c>
      <c r="W820" s="1">
        <v>776160</v>
      </c>
      <c r="X820" s="1" t="s">
        <v>23</v>
      </c>
      <c r="Z820" s="1" t="s">
        <v>1554</v>
      </c>
      <c r="AJ820" s="1" t="s">
        <v>1553</v>
      </c>
      <c r="AK820" s="1" t="s">
        <v>1552</v>
      </c>
      <c r="AL820" s="1" t="s">
        <v>339</v>
      </c>
      <c r="AM820" s="1" t="s">
        <v>339</v>
      </c>
      <c r="AN820" s="1" t="s">
        <v>339</v>
      </c>
      <c r="AO820" s="1" t="s">
        <v>339</v>
      </c>
      <c r="AP820" s="1" t="s">
        <v>1551</v>
      </c>
      <c r="AQ820" s="1" t="s">
        <v>2622</v>
      </c>
    </row>
    <row r="821" spans="1:43" x14ac:dyDescent="0.3">
      <c r="A821" s="1">
        <v>819</v>
      </c>
      <c r="C821" s="1" t="s">
        <v>1564</v>
      </c>
      <c r="D821" s="1" t="s">
        <v>2624</v>
      </c>
      <c r="E821" s="1" t="s">
        <v>3779</v>
      </c>
      <c r="F821" s="1" t="s">
        <v>1592</v>
      </c>
      <c r="G821" s="1" t="s">
        <v>2590</v>
      </c>
      <c r="H821" s="1" t="s">
        <v>1591</v>
      </c>
      <c r="I821" s="1" t="s">
        <v>2623</v>
      </c>
      <c r="J821" s="1" t="s">
        <v>1557</v>
      </c>
      <c r="K821" s="1" t="s">
        <v>1556</v>
      </c>
      <c r="L821" s="1" t="s">
        <v>1555</v>
      </c>
      <c r="M821" s="1" t="s">
        <v>623</v>
      </c>
      <c r="N821" s="1" t="s">
        <v>624</v>
      </c>
      <c r="O821" s="1" t="s">
        <v>93</v>
      </c>
      <c r="P821" s="1">
        <v>0</v>
      </c>
      <c r="Q821" s="1">
        <v>39200</v>
      </c>
      <c r="R821" s="1" t="s">
        <v>42</v>
      </c>
      <c r="S821" s="1">
        <v>24</v>
      </c>
      <c r="T821" s="1">
        <v>56000</v>
      </c>
      <c r="U821" s="1">
        <v>940800</v>
      </c>
      <c r="V821" s="1">
        <v>94080</v>
      </c>
      <c r="W821" s="1">
        <v>1034880</v>
      </c>
      <c r="X821" s="1" t="s">
        <v>23</v>
      </c>
      <c r="Z821" s="1" t="s">
        <v>2571</v>
      </c>
      <c r="AJ821" s="1" t="s">
        <v>1553</v>
      </c>
      <c r="AK821" s="1" t="s">
        <v>1552</v>
      </c>
      <c r="AL821" s="1" t="s">
        <v>339</v>
      </c>
      <c r="AM821" s="1" t="s">
        <v>339</v>
      </c>
      <c r="AN821" s="1" t="s">
        <v>339</v>
      </c>
      <c r="AO821" s="1" t="s">
        <v>339</v>
      </c>
      <c r="AP821" s="1" t="s">
        <v>1551</v>
      </c>
      <c r="AQ821" s="1" t="s">
        <v>2622</v>
      </c>
    </row>
    <row r="822" spans="1:43" x14ac:dyDescent="0.3">
      <c r="A822" s="1">
        <v>820</v>
      </c>
      <c r="C822" s="1" t="s">
        <v>1564</v>
      </c>
      <c r="D822" s="1" t="s">
        <v>2624</v>
      </c>
      <c r="E822" s="1" t="s">
        <v>3779</v>
      </c>
      <c r="F822" s="1" t="s">
        <v>1592</v>
      </c>
      <c r="G822" s="1" t="s">
        <v>2590</v>
      </c>
      <c r="H822" s="1" t="s">
        <v>1591</v>
      </c>
      <c r="I822" s="1" t="s">
        <v>2623</v>
      </c>
      <c r="J822" s="1" t="s">
        <v>1557</v>
      </c>
      <c r="K822" s="1" t="s">
        <v>1556</v>
      </c>
      <c r="L822" s="1" t="s">
        <v>1555</v>
      </c>
      <c r="M822" s="1" t="s">
        <v>632</v>
      </c>
      <c r="N822" s="1" t="s">
        <v>633</v>
      </c>
      <c r="O822" s="1" t="s">
        <v>93</v>
      </c>
      <c r="P822" s="1">
        <v>1</v>
      </c>
      <c r="Q822" s="1">
        <v>0</v>
      </c>
      <c r="R822" s="1" t="s">
        <v>42</v>
      </c>
      <c r="S822" s="1">
        <v>1</v>
      </c>
      <c r="T822" s="1">
        <v>34000</v>
      </c>
      <c r="U822" s="1">
        <v>0</v>
      </c>
      <c r="V822" s="1">
        <v>0</v>
      </c>
      <c r="W822" s="1">
        <v>0</v>
      </c>
      <c r="X822" s="1" t="s">
        <v>23</v>
      </c>
      <c r="Y822" s="1" t="s">
        <v>1659</v>
      </c>
      <c r="Z822" s="1" t="s">
        <v>1640</v>
      </c>
      <c r="AJ822" s="1" t="s">
        <v>1553</v>
      </c>
      <c r="AK822" s="1" t="s">
        <v>1552</v>
      </c>
      <c r="AL822" s="1" t="s">
        <v>339</v>
      </c>
      <c r="AM822" s="1" t="s">
        <v>339</v>
      </c>
      <c r="AN822" s="1" t="s">
        <v>339</v>
      </c>
      <c r="AO822" s="1" t="s">
        <v>339</v>
      </c>
      <c r="AP822" s="1" t="s">
        <v>1551</v>
      </c>
      <c r="AQ822" s="1" t="s">
        <v>2622</v>
      </c>
    </row>
    <row r="823" spans="1:43" x14ac:dyDescent="0.3">
      <c r="A823" s="1">
        <v>821</v>
      </c>
      <c r="C823" s="1" t="s">
        <v>1564</v>
      </c>
      <c r="D823" s="1" t="s">
        <v>2624</v>
      </c>
      <c r="E823" s="1" t="s">
        <v>3779</v>
      </c>
      <c r="F823" s="1" t="s">
        <v>1592</v>
      </c>
      <c r="G823" s="1" t="s">
        <v>2590</v>
      </c>
      <c r="H823" s="1" t="s">
        <v>1591</v>
      </c>
      <c r="I823" s="1" t="s">
        <v>2623</v>
      </c>
      <c r="J823" s="1" t="s">
        <v>1557</v>
      </c>
      <c r="K823" s="1" t="s">
        <v>1556</v>
      </c>
      <c r="L823" s="1" t="s">
        <v>1555</v>
      </c>
      <c r="M823" s="1" t="s">
        <v>1399</v>
      </c>
      <c r="N823" s="1" t="s">
        <v>1400</v>
      </c>
      <c r="O823" s="1" t="s">
        <v>93</v>
      </c>
      <c r="P823" s="1">
        <v>0</v>
      </c>
      <c r="Q823" s="1">
        <v>61000</v>
      </c>
      <c r="R823" s="1" t="s">
        <v>42</v>
      </c>
      <c r="S823" s="1">
        <v>12</v>
      </c>
      <c r="T823" s="1">
        <v>95000</v>
      </c>
      <c r="U823" s="1">
        <v>732000</v>
      </c>
      <c r="V823" s="1">
        <v>73200</v>
      </c>
      <c r="W823" s="1">
        <v>805200</v>
      </c>
      <c r="X823" s="1" t="s">
        <v>23</v>
      </c>
      <c r="Z823" s="1" t="s">
        <v>1626</v>
      </c>
      <c r="AJ823" s="1" t="s">
        <v>1553</v>
      </c>
      <c r="AK823" s="1" t="s">
        <v>1552</v>
      </c>
      <c r="AL823" s="1" t="s">
        <v>339</v>
      </c>
      <c r="AM823" s="1" t="s">
        <v>339</v>
      </c>
      <c r="AN823" s="1" t="s">
        <v>339</v>
      </c>
      <c r="AO823" s="1" t="s">
        <v>339</v>
      </c>
      <c r="AP823" s="1" t="s">
        <v>1551</v>
      </c>
      <c r="AQ823" s="1" t="s">
        <v>2622</v>
      </c>
    </row>
    <row r="824" spans="1:43" x14ac:dyDescent="0.3">
      <c r="A824" s="1">
        <v>822</v>
      </c>
      <c r="C824" s="1" t="s">
        <v>1564</v>
      </c>
      <c r="D824" s="1" t="s">
        <v>2621</v>
      </c>
      <c r="E824" s="1" t="s">
        <v>2620</v>
      </c>
      <c r="F824" s="1" t="s">
        <v>2619</v>
      </c>
      <c r="G824" s="1" t="s">
        <v>2590</v>
      </c>
      <c r="H824" s="1" t="s">
        <v>1559</v>
      </c>
      <c r="I824" s="1" t="s">
        <v>2618</v>
      </c>
      <c r="J824" s="1" t="s">
        <v>1557</v>
      </c>
      <c r="K824" s="1" t="s">
        <v>1556</v>
      </c>
      <c r="L824" s="1" t="s">
        <v>1555</v>
      </c>
      <c r="M824" s="1" t="s">
        <v>1419</v>
      </c>
      <c r="N824" s="1" t="s">
        <v>1420</v>
      </c>
      <c r="O824" s="1" t="s">
        <v>93</v>
      </c>
      <c r="P824" s="1">
        <v>0</v>
      </c>
      <c r="Q824" s="1">
        <v>10800</v>
      </c>
      <c r="R824" s="1" t="s">
        <v>42</v>
      </c>
      <c r="S824" s="1">
        <v>6</v>
      </c>
      <c r="T824" s="1">
        <v>12000</v>
      </c>
      <c r="U824" s="1">
        <v>64800</v>
      </c>
      <c r="V824" s="1">
        <v>6480</v>
      </c>
      <c r="W824" s="1">
        <v>71280</v>
      </c>
      <c r="X824" s="1" t="s">
        <v>23</v>
      </c>
      <c r="Z824" s="1" t="s">
        <v>2617</v>
      </c>
      <c r="AJ824" s="1" t="s">
        <v>1553</v>
      </c>
      <c r="AK824" s="1" t="s">
        <v>1552</v>
      </c>
      <c r="AL824" s="1" t="s">
        <v>339</v>
      </c>
      <c r="AM824" s="1" t="s">
        <v>339</v>
      </c>
      <c r="AN824" s="1" t="s">
        <v>339</v>
      </c>
      <c r="AO824" s="1" t="s">
        <v>339</v>
      </c>
      <c r="AP824" s="1" t="s">
        <v>1551</v>
      </c>
      <c r="AQ824" s="1" t="s">
        <v>2606</v>
      </c>
    </row>
    <row r="825" spans="1:43" x14ac:dyDescent="0.3">
      <c r="A825" s="1">
        <v>823</v>
      </c>
      <c r="C825" s="1" t="s">
        <v>1564</v>
      </c>
      <c r="D825" s="1" t="s">
        <v>2616</v>
      </c>
      <c r="E825" s="1" t="s">
        <v>2615</v>
      </c>
      <c r="F825" s="1" t="s">
        <v>2614</v>
      </c>
      <c r="G825" s="1" t="s">
        <v>2590</v>
      </c>
      <c r="H825" s="1" t="s">
        <v>1559</v>
      </c>
      <c r="I825" s="1" t="s">
        <v>2613</v>
      </c>
      <c r="J825" s="1" t="s">
        <v>1557</v>
      </c>
      <c r="K825" s="1" t="s">
        <v>1556</v>
      </c>
      <c r="L825" s="1" t="s">
        <v>1555</v>
      </c>
      <c r="M825" s="1" t="s">
        <v>585</v>
      </c>
      <c r="N825" s="1" t="s">
        <v>586</v>
      </c>
      <c r="O825" s="1" t="s">
        <v>93</v>
      </c>
      <c r="P825" s="1">
        <v>0</v>
      </c>
      <c r="Q825" s="1">
        <v>27200</v>
      </c>
      <c r="R825" s="1" t="s">
        <v>42</v>
      </c>
      <c r="S825" s="1">
        <v>6</v>
      </c>
      <c r="T825" s="1">
        <v>27200</v>
      </c>
      <c r="U825" s="1">
        <v>163200</v>
      </c>
      <c r="V825" s="1">
        <v>16320</v>
      </c>
      <c r="W825" s="1">
        <v>179520</v>
      </c>
      <c r="X825" s="1" t="s">
        <v>23</v>
      </c>
      <c r="Z825" s="1" t="s">
        <v>2131</v>
      </c>
      <c r="AJ825" s="1" t="s">
        <v>1553</v>
      </c>
      <c r="AK825" s="1" t="s">
        <v>1552</v>
      </c>
      <c r="AL825" s="1" t="s">
        <v>339</v>
      </c>
      <c r="AM825" s="1" t="s">
        <v>339</v>
      </c>
      <c r="AN825" s="1" t="s">
        <v>339</v>
      </c>
      <c r="AO825" s="1" t="s">
        <v>339</v>
      </c>
      <c r="AP825" s="1" t="s">
        <v>1551</v>
      </c>
      <c r="AQ825" s="1" t="s">
        <v>2606</v>
      </c>
    </row>
    <row r="826" spans="1:43" x14ac:dyDescent="0.3">
      <c r="A826" s="1">
        <v>824</v>
      </c>
      <c r="C826" s="1" t="s">
        <v>1564</v>
      </c>
      <c r="D826" s="1" t="s">
        <v>2616</v>
      </c>
      <c r="E826" s="1" t="s">
        <v>2615</v>
      </c>
      <c r="F826" s="1" t="s">
        <v>2614</v>
      </c>
      <c r="G826" s="1" t="s">
        <v>2590</v>
      </c>
      <c r="H826" s="1" t="s">
        <v>1559</v>
      </c>
      <c r="I826" s="1" t="s">
        <v>2613</v>
      </c>
      <c r="J826" s="1" t="s">
        <v>1557</v>
      </c>
      <c r="K826" s="1" t="s">
        <v>1556</v>
      </c>
      <c r="L826" s="1" t="s">
        <v>1555</v>
      </c>
      <c r="M826" s="1" t="s">
        <v>623</v>
      </c>
      <c r="N826" s="1" t="s">
        <v>624</v>
      </c>
      <c r="O826" s="1" t="s">
        <v>93</v>
      </c>
      <c r="P826" s="1">
        <v>0</v>
      </c>
      <c r="Q826" s="1">
        <v>39200</v>
      </c>
      <c r="R826" s="1" t="s">
        <v>42</v>
      </c>
      <c r="S826" s="1">
        <v>12</v>
      </c>
      <c r="T826" s="1">
        <v>56000</v>
      </c>
      <c r="U826" s="1">
        <v>470400</v>
      </c>
      <c r="V826" s="1">
        <v>47040</v>
      </c>
      <c r="W826" s="1">
        <v>517440</v>
      </c>
      <c r="X826" s="1" t="s">
        <v>23</v>
      </c>
      <c r="Z826" s="1" t="s">
        <v>2571</v>
      </c>
      <c r="AJ826" s="1" t="s">
        <v>1553</v>
      </c>
      <c r="AK826" s="1" t="s">
        <v>1552</v>
      </c>
      <c r="AL826" s="1" t="s">
        <v>339</v>
      </c>
      <c r="AM826" s="1" t="s">
        <v>339</v>
      </c>
      <c r="AN826" s="1" t="s">
        <v>339</v>
      </c>
      <c r="AO826" s="1" t="s">
        <v>339</v>
      </c>
      <c r="AP826" s="1" t="s">
        <v>1551</v>
      </c>
      <c r="AQ826" s="1" t="s">
        <v>2606</v>
      </c>
    </row>
    <row r="827" spans="1:43" x14ac:dyDescent="0.3">
      <c r="A827" s="1">
        <v>825</v>
      </c>
      <c r="C827" s="1" t="s">
        <v>1564</v>
      </c>
      <c r="D827" s="1" t="s">
        <v>2611</v>
      </c>
      <c r="E827" s="1" t="s">
        <v>1581</v>
      </c>
      <c r="F827" s="1" t="s">
        <v>1580</v>
      </c>
      <c r="G827" s="1" t="s">
        <v>2590</v>
      </c>
      <c r="H827" s="1" t="s">
        <v>1559</v>
      </c>
      <c r="I827" s="1" t="s">
        <v>2610</v>
      </c>
      <c r="J827" s="1" t="s">
        <v>1557</v>
      </c>
      <c r="K827" s="1" t="s">
        <v>1556</v>
      </c>
      <c r="L827" s="1" t="s">
        <v>1555</v>
      </c>
      <c r="M827" s="1" t="s">
        <v>747</v>
      </c>
      <c r="N827" s="1" t="s">
        <v>748</v>
      </c>
      <c r="O827" s="1" t="s">
        <v>93</v>
      </c>
      <c r="P827" s="1">
        <v>0</v>
      </c>
      <c r="Q827" s="1">
        <v>13500</v>
      </c>
      <c r="R827" s="1" t="s">
        <v>42</v>
      </c>
      <c r="S827" s="1">
        <v>36</v>
      </c>
      <c r="T827" s="1">
        <v>0</v>
      </c>
      <c r="U827" s="1">
        <v>486000</v>
      </c>
      <c r="V827" s="1">
        <v>48600</v>
      </c>
      <c r="W827" s="1">
        <v>534600</v>
      </c>
      <c r="X827" s="1" t="s">
        <v>23</v>
      </c>
      <c r="Z827" s="1" t="s">
        <v>2612</v>
      </c>
      <c r="AJ827" s="1" t="s">
        <v>1553</v>
      </c>
      <c r="AK827" s="1" t="s">
        <v>1552</v>
      </c>
      <c r="AL827" s="1" t="s">
        <v>339</v>
      </c>
      <c r="AM827" s="1" t="s">
        <v>339</v>
      </c>
      <c r="AN827" s="1" t="s">
        <v>339</v>
      </c>
      <c r="AO827" s="1" t="s">
        <v>339</v>
      </c>
      <c r="AP827" s="1" t="s">
        <v>1551</v>
      </c>
      <c r="AQ827" s="1" t="s">
        <v>2606</v>
      </c>
    </row>
    <row r="828" spans="1:43" x14ac:dyDescent="0.3">
      <c r="A828" s="1">
        <v>826</v>
      </c>
      <c r="C828" s="1" t="s">
        <v>1564</v>
      </c>
      <c r="D828" s="1" t="s">
        <v>2611</v>
      </c>
      <c r="E828" s="1" t="s">
        <v>1581</v>
      </c>
      <c r="F828" s="1" t="s">
        <v>1580</v>
      </c>
      <c r="G828" s="1" t="s">
        <v>2590</v>
      </c>
      <c r="H828" s="1" t="s">
        <v>1559</v>
      </c>
      <c r="I828" s="1" t="s">
        <v>2610</v>
      </c>
      <c r="J828" s="1" t="s">
        <v>1557</v>
      </c>
      <c r="K828" s="1" t="s">
        <v>1556</v>
      </c>
      <c r="L828" s="1" t="s">
        <v>1555</v>
      </c>
      <c r="M828" s="1" t="s">
        <v>632</v>
      </c>
      <c r="N828" s="1" t="s">
        <v>633</v>
      </c>
      <c r="O828" s="1" t="s">
        <v>93</v>
      </c>
      <c r="P828" s="1">
        <v>1</v>
      </c>
      <c r="Q828" s="1">
        <v>0</v>
      </c>
      <c r="R828" s="1" t="s">
        <v>42</v>
      </c>
      <c r="S828" s="1">
        <v>1</v>
      </c>
      <c r="T828" s="1">
        <v>34000</v>
      </c>
      <c r="U828" s="1">
        <v>0</v>
      </c>
      <c r="V828" s="1">
        <v>0</v>
      </c>
      <c r="W828" s="1">
        <v>0</v>
      </c>
      <c r="X828" s="1" t="s">
        <v>23</v>
      </c>
      <c r="Y828" s="1" t="s">
        <v>1659</v>
      </c>
      <c r="Z828" s="1" t="s">
        <v>1640</v>
      </c>
      <c r="AJ828" s="1" t="s">
        <v>1553</v>
      </c>
      <c r="AK828" s="1" t="s">
        <v>1552</v>
      </c>
      <c r="AL828" s="1" t="s">
        <v>339</v>
      </c>
      <c r="AM828" s="1" t="s">
        <v>339</v>
      </c>
      <c r="AN828" s="1" t="s">
        <v>339</v>
      </c>
      <c r="AO828" s="1" t="s">
        <v>339</v>
      </c>
      <c r="AP828" s="1" t="s">
        <v>1551</v>
      </c>
      <c r="AQ828" s="1" t="s">
        <v>2606</v>
      </c>
    </row>
    <row r="829" spans="1:43" x14ac:dyDescent="0.3">
      <c r="A829" s="1">
        <v>827</v>
      </c>
      <c r="C829" s="1" t="s">
        <v>1564</v>
      </c>
      <c r="D829" s="1" t="s">
        <v>2609</v>
      </c>
      <c r="E829" s="1" t="s">
        <v>1718</v>
      </c>
      <c r="F829" s="1" t="s">
        <v>1717</v>
      </c>
      <c r="G829" s="1" t="s">
        <v>2590</v>
      </c>
      <c r="H829" s="1" t="s">
        <v>1559</v>
      </c>
      <c r="I829" s="1" t="s">
        <v>2604</v>
      </c>
      <c r="J829" s="1" t="s">
        <v>1557</v>
      </c>
      <c r="K829" s="1" t="s">
        <v>1556</v>
      </c>
      <c r="L829" s="1" t="s">
        <v>1555</v>
      </c>
      <c r="M829" s="1" t="s">
        <v>1020</v>
      </c>
      <c r="N829" s="1" t="s">
        <v>1019</v>
      </c>
      <c r="O829" s="1" t="s">
        <v>93</v>
      </c>
      <c r="P829" s="1">
        <v>0</v>
      </c>
      <c r="Q829" s="1">
        <v>19200</v>
      </c>
      <c r="R829" s="1" t="s">
        <v>42</v>
      </c>
      <c r="S829" s="1">
        <v>6</v>
      </c>
      <c r="T829" s="1">
        <v>19200</v>
      </c>
      <c r="U829" s="1">
        <v>115200</v>
      </c>
      <c r="V829" s="1">
        <v>11520</v>
      </c>
      <c r="W829" s="1">
        <v>126720</v>
      </c>
      <c r="X829" s="1" t="s">
        <v>23</v>
      </c>
      <c r="Z829" s="1" t="s">
        <v>1696</v>
      </c>
      <c r="AJ829" s="1" t="s">
        <v>1553</v>
      </c>
      <c r="AK829" s="1" t="s">
        <v>1552</v>
      </c>
      <c r="AL829" s="1" t="s">
        <v>339</v>
      </c>
      <c r="AM829" s="1" t="s">
        <v>339</v>
      </c>
      <c r="AN829" s="1" t="s">
        <v>339</v>
      </c>
      <c r="AO829" s="1" t="s">
        <v>339</v>
      </c>
      <c r="AP829" s="1" t="s">
        <v>1551</v>
      </c>
      <c r="AQ829" s="1" t="s">
        <v>2606</v>
      </c>
    </row>
    <row r="830" spans="1:43" x14ac:dyDescent="0.3">
      <c r="A830" s="1">
        <v>828</v>
      </c>
      <c r="C830" s="1" t="s">
        <v>1564</v>
      </c>
      <c r="D830" s="1" t="s">
        <v>2609</v>
      </c>
      <c r="E830" s="1" t="s">
        <v>1718</v>
      </c>
      <c r="F830" s="1" t="s">
        <v>1717</v>
      </c>
      <c r="G830" s="1" t="s">
        <v>2590</v>
      </c>
      <c r="H830" s="1" t="s">
        <v>1559</v>
      </c>
      <c r="I830" s="1" t="s">
        <v>2604</v>
      </c>
      <c r="J830" s="1" t="s">
        <v>1557</v>
      </c>
      <c r="K830" s="1" t="s">
        <v>1556</v>
      </c>
      <c r="L830" s="1" t="s">
        <v>1555</v>
      </c>
      <c r="M830" s="1" t="s">
        <v>197</v>
      </c>
      <c r="N830" s="1" t="s">
        <v>198</v>
      </c>
      <c r="O830" s="1" t="s">
        <v>93</v>
      </c>
      <c r="P830" s="1">
        <v>0</v>
      </c>
      <c r="Q830" s="1">
        <v>34200</v>
      </c>
      <c r="R830" s="1" t="s">
        <v>42</v>
      </c>
      <c r="S830" s="1">
        <v>2</v>
      </c>
      <c r="T830" s="1">
        <v>34200</v>
      </c>
      <c r="U830" s="1">
        <v>68400</v>
      </c>
      <c r="V830" s="1">
        <v>6840</v>
      </c>
      <c r="W830" s="1">
        <v>75240</v>
      </c>
      <c r="X830" s="1" t="s">
        <v>23</v>
      </c>
      <c r="Z830" s="1" t="s">
        <v>1721</v>
      </c>
      <c r="AJ830" s="1" t="s">
        <v>1553</v>
      </c>
      <c r="AK830" s="1" t="s">
        <v>1552</v>
      </c>
      <c r="AL830" s="1" t="s">
        <v>339</v>
      </c>
      <c r="AM830" s="1" t="s">
        <v>339</v>
      </c>
      <c r="AN830" s="1" t="s">
        <v>339</v>
      </c>
      <c r="AO830" s="1" t="s">
        <v>339</v>
      </c>
      <c r="AP830" s="1" t="s">
        <v>1551</v>
      </c>
      <c r="AQ830" s="1" t="s">
        <v>2606</v>
      </c>
    </row>
    <row r="831" spans="1:43" x14ac:dyDescent="0.3">
      <c r="A831" s="1">
        <v>829</v>
      </c>
      <c r="C831" s="1" t="s">
        <v>1564</v>
      </c>
      <c r="D831" s="1" t="s">
        <v>2608</v>
      </c>
      <c r="E831" s="1" t="s">
        <v>1634</v>
      </c>
      <c r="F831" s="1" t="s">
        <v>1633</v>
      </c>
      <c r="G831" s="1" t="s">
        <v>2590</v>
      </c>
      <c r="H831" s="1" t="s">
        <v>1559</v>
      </c>
      <c r="I831" s="1" t="s">
        <v>2607</v>
      </c>
      <c r="J831" s="1" t="s">
        <v>1557</v>
      </c>
      <c r="K831" s="1" t="s">
        <v>1556</v>
      </c>
      <c r="L831" s="1" t="s">
        <v>1555</v>
      </c>
      <c r="M831" s="1" t="s">
        <v>1421</v>
      </c>
      <c r="N831" s="1" t="s">
        <v>1422</v>
      </c>
      <c r="O831" s="1" t="s">
        <v>93</v>
      </c>
      <c r="P831" s="1">
        <v>0</v>
      </c>
      <c r="Q831" s="1">
        <v>9000</v>
      </c>
      <c r="R831" s="1" t="s">
        <v>42</v>
      </c>
      <c r="S831" s="1">
        <v>2</v>
      </c>
      <c r="T831" s="1">
        <v>9000</v>
      </c>
      <c r="U831" s="1">
        <v>18000</v>
      </c>
      <c r="V831" s="1">
        <v>1800</v>
      </c>
      <c r="W831" s="1">
        <v>19800</v>
      </c>
      <c r="X831" s="1" t="s">
        <v>23</v>
      </c>
      <c r="Z831" s="1" t="s">
        <v>1596</v>
      </c>
      <c r="AJ831" s="1" t="s">
        <v>1553</v>
      </c>
      <c r="AK831" s="1" t="s">
        <v>1552</v>
      </c>
      <c r="AL831" s="1" t="s">
        <v>339</v>
      </c>
      <c r="AM831" s="1" t="s">
        <v>339</v>
      </c>
      <c r="AN831" s="1" t="s">
        <v>1642</v>
      </c>
      <c r="AO831" s="1" t="s">
        <v>339</v>
      </c>
      <c r="AP831" s="1" t="s">
        <v>1551</v>
      </c>
      <c r="AQ831" s="1" t="s">
        <v>2606</v>
      </c>
    </row>
    <row r="832" spans="1:43" x14ac:dyDescent="0.3">
      <c r="A832" s="1">
        <v>830</v>
      </c>
      <c r="C832" s="1" t="s">
        <v>1564</v>
      </c>
      <c r="D832" s="1" t="s">
        <v>2608</v>
      </c>
      <c r="E832" s="1" t="s">
        <v>1634</v>
      </c>
      <c r="F832" s="1" t="s">
        <v>1633</v>
      </c>
      <c r="G832" s="1" t="s">
        <v>2590</v>
      </c>
      <c r="H832" s="1" t="s">
        <v>1559</v>
      </c>
      <c r="I832" s="1" t="s">
        <v>2607</v>
      </c>
      <c r="J832" s="1" t="s">
        <v>1557</v>
      </c>
      <c r="K832" s="1" t="s">
        <v>1556</v>
      </c>
      <c r="L832" s="1" t="s">
        <v>1555</v>
      </c>
      <c r="M832" s="1" t="s">
        <v>632</v>
      </c>
      <c r="N832" s="1" t="s">
        <v>633</v>
      </c>
      <c r="O832" s="1" t="s">
        <v>93</v>
      </c>
      <c r="P832" s="1">
        <v>0</v>
      </c>
      <c r="Q832" s="1">
        <v>27200</v>
      </c>
      <c r="R832" s="1" t="s">
        <v>42</v>
      </c>
      <c r="S832" s="1">
        <v>2</v>
      </c>
      <c r="T832" s="1">
        <v>27200</v>
      </c>
      <c r="U832" s="1">
        <v>54400</v>
      </c>
      <c r="V832" s="1">
        <v>5440</v>
      </c>
      <c r="W832" s="1">
        <v>59840</v>
      </c>
      <c r="X832" s="1" t="s">
        <v>23</v>
      </c>
      <c r="Z832" s="1" t="s">
        <v>1640</v>
      </c>
      <c r="AJ832" s="1" t="s">
        <v>1553</v>
      </c>
      <c r="AK832" s="1" t="s">
        <v>1552</v>
      </c>
      <c r="AL832" s="1" t="s">
        <v>339</v>
      </c>
      <c r="AM832" s="1" t="s">
        <v>339</v>
      </c>
      <c r="AN832" s="1" t="s">
        <v>339</v>
      </c>
      <c r="AO832" s="1" t="s">
        <v>339</v>
      </c>
      <c r="AP832" s="1" t="s">
        <v>1551</v>
      </c>
      <c r="AQ832" s="1" t="s">
        <v>2606</v>
      </c>
    </row>
    <row r="833" spans="1:43" x14ac:dyDescent="0.3">
      <c r="A833" s="1">
        <v>831</v>
      </c>
      <c r="C833" s="1" t="s">
        <v>1564</v>
      </c>
      <c r="D833" s="1" t="s">
        <v>2608</v>
      </c>
      <c r="E833" s="1" t="s">
        <v>1634</v>
      </c>
      <c r="F833" s="1" t="s">
        <v>1633</v>
      </c>
      <c r="G833" s="1" t="s">
        <v>2590</v>
      </c>
      <c r="H833" s="1" t="s">
        <v>1559</v>
      </c>
      <c r="I833" s="1" t="s">
        <v>2607</v>
      </c>
      <c r="J833" s="1" t="s">
        <v>1557</v>
      </c>
      <c r="K833" s="1" t="s">
        <v>1556</v>
      </c>
      <c r="L833" s="1" t="s">
        <v>1555</v>
      </c>
      <c r="M833" s="1" t="s">
        <v>123</v>
      </c>
      <c r="N833" s="1" t="s">
        <v>121</v>
      </c>
      <c r="O833" s="1" t="s">
        <v>93</v>
      </c>
      <c r="P833" s="1">
        <v>0</v>
      </c>
      <c r="Q833" s="1">
        <v>20800</v>
      </c>
      <c r="R833" s="1" t="s">
        <v>42</v>
      </c>
      <c r="S833" s="1">
        <v>1</v>
      </c>
      <c r="T833" s="1">
        <v>20800</v>
      </c>
      <c r="U833" s="1">
        <v>20800</v>
      </c>
      <c r="V833" s="1">
        <v>2080</v>
      </c>
      <c r="W833" s="1">
        <v>22880</v>
      </c>
      <c r="X833" s="1" t="s">
        <v>23</v>
      </c>
      <c r="Z833" s="1" t="s">
        <v>1641</v>
      </c>
      <c r="AJ833" s="1" t="s">
        <v>1553</v>
      </c>
      <c r="AK833" s="1" t="s">
        <v>1552</v>
      </c>
      <c r="AL833" s="1" t="s">
        <v>339</v>
      </c>
      <c r="AM833" s="1" t="s">
        <v>339</v>
      </c>
      <c r="AN833" s="1" t="s">
        <v>339</v>
      </c>
      <c r="AO833" s="1" t="s">
        <v>339</v>
      </c>
      <c r="AP833" s="1" t="s">
        <v>1551</v>
      </c>
      <c r="AQ833" s="1" t="s">
        <v>2606</v>
      </c>
    </row>
    <row r="834" spans="1:43" x14ac:dyDescent="0.3">
      <c r="A834" s="1">
        <v>832</v>
      </c>
      <c r="C834" s="1" t="s">
        <v>1564</v>
      </c>
      <c r="D834" s="1" t="s">
        <v>2608</v>
      </c>
      <c r="E834" s="1" t="s">
        <v>1634</v>
      </c>
      <c r="F834" s="1" t="s">
        <v>1633</v>
      </c>
      <c r="G834" s="1" t="s">
        <v>2590</v>
      </c>
      <c r="H834" s="1" t="s">
        <v>1559</v>
      </c>
      <c r="I834" s="1" t="s">
        <v>2607</v>
      </c>
      <c r="J834" s="1" t="s">
        <v>1557</v>
      </c>
      <c r="K834" s="1" t="s">
        <v>1556</v>
      </c>
      <c r="L834" s="1" t="s">
        <v>1555</v>
      </c>
      <c r="M834" s="1" t="s">
        <v>1118</v>
      </c>
      <c r="N834" s="1" t="s">
        <v>1119</v>
      </c>
      <c r="O834" s="1" t="s">
        <v>93</v>
      </c>
      <c r="P834" s="1">
        <v>0</v>
      </c>
      <c r="Q834" s="1">
        <v>27200</v>
      </c>
      <c r="R834" s="1" t="s">
        <v>42</v>
      </c>
      <c r="S834" s="1">
        <v>1</v>
      </c>
      <c r="T834" s="1">
        <v>32000</v>
      </c>
      <c r="U834" s="1">
        <v>27200</v>
      </c>
      <c r="V834" s="1">
        <v>2720</v>
      </c>
      <c r="W834" s="1">
        <v>29920</v>
      </c>
      <c r="X834" s="1" t="s">
        <v>23</v>
      </c>
      <c r="Z834" s="1" t="s">
        <v>1595</v>
      </c>
      <c r="AJ834" s="1" t="s">
        <v>1553</v>
      </c>
      <c r="AK834" s="1" t="s">
        <v>1552</v>
      </c>
      <c r="AL834" s="1" t="s">
        <v>339</v>
      </c>
      <c r="AM834" s="1" t="s">
        <v>339</v>
      </c>
      <c r="AN834" s="1" t="s">
        <v>339</v>
      </c>
      <c r="AO834" s="1" t="s">
        <v>339</v>
      </c>
      <c r="AP834" s="1" t="s">
        <v>1551</v>
      </c>
      <c r="AQ834" s="1" t="s">
        <v>2606</v>
      </c>
    </row>
    <row r="835" spans="1:43" x14ac:dyDescent="0.3">
      <c r="A835" s="1">
        <v>833</v>
      </c>
      <c r="C835" s="1" t="s">
        <v>1564</v>
      </c>
      <c r="D835" s="1" t="s">
        <v>2608</v>
      </c>
      <c r="E835" s="1" t="s">
        <v>1634</v>
      </c>
      <c r="F835" s="1" t="s">
        <v>1633</v>
      </c>
      <c r="G835" s="1" t="s">
        <v>2590</v>
      </c>
      <c r="H835" s="1" t="s">
        <v>1559</v>
      </c>
      <c r="I835" s="1" t="s">
        <v>2607</v>
      </c>
      <c r="J835" s="1" t="s">
        <v>1557</v>
      </c>
      <c r="K835" s="1" t="s">
        <v>1556</v>
      </c>
      <c r="L835" s="1" t="s">
        <v>1555</v>
      </c>
      <c r="M835" s="1" t="s">
        <v>460</v>
      </c>
      <c r="N835" s="1" t="s">
        <v>461</v>
      </c>
      <c r="O835" s="1" t="s">
        <v>93</v>
      </c>
      <c r="P835" s="1">
        <v>0</v>
      </c>
      <c r="Q835" s="1">
        <v>65000</v>
      </c>
      <c r="R835" s="1" t="s">
        <v>42</v>
      </c>
      <c r="S835" s="1">
        <v>2</v>
      </c>
      <c r="T835" s="1">
        <v>65000</v>
      </c>
      <c r="U835" s="1">
        <v>130000</v>
      </c>
      <c r="V835" s="1">
        <v>13000</v>
      </c>
      <c r="W835" s="1">
        <v>143000</v>
      </c>
      <c r="X835" s="1" t="s">
        <v>23</v>
      </c>
      <c r="Z835" s="1" t="s">
        <v>1572</v>
      </c>
      <c r="AJ835" s="1" t="s">
        <v>1553</v>
      </c>
      <c r="AK835" s="1" t="s">
        <v>1552</v>
      </c>
      <c r="AL835" s="1" t="s">
        <v>339</v>
      </c>
      <c r="AM835" s="1" t="s">
        <v>339</v>
      </c>
      <c r="AN835" s="1" t="s">
        <v>339</v>
      </c>
      <c r="AO835" s="1" t="s">
        <v>339</v>
      </c>
      <c r="AP835" s="1" t="s">
        <v>1551</v>
      </c>
      <c r="AQ835" s="1" t="s">
        <v>2606</v>
      </c>
    </row>
    <row r="836" spans="1:43" x14ac:dyDescent="0.3">
      <c r="A836" s="1">
        <v>834</v>
      </c>
      <c r="C836" s="1" t="s">
        <v>1564</v>
      </c>
      <c r="D836" s="1" t="s">
        <v>2608</v>
      </c>
      <c r="E836" s="1" t="s">
        <v>1634</v>
      </c>
      <c r="F836" s="1" t="s">
        <v>1633</v>
      </c>
      <c r="G836" s="1" t="s">
        <v>2590</v>
      </c>
      <c r="H836" s="1" t="s">
        <v>1559</v>
      </c>
      <c r="I836" s="1" t="s">
        <v>2607</v>
      </c>
      <c r="J836" s="1" t="s">
        <v>1557</v>
      </c>
      <c r="K836" s="1" t="s">
        <v>1556</v>
      </c>
      <c r="L836" s="1" t="s">
        <v>1555</v>
      </c>
      <c r="M836" s="1" t="s">
        <v>1039</v>
      </c>
      <c r="N836" s="1" t="s">
        <v>1037</v>
      </c>
      <c r="O836" s="1" t="s">
        <v>93</v>
      </c>
      <c r="P836" s="1">
        <v>0</v>
      </c>
      <c r="Q836" s="1">
        <v>45000</v>
      </c>
      <c r="R836" s="1" t="s">
        <v>42</v>
      </c>
      <c r="S836" s="1">
        <v>1</v>
      </c>
      <c r="T836" s="1">
        <v>58000</v>
      </c>
      <c r="U836" s="1">
        <v>45000</v>
      </c>
      <c r="V836" s="1">
        <v>4500</v>
      </c>
      <c r="W836" s="1">
        <v>49500</v>
      </c>
      <c r="X836" s="1" t="s">
        <v>23</v>
      </c>
      <c r="Z836" s="1" t="s">
        <v>1684</v>
      </c>
      <c r="AJ836" s="1" t="s">
        <v>1553</v>
      </c>
      <c r="AK836" s="1" t="s">
        <v>1552</v>
      </c>
      <c r="AL836" s="1" t="s">
        <v>339</v>
      </c>
      <c r="AM836" s="1" t="s">
        <v>339</v>
      </c>
      <c r="AN836" s="1" t="s">
        <v>339</v>
      </c>
      <c r="AO836" s="1" t="s">
        <v>339</v>
      </c>
      <c r="AP836" s="1" t="s">
        <v>1551</v>
      </c>
      <c r="AQ836" s="1" t="s">
        <v>2606</v>
      </c>
    </row>
    <row r="837" spans="1:43" x14ac:dyDescent="0.3">
      <c r="A837" s="1">
        <v>835</v>
      </c>
      <c r="C837" s="1" t="s">
        <v>1564</v>
      </c>
      <c r="D837" s="1" t="s">
        <v>2605</v>
      </c>
      <c r="E837" s="1" t="s">
        <v>1718</v>
      </c>
      <c r="F837" s="1" t="s">
        <v>1717</v>
      </c>
      <c r="G837" s="1" t="s">
        <v>2590</v>
      </c>
      <c r="H837" s="1" t="s">
        <v>1559</v>
      </c>
      <c r="I837" s="1" t="s">
        <v>2604</v>
      </c>
      <c r="J837" s="1" t="s">
        <v>1557</v>
      </c>
      <c r="K837" s="1" t="s">
        <v>1556</v>
      </c>
      <c r="L837" s="1" t="s">
        <v>1555</v>
      </c>
      <c r="M837" s="1" t="s">
        <v>1499</v>
      </c>
      <c r="N837" s="1" t="s">
        <v>1500</v>
      </c>
      <c r="O837" s="1" t="s">
        <v>93</v>
      </c>
      <c r="P837" s="1">
        <v>0</v>
      </c>
      <c r="Q837" s="1">
        <v>15000</v>
      </c>
      <c r="R837" s="1" t="s">
        <v>42</v>
      </c>
      <c r="S837" s="1">
        <v>1</v>
      </c>
      <c r="T837" s="1">
        <v>15000</v>
      </c>
      <c r="U837" s="1">
        <v>15000</v>
      </c>
      <c r="V837" s="1">
        <v>1500</v>
      </c>
      <c r="W837" s="1">
        <v>16500</v>
      </c>
      <c r="X837" s="1" t="s">
        <v>27</v>
      </c>
      <c r="Z837" s="1" t="s">
        <v>1714</v>
      </c>
      <c r="AJ837" s="1" t="s">
        <v>1553</v>
      </c>
      <c r="AK837" s="1" t="s">
        <v>1552</v>
      </c>
      <c r="AL837" s="1" t="s">
        <v>339</v>
      </c>
      <c r="AM837" s="1" t="s">
        <v>339</v>
      </c>
      <c r="AN837" s="1" t="s">
        <v>339</v>
      </c>
      <c r="AO837" s="1" t="s">
        <v>339</v>
      </c>
      <c r="AP837" s="1" t="s">
        <v>1551</v>
      </c>
      <c r="AQ837" s="1" t="s">
        <v>2603</v>
      </c>
    </row>
    <row r="838" spans="1:43" x14ac:dyDescent="0.3">
      <c r="A838" s="1">
        <v>836</v>
      </c>
      <c r="C838" s="1" t="s">
        <v>1564</v>
      </c>
      <c r="D838" s="1" t="s">
        <v>2602</v>
      </c>
      <c r="E838" s="1" t="s">
        <v>1634</v>
      </c>
      <c r="F838" s="1" t="s">
        <v>1633</v>
      </c>
      <c r="G838" s="1" t="s">
        <v>2590</v>
      </c>
      <c r="H838" s="1" t="s">
        <v>1559</v>
      </c>
      <c r="I838" s="1" t="s">
        <v>2601</v>
      </c>
      <c r="J838" s="1" t="s">
        <v>1557</v>
      </c>
      <c r="K838" s="1" t="s">
        <v>1556</v>
      </c>
      <c r="L838" s="1" t="s">
        <v>1555</v>
      </c>
      <c r="M838" s="1" t="s">
        <v>616</v>
      </c>
      <c r="N838" s="1" t="s">
        <v>617</v>
      </c>
      <c r="O838" s="1" t="s">
        <v>93</v>
      </c>
      <c r="P838" s="1">
        <v>0</v>
      </c>
      <c r="Q838" s="1">
        <v>36000</v>
      </c>
      <c r="R838" s="1" t="s">
        <v>42</v>
      </c>
      <c r="S838" s="1">
        <v>3</v>
      </c>
      <c r="T838" s="1">
        <v>36000</v>
      </c>
      <c r="U838" s="1">
        <v>108000</v>
      </c>
      <c r="V838" s="1">
        <v>10800</v>
      </c>
      <c r="W838" s="1">
        <v>118800</v>
      </c>
      <c r="X838" s="1" t="s">
        <v>23</v>
      </c>
      <c r="Z838" s="1" t="s">
        <v>1605</v>
      </c>
      <c r="AJ838" s="1" t="s">
        <v>1553</v>
      </c>
      <c r="AK838" s="1" t="s">
        <v>1552</v>
      </c>
      <c r="AL838" s="1" t="s">
        <v>339</v>
      </c>
      <c r="AM838" s="1" t="s">
        <v>339</v>
      </c>
      <c r="AN838" s="1" t="s">
        <v>1642</v>
      </c>
      <c r="AO838" s="1" t="s">
        <v>339</v>
      </c>
      <c r="AP838" s="1" t="s">
        <v>1551</v>
      </c>
      <c r="AQ838" s="1" t="s">
        <v>2600</v>
      </c>
    </row>
    <row r="839" spans="1:43" x14ac:dyDescent="0.3">
      <c r="A839" s="1">
        <v>837</v>
      </c>
      <c r="C839" s="1" t="s">
        <v>1564</v>
      </c>
      <c r="D839" s="1" t="s">
        <v>2599</v>
      </c>
      <c r="E839" s="1" t="s">
        <v>2066</v>
      </c>
      <c r="F839" s="1" t="s">
        <v>2065</v>
      </c>
      <c r="G839" s="1" t="s">
        <v>2590</v>
      </c>
      <c r="H839" s="1" t="s">
        <v>1559</v>
      </c>
      <c r="I839" s="1" t="s">
        <v>2598</v>
      </c>
      <c r="J839" s="1" t="s">
        <v>1557</v>
      </c>
      <c r="K839" s="1" t="s">
        <v>1556</v>
      </c>
      <c r="L839" s="1" t="s">
        <v>1555</v>
      </c>
      <c r="M839" s="1" t="s">
        <v>802</v>
      </c>
      <c r="N839" s="1" t="s">
        <v>800</v>
      </c>
      <c r="O839" s="1" t="s">
        <v>93</v>
      </c>
      <c r="P839" s="1">
        <v>0</v>
      </c>
      <c r="Q839" s="1">
        <v>18700</v>
      </c>
      <c r="R839" s="1" t="s">
        <v>42</v>
      </c>
      <c r="S839" s="1">
        <v>6</v>
      </c>
      <c r="T839" s="1">
        <v>24000</v>
      </c>
      <c r="U839" s="1">
        <v>112200</v>
      </c>
      <c r="V839" s="1">
        <v>11220</v>
      </c>
      <c r="W839" s="1">
        <v>123420</v>
      </c>
      <c r="X839" s="1" t="s">
        <v>28</v>
      </c>
      <c r="Z839" s="1" t="s">
        <v>2061</v>
      </c>
      <c r="AJ839" s="1" t="s">
        <v>1553</v>
      </c>
      <c r="AK839" s="1" t="s">
        <v>1552</v>
      </c>
      <c r="AL839" s="1" t="s">
        <v>339</v>
      </c>
      <c r="AM839" s="1" t="s">
        <v>339</v>
      </c>
      <c r="AN839" s="1" t="s">
        <v>339</v>
      </c>
      <c r="AO839" s="1" t="s">
        <v>339</v>
      </c>
      <c r="AP839" s="1" t="s">
        <v>1551</v>
      </c>
      <c r="AQ839" s="1" t="s">
        <v>2597</v>
      </c>
    </row>
    <row r="840" spans="1:43" x14ac:dyDescent="0.3">
      <c r="A840" s="1">
        <v>838</v>
      </c>
      <c r="C840" s="1" t="s">
        <v>1564</v>
      </c>
      <c r="D840" s="1" t="s">
        <v>2596</v>
      </c>
      <c r="E840" s="1" t="s">
        <v>1694</v>
      </c>
      <c r="F840" s="1" t="s">
        <v>1693</v>
      </c>
      <c r="G840" s="1" t="s">
        <v>2590</v>
      </c>
      <c r="H840" s="1" t="s">
        <v>1559</v>
      </c>
      <c r="I840" s="1" t="s">
        <v>2595</v>
      </c>
      <c r="J840" s="1" t="s">
        <v>1557</v>
      </c>
      <c r="K840" s="1" t="s">
        <v>1556</v>
      </c>
      <c r="L840" s="1" t="s">
        <v>1555</v>
      </c>
      <c r="M840" s="1" t="s">
        <v>1269</v>
      </c>
      <c r="N840" s="1" t="s">
        <v>1270</v>
      </c>
      <c r="O840" s="1" t="s">
        <v>93</v>
      </c>
      <c r="P840" s="1">
        <v>1</v>
      </c>
      <c r="Q840" s="1">
        <v>0</v>
      </c>
      <c r="R840" s="1" t="s">
        <v>42</v>
      </c>
      <c r="S840" s="1">
        <v>1</v>
      </c>
      <c r="T840" s="1">
        <v>56000</v>
      </c>
      <c r="U840" s="1">
        <v>0</v>
      </c>
      <c r="V840" s="1">
        <v>0</v>
      </c>
      <c r="W840" s="1">
        <v>0</v>
      </c>
      <c r="X840" s="1" t="s">
        <v>23</v>
      </c>
      <c r="Y840" s="1" t="s">
        <v>1659</v>
      </c>
      <c r="Z840" s="1" t="s">
        <v>1571</v>
      </c>
      <c r="AJ840" s="1" t="s">
        <v>1553</v>
      </c>
      <c r="AK840" s="1" t="s">
        <v>1552</v>
      </c>
      <c r="AL840" s="1" t="s">
        <v>339</v>
      </c>
      <c r="AM840" s="1" t="s">
        <v>339</v>
      </c>
      <c r="AN840" s="1" t="s">
        <v>2594</v>
      </c>
      <c r="AO840" s="1" t="s">
        <v>339</v>
      </c>
      <c r="AP840" s="1" t="s">
        <v>1551</v>
      </c>
      <c r="AQ840" s="1" t="s">
        <v>2588</v>
      </c>
    </row>
    <row r="841" spans="1:43" x14ac:dyDescent="0.3">
      <c r="A841" s="1">
        <v>839</v>
      </c>
      <c r="C841" s="1" t="s">
        <v>1564</v>
      </c>
      <c r="D841" s="1" t="s">
        <v>2593</v>
      </c>
      <c r="E841" s="1" t="s">
        <v>1964</v>
      </c>
      <c r="F841" s="1" t="s">
        <v>1963</v>
      </c>
      <c r="G841" s="1" t="s">
        <v>2590</v>
      </c>
      <c r="H841" s="1" t="s">
        <v>1559</v>
      </c>
      <c r="I841" s="1" t="s">
        <v>2592</v>
      </c>
      <c r="J841" s="1" t="s">
        <v>1557</v>
      </c>
      <c r="K841" s="1" t="s">
        <v>1556</v>
      </c>
      <c r="L841" s="1" t="s">
        <v>1555</v>
      </c>
      <c r="M841" s="1" t="s">
        <v>1110</v>
      </c>
      <c r="N841" s="1" t="s">
        <v>1111</v>
      </c>
      <c r="O841" s="1" t="s">
        <v>93</v>
      </c>
      <c r="P841" s="1">
        <v>0</v>
      </c>
      <c r="Q841" s="1">
        <v>32800</v>
      </c>
      <c r="R841" s="1" t="s">
        <v>42</v>
      </c>
      <c r="S841" s="1">
        <v>10</v>
      </c>
      <c r="T841" s="1">
        <v>41000</v>
      </c>
      <c r="U841" s="1">
        <v>328000</v>
      </c>
      <c r="V841" s="1">
        <v>32800</v>
      </c>
      <c r="W841" s="1">
        <v>360800</v>
      </c>
      <c r="X841" s="1" t="s">
        <v>23</v>
      </c>
      <c r="Z841" s="1" t="s">
        <v>1961</v>
      </c>
      <c r="AJ841" s="1" t="s">
        <v>1553</v>
      </c>
      <c r="AK841" s="1" t="s">
        <v>1552</v>
      </c>
      <c r="AL841" s="1" t="s">
        <v>339</v>
      </c>
      <c r="AM841" s="1" t="s">
        <v>339</v>
      </c>
      <c r="AN841" s="1" t="s">
        <v>339</v>
      </c>
      <c r="AO841" s="1" t="s">
        <v>339</v>
      </c>
      <c r="AP841" s="1" t="s">
        <v>1551</v>
      </c>
      <c r="AQ841" s="1" t="s">
        <v>2588</v>
      </c>
    </row>
    <row r="842" spans="1:43" x14ac:dyDescent="0.3">
      <c r="A842" s="1">
        <v>840</v>
      </c>
      <c r="C842" s="1" t="s">
        <v>1564</v>
      </c>
      <c r="D842" s="1" t="s">
        <v>2593</v>
      </c>
      <c r="E842" s="1" t="s">
        <v>1964</v>
      </c>
      <c r="F842" s="1" t="s">
        <v>1963</v>
      </c>
      <c r="G842" s="1" t="s">
        <v>2590</v>
      </c>
      <c r="H842" s="1" t="s">
        <v>1559</v>
      </c>
      <c r="I842" s="1" t="s">
        <v>2592</v>
      </c>
      <c r="J842" s="1" t="s">
        <v>1557</v>
      </c>
      <c r="K842" s="1" t="s">
        <v>1556</v>
      </c>
      <c r="L842" s="1" t="s">
        <v>1555</v>
      </c>
      <c r="M842" s="1" t="s">
        <v>1441</v>
      </c>
      <c r="N842" s="1" t="s">
        <v>1442</v>
      </c>
      <c r="O842" s="1" t="s">
        <v>93</v>
      </c>
      <c r="P842" s="1">
        <v>0</v>
      </c>
      <c r="Q842" s="1">
        <v>81600</v>
      </c>
      <c r="R842" s="1" t="s">
        <v>42</v>
      </c>
      <c r="S842" s="1">
        <v>2</v>
      </c>
      <c r="T842" s="1">
        <v>102000</v>
      </c>
      <c r="U842" s="1">
        <v>163200</v>
      </c>
      <c r="V842" s="1">
        <v>16320</v>
      </c>
      <c r="W842" s="1">
        <v>179520</v>
      </c>
      <c r="X842" s="1" t="s">
        <v>23</v>
      </c>
      <c r="Z842" s="1" t="s">
        <v>1733</v>
      </c>
      <c r="AJ842" s="1" t="s">
        <v>1553</v>
      </c>
      <c r="AK842" s="1" t="s">
        <v>1552</v>
      </c>
      <c r="AL842" s="1" t="s">
        <v>339</v>
      </c>
      <c r="AM842" s="1" t="s">
        <v>339</v>
      </c>
      <c r="AN842" s="1" t="s">
        <v>339</v>
      </c>
      <c r="AO842" s="1" t="s">
        <v>339</v>
      </c>
      <c r="AP842" s="1" t="s">
        <v>1551</v>
      </c>
      <c r="AQ842" s="1" t="s">
        <v>2588</v>
      </c>
    </row>
    <row r="843" spans="1:43" x14ac:dyDescent="0.3">
      <c r="A843" s="1">
        <v>841</v>
      </c>
      <c r="C843" s="1" t="s">
        <v>1564</v>
      </c>
      <c r="D843" s="1" t="s">
        <v>2591</v>
      </c>
      <c r="E843" s="1" t="s">
        <v>1602</v>
      </c>
      <c r="F843" s="1" t="s">
        <v>1601</v>
      </c>
      <c r="G843" s="1" t="s">
        <v>2590</v>
      </c>
      <c r="H843" s="1" t="s">
        <v>1559</v>
      </c>
      <c r="I843" s="1" t="s">
        <v>2589</v>
      </c>
      <c r="J843" s="1" t="s">
        <v>1557</v>
      </c>
      <c r="K843" s="1" t="s">
        <v>1556</v>
      </c>
      <c r="L843" s="1" t="s">
        <v>1555</v>
      </c>
      <c r="M843" s="1" t="s">
        <v>1421</v>
      </c>
      <c r="N843" s="1" t="s">
        <v>1422</v>
      </c>
      <c r="O843" s="1" t="s">
        <v>93</v>
      </c>
      <c r="P843" s="1">
        <v>0</v>
      </c>
      <c r="Q843" s="1">
        <v>9600</v>
      </c>
      <c r="R843" s="1" t="s">
        <v>42</v>
      </c>
      <c r="S843" s="1">
        <v>6</v>
      </c>
      <c r="T843" s="1">
        <v>9600</v>
      </c>
      <c r="U843" s="1">
        <v>57600</v>
      </c>
      <c r="V843" s="1">
        <v>5760</v>
      </c>
      <c r="W843" s="1">
        <v>63360</v>
      </c>
      <c r="X843" s="1" t="s">
        <v>23</v>
      </c>
      <c r="Z843" s="1" t="s">
        <v>1596</v>
      </c>
      <c r="AJ843" s="1" t="s">
        <v>1553</v>
      </c>
      <c r="AK843" s="1" t="s">
        <v>1552</v>
      </c>
      <c r="AL843" s="1" t="s">
        <v>339</v>
      </c>
      <c r="AM843" s="1" t="s">
        <v>339</v>
      </c>
      <c r="AN843" s="1" t="s">
        <v>339</v>
      </c>
      <c r="AO843" s="1" t="s">
        <v>339</v>
      </c>
      <c r="AP843" s="1" t="s">
        <v>1551</v>
      </c>
      <c r="AQ843" s="1" t="s">
        <v>2588</v>
      </c>
    </row>
    <row r="844" spans="1:43" x14ac:dyDescent="0.3">
      <c r="A844" s="1">
        <v>842</v>
      </c>
      <c r="C844" s="1" t="s">
        <v>1564</v>
      </c>
      <c r="D844" s="1" t="s">
        <v>2591</v>
      </c>
      <c r="E844" s="1" t="s">
        <v>1602</v>
      </c>
      <c r="F844" s="1" t="s">
        <v>1601</v>
      </c>
      <c r="G844" s="1" t="s">
        <v>2590</v>
      </c>
      <c r="H844" s="1" t="s">
        <v>1559</v>
      </c>
      <c r="I844" s="1" t="s">
        <v>2589</v>
      </c>
      <c r="J844" s="1" t="s">
        <v>1557</v>
      </c>
      <c r="K844" s="1" t="s">
        <v>1556</v>
      </c>
      <c r="L844" s="1" t="s">
        <v>1555</v>
      </c>
      <c r="M844" s="1" t="s">
        <v>460</v>
      </c>
      <c r="N844" s="1" t="s">
        <v>461</v>
      </c>
      <c r="O844" s="1" t="s">
        <v>93</v>
      </c>
      <c r="P844" s="1">
        <v>0</v>
      </c>
      <c r="Q844" s="1">
        <v>65000</v>
      </c>
      <c r="R844" s="1" t="s">
        <v>42</v>
      </c>
      <c r="S844" s="1">
        <v>2</v>
      </c>
      <c r="T844" s="1">
        <v>65000</v>
      </c>
      <c r="U844" s="1">
        <v>130000</v>
      </c>
      <c r="V844" s="1">
        <v>13000</v>
      </c>
      <c r="W844" s="1">
        <v>143000</v>
      </c>
      <c r="X844" s="1" t="s">
        <v>23</v>
      </c>
      <c r="Z844" s="1" t="s">
        <v>1572</v>
      </c>
      <c r="AJ844" s="1" t="s">
        <v>1553</v>
      </c>
      <c r="AK844" s="1" t="s">
        <v>1552</v>
      </c>
      <c r="AL844" s="1" t="s">
        <v>339</v>
      </c>
      <c r="AM844" s="1" t="s">
        <v>339</v>
      </c>
      <c r="AN844" s="1" t="s">
        <v>339</v>
      </c>
      <c r="AO844" s="1" t="s">
        <v>339</v>
      </c>
      <c r="AP844" s="1" t="s">
        <v>1551</v>
      </c>
      <c r="AQ844" s="1" t="s">
        <v>2588</v>
      </c>
    </row>
    <row r="845" spans="1:43" x14ac:dyDescent="0.3">
      <c r="A845" s="1">
        <v>843</v>
      </c>
      <c r="C845" s="1" t="s">
        <v>1564</v>
      </c>
      <c r="D845" s="1" t="s">
        <v>2591</v>
      </c>
      <c r="E845" s="1" t="s">
        <v>1602</v>
      </c>
      <c r="F845" s="1" t="s">
        <v>1601</v>
      </c>
      <c r="G845" s="1" t="s">
        <v>2590</v>
      </c>
      <c r="H845" s="1" t="s">
        <v>1559</v>
      </c>
      <c r="I845" s="1" t="s">
        <v>2589</v>
      </c>
      <c r="J845" s="1" t="s">
        <v>1557</v>
      </c>
      <c r="K845" s="1" t="s">
        <v>1556</v>
      </c>
      <c r="L845" s="1" t="s">
        <v>1555</v>
      </c>
      <c r="M845" s="1" t="s">
        <v>1371</v>
      </c>
      <c r="N845" s="1" t="s">
        <v>1372</v>
      </c>
      <c r="O845" s="1" t="s">
        <v>93</v>
      </c>
      <c r="P845" s="1">
        <v>0</v>
      </c>
      <c r="Q845" s="1">
        <v>32800</v>
      </c>
      <c r="R845" s="1" t="s">
        <v>42</v>
      </c>
      <c r="S845" s="1">
        <v>1</v>
      </c>
      <c r="T845" s="1">
        <v>32800</v>
      </c>
      <c r="U845" s="1">
        <v>32800</v>
      </c>
      <c r="V845" s="1">
        <v>3280</v>
      </c>
      <c r="W845" s="1">
        <v>36080</v>
      </c>
      <c r="X845" s="1" t="s">
        <v>23</v>
      </c>
      <c r="Z845" s="1" t="s">
        <v>1682</v>
      </c>
      <c r="AJ845" s="1" t="s">
        <v>1553</v>
      </c>
      <c r="AK845" s="1" t="s">
        <v>1552</v>
      </c>
      <c r="AL845" s="1" t="s">
        <v>339</v>
      </c>
      <c r="AM845" s="1" t="s">
        <v>339</v>
      </c>
      <c r="AN845" s="1" t="s">
        <v>339</v>
      </c>
      <c r="AO845" s="1" t="s">
        <v>339</v>
      </c>
      <c r="AP845" s="1" t="s">
        <v>1551</v>
      </c>
      <c r="AQ845" s="1" t="s">
        <v>2588</v>
      </c>
    </row>
    <row r="846" spans="1:43" x14ac:dyDescent="0.3">
      <c r="A846" s="1">
        <v>844</v>
      </c>
      <c r="C846" s="1" t="s">
        <v>1564</v>
      </c>
      <c r="D846" s="1" t="s">
        <v>2591</v>
      </c>
      <c r="E846" s="1" t="s">
        <v>1602</v>
      </c>
      <c r="F846" s="1" t="s">
        <v>1601</v>
      </c>
      <c r="G846" s="1" t="s">
        <v>2590</v>
      </c>
      <c r="H846" s="1" t="s">
        <v>1559</v>
      </c>
      <c r="I846" s="1" t="s">
        <v>2589</v>
      </c>
      <c r="J846" s="1" t="s">
        <v>1557</v>
      </c>
      <c r="K846" s="1" t="s">
        <v>1556</v>
      </c>
      <c r="L846" s="1" t="s">
        <v>1555</v>
      </c>
      <c r="M846" s="1" t="s">
        <v>1039</v>
      </c>
      <c r="N846" s="1" t="s">
        <v>1037</v>
      </c>
      <c r="O846" s="1" t="s">
        <v>93</v>
      </c>
      <c r="P846" s="1">
        <v>0</v>
      </c>
      <c r="Q846" s="1">
        <v>45000</v>
      </c>
      <c r="R846" s="1" t="s">
        <v>42</v>
      </c>
      <c r="S846" s="1">
        <v>1</v>
      </c>
      <c r="T846" s="1">
        <v>45000</v>
      </c>
      <c r="U846" s="1">
        <v>45000</v>
      </c>
      <c r="V846" s="1">
        <v>4500</v>
      </c>
      <c r="W846" s="1">
        <v>49500</v>
      </c>
      <c r="X846" s="1" t="s">
        <v>23</v>
      </c>
      <c r="Z846" s="1" t="s">
        <v>1684</v>
      </c>
      <c r="AJ846" s="1" t="s">
        <v>1553</v>
      </c>
      <c r="AK846" s="1" t="s">
        <v>1552</v>
      </c>
      <c r="AL846" s="1" t="s">
        <v>339</v>
      </c>
      <c r="AM846" s="1" t="s">
        <v>339</v>
      </c>
      <c r="AN846" s="1" t="s">
        <v>339</v>
      </c>
      <c r="AO846" s="1" t="s">
        <v>339</v>
      </c>
      <c r="AP846" s="1" t="s">
        <v>1551</v>
      </c>
      <c r="AQ846" s="1" t="s">
        <v>2588</v>
      </c>
    </row>
    <row r="847" spans="1:43" x14ac:dyDescent="0.3">
      <c r="A847" s="1">
        <v>845</v>
      </c>
      <c r="C847" s="1" t="s">
        <v>1564</v>
      </c>
      <c r="D847" s="1" t="s">
        <v>2587</v>
      </c>
      <c r="E847" s="1" t="s">
        <v>1874</v>
      </c>
      <c r="F847" s="1" t="s">
        <v>1873</v>
      </c>
      <c r="G847" s="1" t="s">
        <v>2551</v>
      </c>
      <c r="H847" s="1" t="s">
        <v>1591</v>
      </c>
      <c r="I847" s="1" t="s">
        <v>2586</v>
      </c>
      <c r="J847" s="1" t="s">
        <v>1557</v>
      </c>
      <c r="K847" s="1" t="s">
        <v>1556</v>
      </c>
      <c r="L847" s="1" t="s">
        <v>1555</v>
      </c>
      <c r="M847" s="1" t="s">
        <v>840</v>
      </c>
      <c r="N847" s="1" t="s">
        <v>841</v>
      </c>
      <c r="O847" s="1" t="s">
        <v>93</v>
      </c>
      <c r="P847" s="1">
        <v>0</v>
      </c>
      <c r="Q847" s="1">
        <v>48750</v>
      </c>
      <c r="R847" s="1" t="s">
        <v>42</v>
      </c>
      <c r="S847" s="1">
        <v>18</v>
      </c>
      <c r="T847" s="1">
        <v>65000</v>
      </c>
      <c r="U847" s="1">
        <v>877500</v>
      </c>
      <c r="V847" s="1">
        <v>87750</v>
      </c>
      <c r="W847" s="1">
        <v>965250</v>
      </c>
      <c r="X847" s="1" t="s">
        <v>23</v>
      </c>
      <c r="Z847" s="1" t="s">
        <v>1655</v>
      </c>
      <c r="AJ847" s="1" t="s">
        <v>1553</v>
      </c>
      <c r="AK847" s="1" t="s">
        <v>1552</v>
      </c>
      <c r="AL847" s="1" t="s">
        <v>339</v>
      </c>
      <c r="AM847" s="1" t="s">
        <v>339</v>
      </c>
      <c r="AN847" s="1" t="s">
        <v>339</v>
      </c>
      <c r="AO847" s="1" t="s">
        <v>339</v>
      </c>
      <c r="AP847" s="1" t="s">
        <v>1551</v>
      </c>
      <c r="AQ847" s="1" t="s">
        <v>2585</v>
      </c>
    </row>
    <row r="848" spans="1:43" x14ac:dyDescent="0.3">
      <c r="A848" s="1">
        <v>846</v>
      </c>
      <c r="C848" s="1" t="s">
        <v>1564</v>
      </c>
      <c r="D848" s="1" t="s">
        <v>2587</v>
      </c>
      <c r="E848" s="1" t="s">
        <v>1874</v>
      </c>
      <c r="F848" s="1" t="s">
        <v>1873</v>
      </c>
      <c r="G848" s="1" t="s">
        <v>2551</v>
      </c>
      <c r="H848" s="1" t="s">
        <v>1591</v>
      </c>
      <c r="I848" s="1" t="s">
        <v>2586</v>
      </c>
      <c r="J848" s="1" t="s">
        <v>1557</v>
      </c>
      <c r="K848" s="1" t="s">
        <v>1556</v>
      </c>
      <c r="L848" s="1" t="s">
        <v>1555</v>
      </c>
      <c r="M848" s="1" t="s">
        <v>845</v>
      </c>
      <c r="N848" s="1" t="s">
        <v>846</v>
      </c>
      <c r="O848" s="1" t="s">
        <v>93</v>
      </c>
      <c r="P848" s="1">
        <v>0</v>
      </c>
      <c r="Q848" s="1">
        <v>101600</v>
      </c>
      <c r="R848" s="1" t="s">
        <v>42</v>
      </c>
      <c r="S848" s="1">
        <v>12</v>
      </c>
      <c r="T848" s="1">
        <v>127000</v>
      </c>
      <c r="U848" s="1">
        <v>1219200</v>
      </c>
      <c r="V848" s="1">
        <v>121920</v>
      </c>
      <c r="W848" s="1">
        <v>1341120</v>
      </c>
      <c r="X848" s="1" t="s">
        <v>23</v>
      </c>
      <c r="Z848" s="1" t="s">
        <v>1876</v>
      </c>
      <c r="AJ848" s="1" t="s">
        <v>1553</v>
      </c>
      <c r="AK848" s="1" t="s">
        <v>1552</v>
      </c>
      <c r="AL848" s="1" t="s">
        <v>339</v>
      </c>
      <c r="AM848" s="1" t="s">
        <v>339</v>
      </c>
      <c r="AN848" s="1" t="s">
        <v>339</v>
      </c>
      <c r="AO848" s="1" t="s">
        <v>339</v>
      </c>
      <c r="AP848" s="1" t="s">
        <v>1551</v>
      </c>
      <c r="AQ848" s="1" t="s">
        <v>2585</v>
      </c>
    </row>
    <row r="849" spans="1:43" x14ac:dyDescent="0.3">
      <c r="A849" s="1">
        <v>847</v>
      </c>
      <c r="C849" s="1" t="s">
        <v>1564</v>
      </c>
      <c r="D849" s="1" t="s">
        <v>2587</v>
      </c>
      <c r="E849" s="1" t="s">
        <v>1874</v>
      </c>
      <c r="F849" s="1" t="s">
        <v>1873</v>
      </c>
      <c r="G849" s="1" t="s">
        <v>2551</v>
      </c>
      <c r="H849" s="1" t="s">
        <v>1591</v>
      </c>
      <c r="I849" s="1" t="s">
        <v>2586</v>
      </c>
      <c r="J849" s="1" t="s">
        <v>1557</v>
      </c>
      <c r="K849" s="1" t="s">
        <v>1556</v>
      </c>
      <c r="L849" s="1" t="s">
        <v>1555</v>
      </c>
      <c r="M849" s="1" t="s">
        <v>852</v>
      </c>
      <c r="N849" s="1" t="s">
        <v>853</v>
      </c>
      <c r="O849" s="1" t="s">
        <v>93</v>
      </c>
      <c r="P849" s="1">
        <v>0</v>
      </c>
      <c r="Q849" s="1">
        <v>184000</v>
      </c>
      <c r="R849" s="1" t="s">
        <v>42</v>
      </c>
      <c r="S849" s="1">
        <v>6</v>
      </c>
      <c r="T849" s="1">
        <v>230000</v>
      </c>
      <c r="U849" s="1">
        <v>1104000</v>
      </c>
      <c r="V849" s="1">
        <v>110400</v>
      </c>
      <c r="W849" s="1">
        <v>1214400</v>
      </c>
      <c r="X849" s="1" t="s">
        <v>23</v>
      </c>
      <c r="Z849" s="1" t="s">
        <v>1625</v>
      </c>
      <c r="AJ849" s="1" t="s">
        <v>1553</v>
      </c>
      <c r="AK849" s="1" t="s">
        <v>1552</v>
      </c>
      <c r="AL849" s="1" t="s">
        <v>339</v>
      </c>
      <c r="AM849" s="1" t="s">
        <v>339</v>
      </c>
      <c r="AN849" s="1" t="s">
        <v>339</v>
      </c>
      <c r="AO849" s="1" t="s">
        <v>339</v>
      </c>
      <c r="AP849" s="1" t="s">
        <v>1551</v>
      </c>
      <c r="AQ849" s="1" t="s">
        <v>2585</v>
      </c>
    </row>
    <row r="850" spans="1:43" x14ac:dyDescent="0.3">
      <c r="A850" s="1">
        <v>848</v>
      </c>
      <c r="C850" s="1" t="s">
        <v>1564</v>
      </c>
      <c r="D850" s="1" t="s">
        <v>2587</v>
      </c>
      <c r="E850" s="1" t="s">
        <v>1874</v>
      </c>
      <c r="F850" s="1" t="s">
        <v>1873</v>
      </c>
      <c r="G850" s="1" t="s">
        <v>2551</v>
      </c>
      <c r="H850" s="1" t="s">
        <v>1591</v>
      </c>
      <c r="I850" s="1" t="s">
        <v>2586</v>
      </c>
      <c r="J850" s="1" t="s">
        <v>1557</v>
      </c>
      <c r="K850" s="1" t="s">
        <v>1556</v>
      </c>
      <c r="L850" s="1" t="s">
        <v>1555</v>
      </c>
      <c r="M850" s="1" t="s">
        <v>898</v>
      </c>
      <c r="N850" s="1" t="s">
        <v>899</v>
      </c>
      <c r="O850" s="1" t="s">
        <v>93</v>
      </c>
      <c r="P850" s="1">
        <v>0</v>
      </c>
      <c r="Q850" s="1">
        <v>176000</v>
      </c>
      <c r="R850" s="1" t="s">
        <v>42</v>
      </c>
      <c r="S850" s="1">
        <v>4</v>
      </c>
      <c r="T850" s="1">
        <v>220000</v>
      </c>
      <c r="U850" s="1">
        <v>704000</v>
      </c>
      <c r="V850" s="1">
        <v>70400</v>
      </c>
      <c r="W850" s="1">
        <v>774400</v>
      </c>
      <c r="X850" s="1" t="s">
        <v>23</v>
      </c>
      <c r="Z850" s="1" t="s">
        <v>2011</v>
      </c>
      <c r="AJ850" s="1" t="s">
        <v>1553</v>
      </c>
      <c r="AK850" s="1" t="s">
        <v>1552</v>
      </c>
      <c r="AL850" s="1" t="s">
        <v>339</v>
      </c>
      <c r="AM850" s="1" t="s">
        <v>339</v>
      </c>
      <c r="AN850" s="1" t="s">
        <v>339</v>
      </c>
      <c r="AO850" s="1" t="s">
        <v>339</v>
      </c>
      <c r="AP850" s="1" t="s">
        <v>1551</v>
      </c>
      <c r="AQ850" s="1" t="s">
        <v>2585</v>
      </c>
    </row>
    <row r="851" spans="1:43" x14ac:dyDescent="0.3">
      <c r="A851" s="1">
        <v>849</v>
      </c>
      <c r="C851" s="1" t="s">
        <v>1564</v>
      </c>
      <c r="D851" s="1" t="s">
        <v>2584</v>
      </c>
      <c r="E851" s="1" t="s">
        <v>1704</v>
      </c>
      <c r="F851" s="1" t="s">
        <v>1703</v>
      </c>
      <c r="G851" s="1" t="s">
        <v>2551</v>
      </c>
      <c r="H851" s="1" t="s">
        <v>1559</v>
      </c>
      <c r="I851" s="1" t="s">
        <v>2583</v>
      </c>
      <c r="J851" s="1" t="s">
        <v>1557</v>
      </c>
      <c r="K851" s="1" t="s">
        <v>1556</v>
      </c>
      <c r="L851" s="1" t="s">
        <v>1555</v>
      </c>
      <c r="M851" s="1" t="s">
        <v>1421</v>
      </c>
      <c r="N851" s="1" t="s">
        <v>1422</v>
      </c>
      <c r="O851" s="1" t="s">
        <v>93</v>
      </c>
      <c r="P851" s="1">
        <v>0</v>
      </c>
      <c r="Q851" s="1">
        <v>8400</v>
      </c>
      <c r="R851" s="1" t="s">
        <v>42</v>
      </c>
      <c r="S851" s="1">
        <v>12</v>
      </c>
      <c r="T851" s="1">
        <v>8400</v>
      </c>
      <c r="U851" s="1">
        <v>100800</v>
      </c>
      <c r="V851" s="1">
        <v>10080</v>
      </c>
      <c r="W851" s="1">
        <v>110880</v>
      </c>
      <c r="X851" s="1" t="s">
        <v>23</v>
      </c>
      <c r="Z851" s="1" t="s">
        <v>1596</v>
      </c>
      <c r="AJ851" s="1" t="s">
        <v>1553</v>
      </c>
      <c r="AK851" s="1" t="s">
        <v>1552</v>
      </c>
      <c r="AL851" s="1" t="s">
        <v>339</v>
      </c>
      <c r="AM851" s="1" t="s">
        <v>339</v>
      </c>
      <c r="AN851" s="1" t="s">
        <v>339</v>
      </c>
      <c r="AO851" s="1" t="s">
        <v>339</v>
      </c>
      <c r="AP851" s="1" t="s">
        <v>1551</v>
      </c>
      <c r="AQ851" s="1" t="s">
        <v>2575</v>
      </c>
    </row>
    <row r="852" spans="1:43" x14ac:dyDescent="0.3">
      <c r="A852" s="1">
        <v>850</v>
      </c>
      <c r="C852" s="1" t="s">
        <v>1564</v>
      </c>
      <c r="D852" s="1" t="s">
        <v>2582</v>
      </c>
      <c r="E852" s="1" t="s">
        <v>1827</v>
      </c>
      <c r="F852" s="1" t="s">
        <v>1826</v>
      </c>
      <c r="G852" s="1" t="s">
        <v>2551</v>
      </c>
      <c r="H852" s="1" t="s">
        <v>1559</v>
      </c>
      <c r="I852" s="1" t="s">
        <v>2581</v>
      </c>
      <c r="J852" s="1" t="s">
        <v>1557</v>
      </c>
      <c r="K852" s="1" t="s">
        <v>1556</v>
      </c>
      <c r="L852" s="1" t="s">
        <v>1555</v>
      </c>
      <c r="M852" s="1" t="s">
        <v>1235</v>
      </c>
      <c r="N852" s="1" t="s">
        <v>1236</v>
      </c>
      <c r="O852" s="1" t="s">
        <v>93</v>
      </c>
      <c r="P852" s="1">
        <v>0</v>
      </c>
      <c r="Q852" s="1">
        <v>73500</v>
      </c>
      <c r="R852" s="1" t="s">
        <v>42</v>
      </c>
      <c r="S852" s="1">
        <v>2</v>
      </c>
      <c r="T852" s="1">
        <v>73500</v>
      </c>
      <c r="U852" s="1">
        <v>147000</v>
      </c>
      <c r="V852" s="1">
        <v>14700</v>
      </c>
      <c r="W852" s="1">
        <v>161700</v>
      </c>
      <c r="X852" s="1" t="s">
        <v>23</v>
      </c>
      <c r="Z852" s="1" t="s">
        <v>1824</v>
      </c>
      <c r="AJ852" s="1" t="s">
        <v>1553</v>
      </c>
      <c r="AK852" s="1" t="s">
        <v>1552</v>
      </c>
      <c r="AL852" s="1" t="s">
        <v>339</v>
      </c>
      <c r="AM852" s="1" t="s">
        <v>339</v>
      </c>
      <c r="AN852" s="1" t="s">
        <v>339</v>
      </c>
      <c r="AO852" s="1" t="s">
        <v>339</v>
      </c>
      <c r="AP852" s="1" t="s">
        <v>1551</v>
      </c>
      <c r="AQ852" s="1" t="s">
        <v>2575</v>
      </c>
    </row>
    <row r="853" spans="1:43" x14ac:dyDescent="0.3">
      <c r="A853" s="1">
        <v>851</v>
      </c>
      <c r="C853" s="1" t="s">
        <v>1564</v>
      </c>
      <c r="D853" s="1" t="s">
        <v>2582</v>
      </c>
      <c r="E853" s="1" t="s">
        <v>1827</v>
      </c>
      <c r="F853" s="1" t="s">
        <v>1826</v>
      </c>
      <c r="G853" s="1" t="s">
        <v>2551</v>
      </c>
      <c r="H853" s="1" t="s">
        <v>1559</v>
      </c>
      <c r="I853" s="1" t="s">
        <v>2581</v>
      </c>
      <c r="J853" s="1" t="s">
        <v>1557</v>
      </c>
      <c r="K853" s="1" t="s">
        <v>1556</v>
      </c>
      <c r="L853" s="1" t="s">
        <v>1555</v>
      </c>
      <c r="M853" s="1" t="s">
        <v>182</v>
      </c>
      <c r="N853" s="1" t="s">
        <v>180</v>
      </c>
      <c r="O853" s="1" t="s">
        <v>93</v>
      </c>
      <c r="P853" s="1">
        <v>0</v>
      </c>
      <c r="Q853" s="1">
        <v>35100</v>
      </c>
      <c r="R853" s="1" t="s">
        <v>42</v>
      </c>
      <c r="S853" s="1">
        <v>1</v>
      </c>
      <c r="T853" s="1">
        <v>35100</v>
      </c>
      <c r="U853" s="1">
        <v>35100</v>
      </c>
      <c r="V853" s="1">
        <v>3510</v>
      </c>
      <c r="W853" s="1">
        <v>38610</v>
      </c>
      <c r="X853" s="1" t="s">
        <v>23</v>
      </c>
      <c r="Z853" s="1" t="s">
        <v>1701</v>
      </c>
      <c r="AJ853" s="1" t="s">
        <v>1553</v>
      </c>
      <c r="AK853" s="1" t="s">
        <v>1552</v>
      </c>
      <c r="AL853" s="1" t="s">
        <v>339</v>
      </c>
      <c r="AM853" s="1" t="s">
        <v>339</v>
      </c>
      <c r="AN853" s="1" t="s">
        <v>339</v>
      </c>
      <c r="AO853" s="1" t="s">
        <v>339</v>
      </c>
      <c r="AP853" s="1" t="s">
        <v>1551</v>
      </c>
      <c r="AQ853" s="1" t="s">
        <v>2575</v>
      </c>
    </row>
    <row r="854" spans="1:43" x14ac:dyDescent="0.3">
      <c r="A854" s="1">
        <v>852</v>
      </c>
      <c r="C854" s="1" t="s">
        <v>1564</v>
      </c>
      <c r="D854" s="1" t="s">
        <v>2582</v>
      </c>
      <c r="E854" s="1" t="s">
        <v>1827</v>
      </c>
      <c r="F854" s="1" t="s">
        <v>1826</v>
      </c>
      <c r="G854" s="1" t="s">
        <v>2551</v>
      </c>
      <c r="H854" s="1" t="s">
        <v>1559</v>
      </c>
      <c r="I854" s="1" t="s">
        <v>2581</v>
      </c>
      <c r="J854" s="1" t="s">
        <v>1557</v>
      </c>
      <c r="K854" s="1" t="s">
        <v>1556</v>
      </c>
      <c r="L854" s="1" t="s">
        <v>1555</v>
      </c>
      <c r="M854" s="1" t="s">
        <v>618</v>
      </c>
      <c r="N854" s="1" t="s">
        <v>619</v>
      </c>
      <c r="O854" s="1" t="s">
        <v>93</v>
      </c>
      <c r="P854" s="1">
        <v>1</v>
      </c>
      <c r="Q854" s="1">
        <v>0</v>
      </c>
      <c r="R854" s="1" t="s">
        <v>42</v>
      </c>
      <c r="S854" s="1">
        <v>1</v>
      </c>
      <c r="T854" s="1">
        <v>45000</v>
      </c>
      <c r="U854" s="1">
        <v>0</v>
      </c>
      <c r="V854" s="1">
        <v>0</v>
      </c>
      <c r="W854" s="1">
        <v>0</v>
      </c>
      <c r="X854" s="1" t="s">
        <v>23</v>
      </c>
      <c r="Y854" s="1" t="s">
        <v>1659</v>
      </c>
      <c r="Z854" s="1" t="s">
        <v>1636</v>
      </c>
      <c r="AJ854" s="1" t="s">
        <v>1553</v>
      </c>
      <c r="AK854" s="1" t="s">
        <v>1552</v>
      </c>
      <c r="AL854" s="1" t="s">
        <v>339</v>
      </c>
      <c r="AM854" s="1" t="s">
        <v>339</v>
      </c>
      <c r="AN854" s="1" t="s">
        <v>339</v>
      </c>
      <c r="AO854" s="1" t="s">
        <v>339</v>
      </c>
      <c r="AP854" s="1" t="s">
        <v>1551</v>
      </c>
      <c r="AQ854" s="1" t="s">
        <v>2575</v>
      </c>
    </row>
    <row r="855" spans="1:43" x14ac:dyDescent="0.3">
      <c r="A855" s="1">
        <v>853</v>
      </c>
      <c r="C855" s="1" t="s">
        <v>1564</v>
      </c>
      <c r="D855" s="1" t="s">
        <v>2580</v>
      </c>
      <c r="E855" s="1" t="s">
        <v>1750</v>
      </c>
      <c r="F855" s="1" t="s">
        <v>1749</v>
      </c>
      <c r="G855" s="1" t="s">
        <v>2551</v>
      </c>
      <c r="H855" s="1" t="s">
        <v>1621</v>
      </c>
      <c r="I855" s="1" t="s">
        <v>2579</v>
      </c>
      <c r="J855" s="1" t="s">
        <v>1557</v>
      </c>
      <c r="K855" s="1" t="s">
        <v>1556</v>
      </c>
      <c r="L855" s="1" t="s">
        <v>1555</v>
      </c>
      <c r="M855" s="1" t="s">
        <v>225</v>
      </c>
      <c r="N855" s="1" t="s">
        <v>226</v>
      </c>
      <c r="O855" s="1" t="s">
        <v>135</v>
      </c>
      <c r="P855" s="1">
        <v>0</v>
      </c>
      <c r="Q855" s="1">
        <v>23100</v>
      </c>
      <c r="R855" s="1" t="s">
        <v>42</v>
      </c>
      <c r="S855" s="1">
        <v>24</v>
      </c>
      <c r="T855" s="1">
        <v>33000</v>
      </c>
      <c r="U855" s="1">
        <v>554400</v>
      </c>
      <c r="V855" s="1">
        <v>55440</v>
      </c>
      <c r="W855" s="1">
        <v>609840</v>
      </c>
      <c r="X855" s="1" t="s">
        <v>23</v>
      </c>
      <c r="Z855" s="1" t="s">
        <v>2578</v>
      </c>
      <c r="AJ855" s="1" t="s">
        <v>1553</v>
      </c>
      <c r="AK855" s="1" t="s">
        <v>1552</v>
      </c>
      <c r="AL855" s="1" t="s">
        <v>339</v>
      </c>
      <c r="AM855" s="1" t="s">
        <v>339</v>
      </c>
      <c r="AN855" s="1" t="s">
        <v>339</v>
      </c>
      <c r="AO855" s="1" t="s">
        <v>339</v>
      </c>
      <c r="AP855" s="1" t="s">
        <v>1551</v>
      </c>
      <c r="AQ855" s="1" t="s">
        <v>2575</v>
      </c>
    </row>
    <row r="856" spans="1:43" x14ac:dyDescent="0.3">
      <c r="A856" s="1">
        <v>854</v>
      </c>
      <c r="C856" s="1" t="s">
        <v>1564</v>
      </c>
      <c r="D856" s="1" t="s">
        <v>2577</v>
      </c>
      <c r="E856" s="1" t="s">
        <v>1663</v>
      </c>
      <c r="F856" s="1" t="s">
        <v>1662</v>
      </c>
      <c r="G856" s="1" t="s">
        <v>2551</v>
      </c>
      <c r="H856" s="1" t="s">
        <v>1559</v>
      </c>
      <c r="I856" s="1" t="s">
        <v>2576</v>
      </c>
      <c r="J856" s="1" t="s">
        <v>1557</v>
      </c>
      <c r="K856" s="1" t="s">
        <v>1556</v>
      </c>
      <c r="L856" s="1" t="s">
        <v>1555</v>
      </c>
      <c r="M856" s="1" t="s">
        <v>1480</v>
      </c>
      <c r="N856" s="1" t="s">
        <v>1481</v>
      </c>
      <c r="O856" s="1" t="s">
        <v>93</v>
      </c>
      <c r="P856" s="1">
        <v>0</v>
      </c>
      <c r="Q856" s="1">
        <v>106400</v>
      </c>
      <c r="R856" s="1" t="s">
        <v>42</v>
      </c>
      <c r="S856" s="1">
        <v>3</v>
      </c>
      <c r="T856" s="1">
        <v>106400</v>
      </c>
      <c r="U856" s="1">
        <v>319200</v>
      </c>
      <c r="V856" s="1">
        <v>31920</v>
      </c>
      <c r="W856" s="1">
        <v>351120</v>
      </c>
      <c r="X856" s="1" t="s">
        <v>23</v>
      </c>
      <c r="Z856" s="1" t="s">
        <v>1690</v>
      </c>
      <c r="AJ856" s="1" t="s">
        <v>1553</v>
      </c>
      <c r="AK856" s="1" t="s">
        <v>1552</v>
      </c>
      <c r="AL856" s="1" t="s">
        <v>339</v>
      </c>
      <c r="AM856" s="1" t="s">
        <v>339</v>
      </c>
      <c r="AN856" s="1" t="s">
        <v>339</v>
      </c>
      <c r="AO856" s="1" t="s">
        <v>339</v>
      </c>
      <c r="AP856" s="1" t="s">
        <v>1551</v>
      </c>
      <c r="AQ856" s="1" t="s">
        <v>2575</v>
      </c>
    </row>
    <row r="857" spans="1:43" x14ac:dyDescent="0.3">
      <c r="A857" s="1">
        <v>855</v>
      </c>
      <c r="C857" s="1" t="s">
        <v>1564</v>
      </c>
      <c r="D857" s="1" t="s">
        <v>2573</v>
      </c>
      <c r="E857" s="1" t="s">
        <v>2332</v>
      </c>
      <c r="F857" s="1" t="s">
        <v>2331</v>
      </c>
      <c r="G857" s="1" t="s">
        <v>2551</v>
      </c>
      <c r="H857" s="1" t="s">
        <v>1591</v>
      </c>
      <c r="I857" s="1" t="s">
        <v>2572</v>
      </c>
      <c r="J857" s="1" t="s">
        <v>1557</v>
      </c>
      <c r="K857" s="1" t="s">
        <v>1556</v>
      </c>
      <c r="L857" s="1" t="s">
        <v>1555</v>
      </c>
      <c r="M857" s="1" t="s">
        <v>693</v>
      </c>
      <c r="N857" s="1" t="s">
        <v>689</v>
      </c>
      <c r="O857" s="1" t="s">
        <v>93</v>
      </c>
      <c r="P857" s="1">
        <v>0</v>
      </c>
      <c r="Q857" s="1">
        <v>5400</v>
      </c>
      <c r="R857" s="1" t="s">
        <v>42</v>
      </c>
      <c r="S857" s="1">
        <v>88</v>
      </c>
      <c r="T857" s="1">
        <v>18000</v>
      </c>
      <c r="U857" s="1">
        <v>475200</v>
      </c>
      <c r="V857" s="1">
        <v>47520</v>
      </c>
      <c r="W857" s="1">
        <v>522720</v>
      </c>
      <c r="X857" s="1" t="s">
        <v>23</v>
      </c>
      <c r="Z857" s="1" t="s">
        <v>2565</v>
      </c>
      <c r="AJ857" s="1" t="s">
        <v>1553</v>
      </c>
      <c r="AK857" s="1" t="s">
        <v>1552</v>
      </c>
      <c r="AL857" s="1" t="s">
        <v>339</v>
      </c>
      <c r="AM857" s="1" t="s">
        <v>339</v>
      </c>
      <c r="AN857" s="1" t="s">
        <v>339</v>
      </c>
      <c r="AO857" s="1" t="s">
        <v>339</v>
      </c>
      <c r="AP857" s="1" t="s">
        <v>1551</v>
      </c>
      <c r="AQ857" s="1" t="s">
        <v>2561</v>
      </c>
    </row>
    <row r="858" spans="1:43" x14ac:dyDescent="0.3">
      <c r="A858" s="1">
        <v>856</v>
      </c>
      <c r="C858" s="1" t="s">
        <v>1564</v>
      </c>
      <c r="D858" s="1" t="s">
        <v>2573</v>
      </c>
      <c r="E858" s="1" t="s">
        <v>2332</v>
      </c>
      <c r="F858" s="1" t="s">
        <v>2331</v>
      </c>
      <c r="G858" s="1" t="s">
        <v>2551</v>
      </c>
      <c r="H858" s="1" t="s">
        <v>1591</v>
      </c>
      <c r="I858" s="1" t="s">
        <v>2572</v>
      </c>
      <c r="J858" s="1" t="s">
        <v>1557</v>
      </c>
      <c r="K858" s="1" t="s">
        <v>1556</v>
      </c>
      <c r="L858" s="1" t="s">
        <v>1555</v>
      </c>
      <c r="M858" s="1" t="s">
        <v>699</v>
      </c>
      <c r="N858" s="1" t="s">
        <v>695</v>
      </c>
      <c r="O858" s="1" t="s">
        <v>93</v>
      </c>
      <c r="P858" s="1">
        <v>0</v>
      </c>
      <c r="Q858" s="1">
        <v>5400</v>
      </c>
      <c r="R858" s="1" t="s">
        <v>42</v>
      </c>
      <c r="S858" s="1">
        <v>120</v>
      </c>
      <c r="T858" s="1">
        <v>18000</v>
      </c>
      <c r="U858" s="1">
        <v>648000</v>
      </c>
      <c r="V858" s="1">
        <v>64800</v>
      </c>
      <c r="W858" s="1">
        <v>712800</v>
      </c>
      <c r="X858" s="1" t="s">
        <v>23</v>
      </c>
      <c r="Z858" s="1" t="s">
        <v>1666</v>
      </c>
      <c r="AJ858" s="1" t="s">
        <v>1553</v>
      </c>
      <c r="AK858" s="1" t="s">
        <v>1552</v>
      </c>
      <c r="AL858" s="1" t="s">
        <v>339</v>
      </c>
      <c r="AM858" s="1" t="s">
        <v>339</v>
      </c>
      <c r="AN858" s="1" t="s">
        <v>339</v>
      </c>
      <c r="AO858" s="1" t="s">
        <v>339</v>
      </c>
      <c r="AP858" s="1" t="s">
        <v>1551</v>
      </c>
      <c r="AQ858" s="1" t="s">
        <v>2561</v>
      </c>
    </row>
    <row r="859" spans="1:43" x14ac:dyDescent="0.3">
      <c r="A859" s="1">
        <v>857</v>
      </c>
      <c r="C859" s="1" t="s">
        <v>1564</v>
      </c>
      <c r="D859" s="1" t="s">
        <v>2573</v>
      </c>
      <c r="E859" s="1" t="s">
        <v>2332</v>
      </c>
      <c r="F859" s="1" t="s">
        <v>2331</v>
      </c>
      <c r="G859" s="1" t="s">
        <v>2551</v>
      </c>
      <c r="H859" s="1" t="s">
        <v>1591</v>
      </c>
      <c r="I859" s="1" t="s">
        <v>2572</v>
      </c>
      <c r="J859" s="1" t="s">
        <v>1557</v>
      </c>
      <c r="K859" s="1" t="s">
        <v>1556</v>
      </c>
      <c r="L859" s="1" t="s">
        <v>1555</v>
      </c>
      <c r="M859" s="1" t="s">
        <v>653</v>
      </c>
      <c r="N859" s="1" t="s">
        <v>654</v>
      </c>
      <c r="O859" s="1" t="s">
        <v>93</v>
      </c>
      <c r="P859" s="1">
        <v>0</v>
      </c>
      <c r="Q859" s="1">
        <v>15000</v>
      </c>
      <c r="R859" s="1" t="s">
        <v>42</v>
      </c>
      <c r="S859" s="1">
        <v>60</v>
      </c>
      <c r="T859" s="1">
        <v>39000</v>
      </c>
      <c r="U859" s="1">
        <v>900000</v>
      </c>
      <c r="V859" s="1">
        <v>90000</v>
      </c>
      <c r="W859" s="1">
        <v>990000</v>
      </c>
      <c r="X859" s="1" t="s">
        <v>23</v>
      </c>
      <c r="Z859" s="1" t="s">
        <v>2574</v>
      </c>
      <c r="AJ859" s="1" t="s">
        <v>1553</v>
      </c>
      <c r="AK859" s="1" t="s">
        <v>1552</v>
      </c>
      <c r="AL859" s="1" t="s">
        <v>339</v>
      </c>
      <c r="AM859" s="1" t="s">
        <v>339</v>
      </c>
      <c r="AN859" s="1" t="s">
        <v>339</v>
      </c>
      <c r="AO859" s="1" t="s">
        <v>339</v>
      </c>
      <c r="AP859" s="1" t="s">
        <v>1551</v>
      </c>
      <c r="AQ859" s="1" t="s">
        <v>2561</v>
      </c>
    </row>
    <row r="860" spans="1:43" x14ac:dyDescent="0.3">
      <c r="A860" s="1">
        <v>858</v>
      </c>
      <c r="C860" s="1" t="s">
        <v>1564</v>
      </c>
      <c r="D860" s="1" t="s">
        <v>2573</v>
      </c>
      <c r="E860" s="1" t="s">
        <v>2332</v>
      </c>
      <c r="F860" s="1" t="s">
        <v>2331</v>
      </c>
      <c r="G860" s="1" t="s">
        <v>2551</v>
      </c>
      <c r="H860" s="1" t="s">
        <v>1591</v>
      </c>
      <c r="I860" s="1" t="s">
        <v>2572</v>
      </c>
      <c r="J860" s="1" t="s">
        <v>1557</v>
      </c>
      <c r="K860" s="1" t="s">
        <v>1556</v>
      </c>
      <c r="L860" s="1" t="s">
        <v>1555</v>
      </c>
      <c r="M860" s="1" t="s">
        <v>677</v>
      </c>
      <c r="N860" s="1" t="s">
        <v>674</v>
      </c>
      <c r="O860" s="1" t="s">
        <v>131</v>
      </c>
      <c r="P860" s="1">
        <v>0</v>
      </c>
      <c r="Q860" s="1">
        <v>2000</v>
      </c>
      <c r="R860" s="1" t="s">
        <v>42</v>
      </c>
      <c r="S860" s="1">
        <v>120</v>
      </c>
      <c r="T860" s="1">
        <v>10000</v>
      </c>
      <c r="U860" s="1">
        <v>240000</v>
      </c>
      <c r="V860" s="1">
        <v>24000</v>
      </c>
      <c r="W860" s="1">
        <v>264000</v>
      </c>
      <c r="X860" s="1" t="s">
        <v>23</v>
      </c>
      <c r="Z860" s="1" t="s">
        <v>2373</v>
      </c>
      <c r="AJ860" s="1" t="s">
        <v>1553</v>
      </c>
      <c r="AK860" s="1" t="s">
        <v>1552</v>
      </c>
      <c r="AL860" s="1" t="s">
        <v>339</v>
      </c>
      <c r="AM860" s="1" t="s">
        <v>339</v>
      </c>
      <c r="AN860" s="1" t="s">
        <v>339</v>
      </c>
      <c r="AO860" s="1" t="s">
        <v>339</v>
      </c>
      <c r="AP860" s="1" t="s">
        <v>1551</v>
      </c>
      <c r="AQ860" s="1" t="s">
        <v>2561</v>
      </c>
    </row>
    <row r="861" spans="1:43" x14ac:dyDescent="0.3">
      <c r="A861" s="1">
        <v>859</v>
      </c>
      <c r="C861" s="1" t="s">
        <v>1564</v>
      </c>
      <c r="D861" s="1" t="s">
        <v>2573</v>
      </c>
      <c r="E861" s="1" t="s">
        <v>2332</v>
      </c>
      <c r="F861" s="1" t="s">
        <v>2331</v>
      </c>
      <c r="G861" s="1" t="s">
        <v>2551</v>
      </c>
      <c r="H861" s="1" t="s">
        <v>1591</v>
      </c>
      <c r="I861" s="1" t="s">
        <v>2572</v>
      </c>
      <c r="J861" s="1" t="s">
        <v>1557</v>
      </c>
      <c r="K861" s="1" t="s">
        <v>1556</v>
      </c>
      <c r="L861" s="1" t="s">
        <v>1555</v>
      </c>
      <c r="M861" s="1" t="s">
        <v>703</v>
      </c>
      <c r="N861" s="1" t="s">
        <v>701</v>
      </c>
      <c r="O861" s="1" t="s">
        <v>131</v>
      </c>
      <c r="P861" s="1">
        <v>0</v>
      </c>
      <c r="Q861" s="1">
        <v>2000</v>
      </c>
      <c r="R861" s="1" t="s">
        <v>42</v>
      </c>
      <c r="S861" s="1">
        <v>24</v>
      </c>
      <c r="T861" s="1">
        <v>10000</v>
      </c>
      <c r="U861" s="1">
        <v>48000</v>
      </c>
      <c r="V861" s="1">
        <v>4800</v>
      </c>
      <c r="W861" s="1">
        <v>52800</v>
      </c>
      <c r="X861" s="1" t="s">
        <v>23</v>
      </c>
      <c r="Z861" s="1" t="s">
        <v>2173</v>
      </c>
      <c r="AJ861" s="1" t="s">
        <v>1553</v>
      </c>
      <c r="AK861" s="1" t="s">
        <v>1552</v>
      </c>
      <c r="AL861" s="1" t="s">
        <v>339</v>
      </c>
      <c r="AM861" s="1" t="s">
        <v>339</v>
      </c>
      <c r="AN861" s="1" t="s">
        <v>339</v>
      </c>
      <c r="AO861" s="1" t="s">
        <v>339</v>
      </c>
      <c r="AP861" s="1" t="s">
        <v>1551</v>
      </c>
      <c r="AQ861" s="1" t="s">
        <v>2561</v>
      </c>
    </row>
    <row r="862" spans="1:43" x14ac:dyDescent="0.3">
      <c r="A862" s="1">
        <v>860</v>
      </c>
      <c r="C862" s="1" t="s">
        <v>1564</v>
      </c>
      <c r="D862" s="1" t="s">
        <v>2573</v>
      </c>
      <c r="E862" s="1" t="s">
        <v>2332</v>
      </c>
      <c r="F862" s="1" t="s">
        <v>2331</v>
      </c>
      <c r="G862" s="1" t="s">
        <v>2551</v>
      </c>
      <c r="H862" s="1" t="s">
        <v>1591</v>
      </c>
      <c r="I862" s="1" t="s">
        <v>2572</v>
      </c>
      <c r="J862" s="1" t="s">
        <v>1557</v>
      </c>
      <c r="K862" s="1" t="s">
        <v>1556</v>
      </c>
      <c r="L862" s="1" t="s">
        <v>1555</v>
      </c>
      <c r="M862" s="1" t="s">
        <v>893</v>
      </c>
      <c r="N862" s="1" t="s">
        <v>894</v>
      </c>
      <c r="O862" s="1" t="s">
        <v>93</v>
      </c>
      <c r="P862" s="1">
        <v>0</v>
      </c>
      <c r="Q862" s="1">
        <v>34200</v>
      </c>
      <c r="R862" s="1" t="s">
        <v>42</v>
      </c>
      <c r="S862" s="1">
        <v>3</v>
      </c>
      <c r="T862" s="1">
        <v>42000</v>
      </c>
      <c r="U862" s="1">
        <v>102600</v>
      </c>
      <c r="V862" s="1">
        <v>10260</v>
      </c>
      <c r="W862" s="1">
        <v>112860</v>
      </c>
      <c r="X862" s="1" t="s">
        <v>23</v>
      </c>
      <c r="Z862" s="1" t="s">
        <v>1589</v>
      </c>
      <c r="AJ862" s="1" t="s">
        <v>1553</v>
      </c>
      <c r="AK862" s="1" t="s">
        <v>1552</v>
      </c>
      <c r="AL862" s="1" t="s">
        <v>339</v>
      </c>
      <c r="AM862" s="1" t="s">
        <v>339</v>
      </c>
      <c r="AN862" s="1" t="s">
        <v>339</v>
      </c>
      <c r="AO862" s="1" t="s">
        <v>339</v>
      </c>
      <c r="AP862" s="1" t="s">
        <v>1551</v>
      </c>
      <c r="AQ862" s="1" t="s">
        <v>2561</v>
      </c>
    </row>
    <row r="863" spans="1:43" x14ac:dyDescent="0.3">
      <c r="A863" s="1">
        <v>861</v>
      </c>
      <c r="C863" s="1" t="s">
        <v>1564</v>
      </c>
      <c r="D863" s="1" t="s">
        <v>2573</v>
      </c>
      <c r="E863" s="1" t="s">
        <v>2332</v>
      </c>
      <c r="F863" s="1" t="s">
        <v>2331</v>
      </c>
      <c r="G863" s="1" t="s">
        <v>2551</v>
      </c>
      <c r="H863" s="1" t="s">
        <v>1591</v>
      </c>
      <c r="I863" s="1" t="s">
        <v>2572</v>
      </c>
      <c r="J863" s="1" t="s">
        <v>1557</v>
      </c>
      <c r="K863" s="1" t="s">
        <v>1556</v>
      </c>
      <c r="L863" s="1" t="s">
        <v>1555</v>
      </c>
      <c r="M863" s="1" t="s">
        <v>699</v>
      </c>
      <c r="N863" s="1" t="s">
        <v>695</v>
      </c>
      <c r="O863" s="1" t="s">
        <v>93</v>
      </c>
      <c r="P863" s="1">
        <v>1</v>
      </c>
      <c r="Q863" s="1">
        <v>0</v>
      </c>
      <c r="R863" s="1" t="s">
        <v>42</v>
      </c>
      <c r="S863" s="1">
        <v>1</v>
      </c>
      <c r="T863" s="1">
        <v>18000</v>
      </c>
      <c r="U863" s="1">
        <v>0</v>
      </c>
      <c r="V863" s="1">
        <v>0</v>
      </c>
      <c r="W863" s="1">
        <v>0</v>
      </c>
      <c r="X863" s="1" t="s">
        <v>23</v>
      </c>
      <c r="Y863" s="1" t="s">
        <v>1659</v>
      </c>
      <c r="Z863" s="1" t="s">
        <v>1666</v>
      </c>
      <c r="AJ863" s="1" t="s">
        <v>1553</v>
      </c>
      <c r="AK863" s="1" t="s">
        <v>1552</v>
      </c>
      <c r="AL863" s="1" t="s">
        <v>339</v>
      </c>
      <c r="AM863" s="1" t="s">
        <v>339</v>
      </c>
      <c r="AN863" s="1" t="s">
        <v>339</v>
      </c>
      <c r="AO863" s="1" t="s">
        <v>339</v>
      </c>
      <c r="AP863" s="1" t="s">
        <v>1551</v>
      </c>
      <c r="AQ863" s="1" t="s">
        <v>2561</v>
      </c>
    </row>
    <row r="864" spans="1:43" x14ac:dyDescent="0.3">
      <c r="A864" s="1">
        <v>862</v>
      </c>
      <c r="C864" s="1" t="s">
        <v>1564</v>
      </c>
      <c r="D864" s="1" t="s">
        <v>2573</v>
      </c>
      <c r="E864" s="1" t="s">
        <v>2332</v>
      </c>
      <c r="F864" s="1" t="s">
        <v>2331</v>
      </c>
      <c r="G864" s="1" t="s">
        <v>2551</v>
      </c>
      <c r="H864" s="1" t="s">
        <v>1591</v>
      </c>
      <c r="I864" s="1" t="s">
        <v>2572</v>
      </c>
      <c r="J864" s="1" t="s">
        <v>1557</v>
      </c>
      <c r="K864" s="1" t="s">
        <v>1556</v>
      </c>
      <c r="L864" s="1" t="s">
        <v>1555</v>
      </c>
      <c r="M864" s="1" t="s">
        <v>653</v>
      </c>
      <c r="N864" s="1" t="s">
        <v>654</v>
      </c>
      <c r="O864" s="1" t="s">
        <v>93</v>
      </c>
      <c r="P864" s="1">
        <v>1</v>
      </c>
      <c r="Q864" s="1">
        <v>0</v>
      </c>
      <c r="R864" s="1" t="s">
        <v>42</v>
      </c>
      <c r="S864" s="1">
        <v>1</v>
      </c>
      <c r="T864" s="1">
        <v>39000</v>
      </c>
      <c r="U864" s="1">
        <v>0</v>
      </c>
      <c r="V864" s="1">
        <v>0</v>
      </c>
      <c r="W864" s="1">
        <v>0</v>
      </c>
      <c r="X864" s="1" t="s">
        <v>23</v>
      </c>
      <c r="Y864" s="1" t="s">
        <v>1659</v>
      </c>
      <c r="Z864" s="1" t="s">
        <v>2574</v>
      </c>
      <c r="AJ864" s="1" t="s">
        <v>1553</v>
      </c>
      <c r="AK864" s="1" t="s">
        <v>1552</v>
      </c>
      <c r="AL864" s="1" t="s">
        <v>339</v>
      </c>
      <c r="AM864" s="1" t="s">
        <v>339</v>
      </c>
      <c r="AN864" s="1" t="s">
        <v>339</v>
      </c>
      <c r="AO864" s="1" t="s">
        <v>339</v>
      </c>
      <c r="AP864" s="1" t="s">
        <v>1551</v>
      </c>
      <c r="AQ864" s="1" t="s">
        <v>2561</v>
      </c>
    </row>
    <row r="865" spans="1:43" x14ac:dyDescent="0.3">
      <c r="A865" s="1">
        <v>863</v>
      </c>
      <c r="C865" s="1" t="s">
        <v>1564</v>
      </c>
      <c r="D865" s="1" t="s">
        <v>2573</v>
      </c>
      <c r="E865" s="1" t="s">
        <v>2332</v>
      </c>
      <c r="F865" s="1" t="s">
        <v>2331</v>
      </c>
      <c r="G865" s="1" t="s">
        <v>2551</v>
      </c>
      <c r="H865" s="1" t="s">
        <v>1591</v>
      </c>
      <c r="I865" s="1" t="s">
        <v>2572</v>
      </c>
      <c r="J865" s="1" t="s">
        <v>1557</v>
      </c>
      <c r="K865" s="1" t="s">
        <v>1556</v>
      </c>
      <c r="L865" s="1" t="s">
        <v>1555</v>
      </c>
      <c r="M865" s="1" t="s">
        <v>693</v>
      </c>
      <c r="N865" s="1" t="s">
        <v>689</v>
      </c>
      <c r="O865" s="1" t="s">
        <v>93</v>
      </c>
      <c r="P865" s="1">
        <v>1</v>
      </c>
      <c r="Q865" s="1">
        <v>0</v>
      </c>
      <c r="R865" s="1" t="s">
        <v>42</v>
      </c>
      <c r="S865" s="1">
        <v>1</v>
      </c>
      <c r="T865" s="1">
        <v>18000</v>
      </c>
      <c r="U865" s="1">
        <v>0</v>
      </c>
      <c r="V865" s="1">
        <v>0</v>
      </c>
      <c r="W865" s="1">
        <v>0</v>
      </c>
      <c r="X865" s="1" t="s">
        <v>23</v>
      </c>
      <c r="Y865" s="1" t="s">
        <v>1659</v>
      </c>
      <c r="Z865" s="1" t="s">
        <v>2565</v>
      </c>
      <c r="AJ865" s="1" t="s">
        <v>1553</v>
      </c>
      <c r="AK865" s="1" t="s">
        <v>1552</v>
      </c>
      <c r="AL865" s="1" t="s">
        <v>339</v>
      </c>
      <c r="AM865" s="1" t="s">
        <v>339</v>
      </c>
      <c r="AN865" s="1" t="s">
        <v>339</v>
      </c>
      <c r="AO865" s="1" t="s">
        <v>339</v>
      </c>
      <c r="AP865" s="1" t="s">
        <v>1551</v>
      </c>
      <c r="AQ865" s="1" t="s">
        <v>2561</v>
      </c>
    </row>
    <row r="866" spans="1:43" x14ac:dyDescent="0.3">
      <c r="A866" s="1">
        <v>864</v>
      </c>
      <c r="C866" s="1" t="s">
        <v>1564</v>
      </c>
      <c r="D866" s="1" t="s">
        <v>2569</v>
      </c>
      <c r="E866" s="1" t="s">
        <v>2568</v>
      </c>
      <c r="F866" s="1" t="s">
        <v>2567</v>
      </c>
      <c r="G866" s="1" t="s">
        <v>2551</v>
      </c>
      <c r="H866" s="1" t="s">
        <v>1559</v>
      </c>
      <c r="I866" s="1" t="s">
        <v>2566</v>
      </c>
      <c r="J866" s="1" t="s">
        <v>1557</v>
      </c>
      <c r="K866" s="1" t="s">
        <v>1556</v>
      </c>
      <c r="L866" s="1" t="s">
        <v>1555</v>
      </c>
      <c r="M866" s="1" t="s">
        <v>1118</v>
      </c>
      <c r="N866" s="1" t="s">
        <v>1119</v>
      </c>
      <c r="O866" s="1" t="s">
        <v>93</v>
      </c>
      <c r="P866" s="1">
        <v>0</v>
      </c>
      <c r="Q866" s="1">
        <v>22400</v>
      </c>
      <c r="R866" s="1" t="s">
        <v>42</v>
      </c>
      <c r="S866" s="1">
        <v>3</v>
      </c>
      <c r="T866" s="1">
        <v>32000</v>
      </c>
      <c r="U866" s="1">
        <v>67200</v>
      </c>
      <c r="V866" s="1">
        <v>6720</v>
      </c>
      <c r="W866" s="1">
        <v>73920</v>
      </c>
      <c r="X866" s="1" t="s">
        <v>23</v>
      </c>
      <c r="Z866" s="1" t="s">
        <v>1595</v>
      </c>
      <c r="AJ866" s="1" t="s">
        <v>1553</v>
      </c>
      <c r="AK866" s="1" t="s">
        <v>1552</v>
      </c>
      <c r="AL866" s="1" t="s">
        <v>339</v>
      </c>
      <c r="AM866" s="1" t="s">
        <v>339</v>
      </c>
      <c r="AN866" s="1" t="s">
        <v>339</v>
      </c>
      <c r="AO866" s="1" t="s">
        <v>339</v>
      </c>
      <c r="AP866" s="1" t="s">
        <v>1551</v>
      </c>
      <c r="AQ866" s="1" t="s">
        <v>2561</v>
      </c>
    </row>
    <row r="867" spans="1:43" x14ac:dyDescent="0.3">
      <c r="A867" s="1">
        <v>865</v>
      </c>
      <c r="C867" s="1" t="s">
        <v>1564</v>
      </c>
      <c r="D867" s="1" t="s">
        <v>2569</v>
      </c>
      <c r="E867" s="1" t="s">
        <v>2568</v>
      </c>
      <c r="F867" s="1" t="s">
        <v>2567</v>
      </c>
      <c r="G867" s="1" t="s">
        <v>2551</v>
      </c>
      <c r="H867" s="1" t="s">
        <v>1559</v>
      </c>
      <c r="I867" s="1" t="s">
        <v>2566</v>
      </c>
      <c r="J867" s="1" t="s">
        <v>1557</v>
      </c>
      <c r="K867" s="1" t="s">
        <v>1556</v>
      </c>
      <c r="L867" s="1" t="s">
        <v>1555</v>
      </c>
      <c r="M867" s="1" t="s">
        <v>623</v>
      </c>
      <c r="N867" s="1" t="s">
        <v>624</v>
      </c>
      <c r="O867" s="1" t="s">
        <v>93</v>
      </c>
      <c r="P867" s="1">
        <v>0</v>
      </c>
      <c r="Q867" s="1">
        <v>39200</v>
      </c>
      <c r="R867" s="1" t="s">
        <v>42</v>
      </c>
      <c r="S867" s="1">
        <v>1</v>
      </c>
      <c r="T867" s="1">
        <v>56000</v>
      </c>
      <c r="U867" s="1">
        <v>39200</v>
      </c>
      <c r="V867" s="1">
        <v>3920</v>
      </c>
      <c r="W867" s="1">
        <v>43120</v>
      </c>
      <c r="X867" s="1" t="s">
        <v>23</v>
      </c>
      <c r="Z867" s="1" t="s">
        <v>2571</v>
      </c>
      <c r="AJ867" s="1" t="s">
        <v>1553</v>
      </c>
      <c r="AK867" s="1" t="s">
        <v>1552</v>
      </c>
      <c r="AL867" s="1" t="s">
        <v>339</v>
      </c>
      <c r="AM867" s="1" t="s">
        <v>339</v>
      </c>
      <c r="AN867" s="1" t="s">
        <v>339</v>
      </c>
      <c r="AO867" s="1" t="s">
        <v>339</v>
      </c>
      <c r="AP867" s="1" t="s">
        <v>1551</v>
      </c>
      <c r="AQ867" s="1" t="s">
        <v>2561</v>
      </c>
    </row>
    <row r="868" spans="1:43" x14ac:dyDescent="0.3">
      <c r="A868" s="1">
        <v>866</v>
      </c>
      <c r="C868" s="1" t="s">
        <v>1564</v>
      </c>
      <c r="D868" s="1" t="s">
        <v>2569</v>
      </c>
      <c r="E868" s="1" t="s">
        <v>2568</v>
      </c>
      <c r="F868" s="1" t="s">
        <v>2567</v>
      </c>
      <c r="G868" s="1" t="s">
        <v>2551</v>
      </c>
      <c r="H868" s="1" t="s">
        <v>1559</v>
      </c>
      <c r="I868" s="1" t="s">
        <v>2566</v>
      </c>
      <c r="J868" s="1" t="s">
        <v>1557</v>
      </c>
      <c r="K868" s="1" t="s">
        <v>1556</v>
      </c>
      <c r="L868" s="1" t="s">
        <v>1555</v>
      </c>
      <c r="M868" s="1" t="s">
        <v>632</v>
      </c>
      <c r="N868" s="1" t="s">
        <v>633</v>
      </c>
      <c r="O868" s="1" t="s">
        <v>93</v>
      </c>
      <c r="P868" s="1">
        <v>0</v>
      </c>
      <c r="Q868" s="1">
        <v>23800</v>
      </c>
      <c r="R868" s="1" t="s">
        <v>42</v>
      </c>
      <c r="S868" s="1">
        <v>2</v>
      </c>
      <c r="T868" s="1">
        <v>34000</v>
      </c>
      <c r="U868" s="1">
        <v>47600</v>
      </c>
      <c r="V868" s="1">
        <v>4760</v>
      </c>
      <c r="W868" s="1">
        <v>52360</v>
      </c>
      <c r="X868" s="1" t="s">
        <v>23</v>
      </c>
      <c r="Z868" s="1" t="s">
        <v>1640</v>
      </c>
      <c r="AJ868" s="1" t="s">
        <v>1553</v>
      </c>
      <c r="AK868" s="1" t="s">
        <v>1552</v>
      </c>
      <c r="AL868" s="1" t="s">
        <v>339</v>
      </c>
      <c r="AM868" s="1" t="s">
        <v>339</v>
      </c>
      <c r="AN868" s="1" t="s">
        <v>339</v>
      </c>
      <c r="AO868" s="1" t="s">
        <v>339</v>
      </c>
      <c r="AP868" s="1" t="s">
        <v>1551</v>
      </c>
      <c r="AQ868" s="1" t="s">
        <v>2561</v>
      </c>
    </row>
    <row r="869" spans="1:43" x14ac:dyDescent="0.3">
      <c r="A869" s="1">
        <v>867</v>
      </c>
      <c r="C869" s="1" t="s">
        <v>1564</v>
      </c>
      <c r="D869" s="1" t="s">
        <v>2569</v>
      </c>
      <c r="E869" s="1" t="s">
        <v>2568</v>
      </c>
      <c r="F869" s="1" t="s">
        <v>2567</v>
      </c>
      <c r="G869" s="1" t="s">
        <v>2551</v>
      </c>
      <c r="H869" s="1" t="s">
        <v>1559</v>
      </c>
      <c r="I869" s="1" t="s">
        <v>2566</v>
      </c>
      <c r="J869" s="1" t="s">
        <v>1557</v>
      </c>
      <c r="K869" s="1" t="s">
        <v>1556</v>
      </c>
      <c r="L869" s="1" t="s">
        <v>1555</v>
      </c>
      <c r="M869" s="1" t="s">
        <v>317</v>
      </c>
      <c r="N869" s="1" t="s">
        <v>316</v>
      </c>
      <c r="O869" s="1" t="s">
        <v>93</v>
      </c>
      <c r="P869" s="1">
        <v>0</v>
      </c>
      <c r="Q869" s="1">
        <v>19600</v>
      </c>
      <c r="R869" s="1" t="s">
        <v>42</v>
      </c>
      <c r="S869" s="1">
        <v>3</v>
      </c>
      <c r="T869" s="1">
        <v>28000</v>
      </c>
      <c r="U869" s="1">
        <v>58800</v>
      </c>
      <c r="V869" s="1">
        <v>5880</v>
      </c>
      <c r="W869" s="1">
        <v>64680</v>
      </c>
      <c r="X869" s="1" t="s">
        <v>23</v>
      </c>
      <c r="Z869" s="1" t="s">
        <v>2570</v>
      </c>
      <c r="AJ869" s="1" t="s">
        <v>1553</v>
      </c>
      <c r="AK869" s="1" t="s">
        <v>1552</v>
      </c>
      <c r="AL869" s="1" t="s">
        <v>339</v>
      </c>
      <c r="AM869" s="1" t="s">
        <v>339</v>
      </c>
      <c r="AN869" s="1" t="s">
        <v>339</v>
      </c>
      <c r="AO869" s="1" t="s">
        <v>339</v>
      </c>
      <c r="AP869" s="1" t="s">
        <v>1551</v>
      </c>
      <c r="AQ869" s="1" t="s">
        <v>2561</v>
      </c>
    </row>
    <row r="870" spans="1:43" x14ac:dyDescent="0.3">
      <c r="A870" s="1">
        <v>868</v>
      </c>
      <c r="C870" s="1" t="s">
        <v>1564</v>
      </c>
      <c r="D870" s="1" t="s">
        <v>2569</v>
      </c>
      <c r="E870" s="1" t="s">
        <v>2568</v>
      </c>
      <c r="F870" s="1" t="s">
        <v>2567</v>
      </c>
      <c r="G870" s="1" t="s">
        <v>2551</v>
      </c>
      <c r="H870" s="1" t="s">
        <v>1559</v>
      </c>
      <c r="I870" s="1" t="s">
        <v>2566</v>
      </c>
      <c r="J870" s="1" t="s">
        <v>1557</v>
      </c>
      <c r="K870" s="1" t="s">
        <v>1556</v>
      </c>
      <c r="L870" s="1" t="s">
        <v>1555</v>
      </c>
      <c r="M870" s="1" t="s">
        <v>978</v>
      </c>
      <c r="N870" s="1" t="s">
        <v>979</v>
      </c>
      <c r="O870" s="1" t="s">
        <v>93</v>
      </c>
      <c r="P870" s="1">
        <v>0</v>
      </c>
      <c r="Q870" s="1">
        <v>29400</v>
      </c>
      <c r="R870" s="1" t="s">
        <v>42</v>
      </c>
      <c r="S870" s="1">
        <v>2</v>
      </c>
      <c r="T870" s="1">
        <v>42000</v>
      </c>
      <c r="U870" s="1">
        <v>58800</v>
      </c>
      <c r="V870" s="1">
        <v>5880</v>
      </c>
      <c r="W870" s="1">
        <v>64680</v>
      </c>
      <c r="X870" s="1" t="s">
        <v>23</v>
      </c>
      <c r="Z870" s="1" t="s">
        <v>1554</v>
      </c>
      <c r="AJ870" s="1" t="s">
        <v>1553</v>
      </c>
      <c r="AK870" s="1" t="s">
        <v>1552</v>
      </c>
      <c r="AL870" s="1" t="s">
        <v>339</v>
      </c>
      <c r="AM870" s="1" t="s">
        <v>339</v>
      </c>
      <c r="AN870" s="1" t="s">
        <v>339</v>
      </c>
      <c r="AO870" s="1" t="s">
        <v>339</v>
      </c>
      <c r="AP870" s="1" t="s">
        <v>1551</v>
      </c>
      <c r="AQ870" s="1" t="s">
        <v>2561</v>
      </c>
    </row>
    <row r="871" spans="1:43" x14ac:dyDescent="0.3">
      <c r="A871" s="1">
        <v>869</v>
      </c>
      <c r="C871" s="1" t="s">
        <v>1564</v>
      </c>
      <c r="D871" s="1" t="s">
        <v>2569</v>
      </c>
      <c r="E871" s="1" t="s">
        <v>2568</v>
      </c>
      <c r="F871" s="1" t="s">
        <v>2567</v>
      </c>
      <c r="G871" s="1" t="s">
        <v>2551</v>
      </c>
      <c r="H871" s="1" t="s">
        <v>1559</v>
      </c>
      <c r="I871" s="1" t="s">
        <v>2566</v>
      </c>
      <c r="J871" s="1" t="s">
        <v>1557</v>
      </c>
      <c r="K871" s="1" t="s">
        <v>1556</v>
      </c>
      <c r="L871" s="1" t="s">
        <v>1555</v>
      </c>
      <c r="M871" s="1" t="s">
        <v>1039</v>
      </c>
      <c r="N871" s="1" t="s">
        <v>1037</v>
      </c>
      <c r="O871" s="1" t="s">
        <v>93</v>
      </c>
      <c r="P871" s="1">
        <v>0</v>
      </c>
      <c r="Q871" s="1">
        <v>43500</v>
      </c>
      <c r="R871" s="1" t="s">
        <v>42</v>
      </c>
      <c r="S871" s="1">
        <v>1</v>
      </c>
      <c r="T871" s="1">
        <v>58000</v>
      </c>
      <c r="U871" s="1">
        <v>43500</v>
      </c>
      <c r="V871" s="1">
        <v>4350</v>
      </c>
      <c r="W871" s="1">
        <v>47850</v>
      </c>
      <c r="X871" s="1" t="s">
        <v>23</v>
      </c>
      <c r="Z871" s="1" t="s">
        <v>1684</v>
      </c>
      <c r="AJ871" s="1" t="s">
        <v>1553</v>
      </c>
      <c r="AK871" s="1" t="s">
        <v>1552</v>
      </c>
      <c r="AL871" s="1" t="s">
        <v>339</v>
      </c>
      <c r="AM871" s="1" t="s">
        <v>339</v>
      </c>
      <c r="AN871" s="1" t="s">
        <v>339</v>
      </c>
      <c r="AO871" s="1" t="s">
        <v>339</v>
      </c>
      <c r="AP871" s="1" t="s">
        <v>1551</v>
      </c>
      <c r="AQ871" s="1" t="s">
        <v>2561</v>
      </c>
    </row>
    <row r="872" spans="1:43" x14ac:dyDescent="0.3">
      <c r="A872" s="1">
        <v>870</v>
      </c>
      <c r="C872" s="1" t="s">
        <v>1564</v>
      </c>
      <c r="D872" s="1" t="s">
        <v>2563</v>
      </c>
      <c r="E872" s="1" t="s">
        <v>2365</v>
      </c>
      <c r="F872" s="1" t="s">
        <v>2364</v>
      </c>
      <c r="G872" s="1" t="s">
        <v>2551</v>
      </c>
      <c r="H872" s="1" t="s">
        <v>1621</v>
      </c>
      <c r="I872" s="1" t="s">
        <v>2562</v>
      </c>
      <c r="J872" s="1" t="s">
        <v>1557</v>
      </c>
      <c r="K872" s="1" t="s">
        <v>1556</v>
      </c>
      <c r="L872" s="1" t="s">
        <v>1555</v>
      </c>
      <c r="M872" s="1" t="s">
        <v>699</v>
      </c>
      <c r="N872" s="1" t="s">
        <v>695</v>
      </c>
      <c r="O872" s="1" t="s">
        <v>93</v>
      </c>
      <c r="P872" s="1">
        <v>0</v>
      </c>
      <c r="Q872" s="1">
        <v>5400</v>
      </c>
      <c r="R872" s="1" t="s">
        <v>42</v>
      </c>
      <c r="S872" s="1">
        <v>180</v>
      </c>
      <c r="T872" s="1">
        <v>18000</v>
      </c>
      <c r="U872" s="1">
        <v>972000</v>
      </c>
      <c r="V872" s="1">
        <v>97200</v>
      </c>
      <c r="W872" s="1">
        <v>1069200</v>
      </c>
      <c r="X872" s="1" t="s">
        <v>23</v>
      </c>
      <c r="Z872" s="1" t="s">
        <v>1666</v>
      </c>
      <c r="AJ872" s="1" t="s">
        <v>1553</v>
      </c>
      <c r="AK872" s="1" t="s">
        <v>1552</v>
      </c>
      <c r="AL872" s="1" t="s">
        <v>339</v>
      </c>
      <c r="AM872" s="1" t="s">
        <v>339</v>
      </c>
      <c r="AN872" s="1" t="s">
        <v>339</v>
      </c>
      <c r="AO872" s="1" t="s">
        <v>339</v>
      </c>
      <c r="AP872" s="1" t="s">
        <v>1551</v>
      </c>
      <c r="AQ872" s="1" t="s">
        <v>2561</v>
      </c>
    </row>
    <row r="873" spans="1:43" x14ac:dyDescent="0.3">
      <c r="A873" s="1">
        <v>871</v>
      </c>
      <c r="C873" s="1" t="s">
        <v>1564</v>
      </c>
      <c r="D873" s="1" t="s">
        <v>2563</v>
      </c>
      <c r="E873" s="1" t="s">
        <v>2365</v>
      </c>
      <c r="F873" s="1" t="s">
        <v>2364</v>
      </c>
      <c r="G873" s="1" t="s">
        <v>2551</v>
      </c>
      <c r="H873" s="1" t="s">
        <v>1621</v>
      </c>
      <c r="I873" s="1" t="s">
        <v>2562</v>
      </c>
      <c r="J873" s="1" t="s">
        <v>1557</v>
      </c>
      <c r="K873" s="1" t="s">
        <v>1556</v>
      </c>
      <c r="L873" s="1" t="s">
        <v>1555</v>
      </c>
      <c r="M873" s="1" t="s">
        <v>693</v>
      </c>
      <c r="N873" s="1" t="s">
        <v>689</v>
      </c>
      <c r="O873" s="1" t="s">
        <v>93</v>
      </c>
      <c r="P873" s="1">
        <v>0</v>
      </c>
      <c r="Q873" s="1">
        <v>5400</v>
      </c>
      <c r="R873" s="1" t="s">
        <v>42</v>
      </c>
      <c r="S873" s="1">
        <v>180</v>
      </c>
      <c r="T873" s="1">
        <v>18000</v>
      </c>
      <c r="U873" s="1">
        <v>972000</v>
      </c>
      <c r="V873" s="1">
        <v>97200</v>
      </c>
      <c r="W873" s="1">
        <v>1069200</v>
      </c>
      <c r="X873" s="1" t="s">
        <v>23</v>
      </c>
      <c r="Z873" s="1" t="s">
        <v>2565</v>
      </c>
      <c r="AJ873" s="1" t="s">
        <v>1553</v>
      </c>
      <c r="AK873" s="1" t="s">
        <v>1552</v>
      </c>
      <c r="AL873" s="1" t="s">
        <v>339</v>
      </c>
      <c r="AM873" s="1" t="s">
        <v>339</v>
      </c>
      <c r="AN873" s="1" t="s">
        <v>339</v>
      </c>
      <c r="AO873" s="1" t="s">
        <v>339</v>
      </c>
      <c r="AP873" s="1" t="s">
        <v>1551</v>
      </c>
      <c r="AQ873" s="1" t="s">
        <v>2561</v>
      </c>
    </row>
    <row r="874" spans="1:43" x14ac:dyDescent="0.3">
      <c r="A874" s="1">
        <v>872</v>
      </c>
      <c r="C874" s="1" t="s">
        <v>1564</v>
      </c>
      <c r="D874" s="1" t="s">
        <v>2563</v>
      </c>
      <c r="E874" s="1" t="s">
        <v>2365</v>
      </c>
      <c r="F874" s="1" t="s">
        <v>2364</v>
      </c>
      <c r="G874" s="1" t="s">
        <v>2551</v>
      </c>
      <c r="H874" s="1" t="s">
        <v>1621</v>
      </c>
      <c r="I874" s="1" t="s">
        <v>2562</v>
      </c>
      <c r="J874" s="1" t="s">
        <v>1557</v>
      </c>
      <c r="K874" s="1" t="s">
        <v>1556</v>
      </c>
      <c r="L874" s="1" t="s">
        <v>1555</v>
      </c>
      <c r="M874" s="1" t="s">
        <v>687</v>
      </c>
      <c r="N874" s="1" t="s">
        <v>685</v>
      </c>
      <c r="O874" s="1" t="s">
        <v>93</v>
      </c>
      <c r="P874" s="1">
        <v>0</v>
      </c>
      <c r="Q874" s="1">
        <v>5400</v>
      </c>
      <c r="R874" s="1" t="s">
        <v>42</v>
      </c>
      <c r="S874" s="1">
        <v>180</v>
      </c>
      <c r="T874" s="1">
        <v>18000</v>
      </c>
      <c r="U874" s="1">
        <v>972000</v>
      </c>
      <c r="V874" s="1">
        <v>97200</v>
      </c>
      <c r="W874" s="1">
        <v>1069200</v>
      </c>
      <c r="X874" s="1" t="s">
        <v>23</v>
      </c>
      <c r="Z874" s="1" t="s">
        <v>2564</v>
      </c>
      <c r="AJ874" s="1" t="s">
        <v>1553</v>
      </c>
      <c r="AK874" s="1" t="s">
        <v>1552</v>
      </c>
      <c r="AL874" s="1" t="s">
        <v>339</v>
      </c>
      <c r="AM874" s="1" t="s">
        <v>339</v>
      </c>
      <c r="AN874" s="1" t="s">
        <v>339</v>
      </c>
      <c r="AO874" s="1" t="s">
        <v>339</v>
      </c>
      <c r="AP874" s="1" t="s">
        <v>1551</v>
      </c>
      <c r="AQ874" s="1" t="s">
        <v>2561</v>
      </c>
    </row>
    <row r="875" spans="1:43" x14ac:dyDescent="0.3">
      <c r="A875" s="1">
        <v>873</v>
      </c>
      <c r="C875" s="1" t="s">
        <v>1564</v>
      </c>
      <c r="D875" s="1" t="s">
        <v>2563</v>
      </c>
      <c r="E875" s="1" t="s">
        <v>2365</v>
      </c>
      <c r="F875" s="1" t="s">
        <v>2364</v>
      </c>
      <c r="G875" s="1" t="s">
        <v>2551</v>
      </c>
      <c r="H875" s="1" t="s">
        <v>1621</v>
      </c>
      <c r="I875" s="1" t="s">
        <v>2562</v>
      </c>
      <c r="J875" s="1" t="s">
        <v>1557</v>
      </c>
      <c r="K875" s="1" t="s">
        <v>1556</v>
      </c>
      <c r="L875" s="1" t="s">
        <v>1555</v>
      </c>
      <c r="M875" s="1" t="s">
        <v>703</v>
      </c>
      <c r="N875" s="1" t="s">
        <v>701</v>
      </c>
      <c r="O875" s="1" t="s">
        <v>131</v>
      </c>
      <c r="P875" s="1">
        <v>0</v>
      </c>
      <c r="Q875" s="1">
        <v>2000</v>
      </c>
      <c r="R875" s="1" t="s">
        <v>42</v>
      </c>
      <c r="S875" s="1">
        <v>120</v>
      </c>
      <c r="T875" s="1">
        <v>10000</v>
      </c>
      <c r="U875" s="1">
        <v>240000</v>
      </c>
      <c r="V875" s="1">
        <v>24000</v>
      </c>
      <c r="W875" s="1">
        <v>264000</v>
      </c>
      <c r="X875" s="1" t="s">
        <v>23</v>
      </c>
      <c r="Z875" s="1" t="s">
        <v>2173</v>
      </c>
      <c r="AJ875" s="1" t="s">
        <v>1553</v>
      </c>
      <c r="AK875" s="1" t="s">
        <v>1552</v>
      </c>
      <c r="AL875" s="1" t="s">
        <v>339</v>
      </c>
      <c r="AM875" s="1" t="s">
        <v>339</v>
      </c>
      <c r="AN875" s="1" t="s">
        <v>339</v>
      </c>
      <c r="AO875" s="1" t="s">
        <v>339</v>
      </c>
      <c r="AP875" s="1" t="s">
        <v>1551</v>
      </c>
      <c r="AQ875" s="1" t="s">
        <v>2561</v>
      </c>
    </row>
    <row r="876" spans="1:43" x14ac:dyDescent="0.3">
      <c r="A876" s="1">
        <v>874</v>
      </c>
      <c r="C876" s="1" t="s">
        <v>1564</v>
      </c>
      <c r="D876" s="1" t="s">
        <v>2563</v>
      </c>
      <c r="E876" s="1" t="s">
        <v>2365</v>
      </c>
      <c r="F876" s="1" t="s">
        <v>2364</v>
      </c>
      <c r="G876" s="1" t="s">
        <v>2551</v>
      </c>
      <c r="H876" s="1" t="s">
        <v>1621</v>
      </c>
      <c r="I876" s="1" t="s">
        <v>2562</v>
      </c>
      <c r="J876" s="1" t="s">
        <v>1557</v>
      </c>
      <c r="K876" s="1" t="s">
        <v>1556</v>
      </c>
      <c r="L876" s="1" t="s">
        <v>1555</v>
      </c>
      <c r="M876" s="1" t="s">
        <v>677</v>
      </c>
      <c r="N876" s="1" t="s">
        <v>674</v>
      </c>
      <c r="O876" s="1" t="s">
        <v>131</v>
      </c>
      <c r="P876" s="1">
        <v>0</v>
      </c>
      <c r="Q876" s="1">
        <v>2000</v>
      </c>
      <c r="R876" s="1" t="s">
        <v>42</v>
      </c>
      <c r="S876" s="1">
        <v>120</v>
      </c>
      <c r="T876" s="1">
        <v>10000</v>
      </c>
      <c r="U876" s="1">
        <v>240000</v>
      </c>
      <c r="V876" s="1">
        <v>24000</v>
      </c>
      <c r="W876" s="1">
        <v>264000</v>
      </c>
      <c r="X876" s="1" t="s">
        <v>23</v>
      </c>
      <c r="Z876" s="1" t="s">
        <v>2373</v>
      </c>
      <c r="AJ876" s="1" t="s">
        <v>1553</v>
      </c>
      <c r="AK876" s="1" t="s">
        <v>1552</v>
      </c>
      <c r="AL876" s="1" t="s">
        <v>339</v>
      </c>
      <c r="AM876" s="1" t="s">
        <v>339</v>
      </c>
      <c r="AN876" s="1" t="s">
        <v>339</v>
      </c>
      <c r="AO876" s="1" t="s">
        <v>339</v>
      </c>
      <c r="AP876" s="1" t="s">
        <v>1551</v>
      </c>
      <c r="AQ876" s="1" t="s">
        <v>2561</v>
      </c>
    </row>
    <row r="877" spans="1:43" x14ac:dyDescent="0.3">
      <c r="A877" s="1">
        <v>875</v>
      </c>
      <c r="C877" s="1" t="s">
        <v>1564</v>
      </c>
      <c r="D877" s="1" t="s">
        <v>2560</v>
      </c>
      <c r="E877" s="1" t="s">
        <v>1663</v>
      </c>
      <c r="F877" s="1" t="s">
        <v>1662</v>
      </c>
      <c r="G877" s="1" t="s">
        <v>2551</v>
      </c>
      <c r="H877" s="1" t="s">
        <v>1559</v>
      </c>
      <c r="I877" s="1" t="s">
        <v>2559</v>
      </c>
      <c r="J877" s="1" t="s">
        <v>1557</v>
      </c>
      <c r="K877" s="1" t="s">
        <v>1556</v>
      </c>
      <c r="L877" s="1" t="s">
        <v>1555</v>
      </c>
      <c r="M877" s="1" t="s">
        <v>609</v>
      </c>
      <c r="N877" s="1" t="s">
        <v>610</v>
      </c>
      <c r="O877" s="1" t="s">
        <v>93</v>
      </c>
      <c r="P877" s="1">
        <v>0</v>
      </c>
      <c r="Q877" s="1">
        <v>60500</v>
      </c>
      <c r="R877" s="1" t="s">
        <v>42</v>
      </c>
      <c r="S877" s="1">
        <v>-5</v>
      </c>
      <c r="T877" s="1">
        <v>60500</v>
      </c>
      <c r="U877" s="1">
        <v>-302500</v>
      </c>
      <c r="V877" s="1">
        <v>-30250</v>
      </c>
      <c r="W877" s="1">
        <v>-332750</v>
      </c>
      <c r="X877" s="1" t="s">
        <v>23</v>
      </c>
      <c r="Z877" s="1" t="s">
        <v>1770</v>
      </c>
      <c r="AJ877" s="1" t="s">
        <v>1553</v>
      </c>
      <c r="AK877" s="1" t="s">
        <v>1552</v>
      </c>
      <c r="AL877" s="1" t="s">
        <v>339</v>
      </c>
      <c r="AM877" s="1" t="s">
        <v>339</v>
      </c>
      <c r="AN877" s="1" t="s">
        <v>2558</v>
      </c>
      <c r="AO877" s="1" t="s">
        <v>339</v>
      </c>
      <c r="AP877" s="1" t="s">
        <v>1551</v>
      </c>
      <c r="AQ877" s="1" t="s">
        <v>2557</v>
      </c>
    </row>
    <row r="878" spans="1:43" x14ac:dyDescent="0.3">
      <c r="A878" s="1">
        <v>876</v>
      </c>
      <c r="C878" s="1" t="s">
        <v>1564</v>
      </c>
      <c r="D878" s="1" t="s">
        <v>2552</v>
      </c>
      <c r="E878" s="1" t="s">
        <v>1581</v>
      </c>
      <c r="F878" s="1" t="s">
        <v>1580</v>
      </c>
      <c r="G878" s="1" t="s">
        <v>2551</v>
      </c>
      <c r="H878" s="1" t="s">
        <v>1559</v>
      </c>
      <c r="I878" s="1" t="s">
        <v>2550</v>
      </c>
      <c r="J878" s="1" t="s">
        <v>1557</v>
      </c>
      <c r="K878" s="1" t="s">
        <v>1556</v>
      </c>
      <c r="L878" s="1" t="s">
        <v>1555</v>
      </c>
      <c r="M878" s="1" t="s">
        <v>1126</v>
      </c>
      <c r="N878" s="1" t="s">
        <v>1125</v>
      </c>
      <c r="O878" s="1" t="s">
        <v>93</v>
      </c>
      <c r="P878" s="1">
        <v>0</v>
      </c>
      <c r="Q878" s="1">
        <v>40000</v>
      </c>
      <c r="R878" s="1" t="s">
        <v>42</v>
      </c>
      <c r="S878" s="1">
        <v>3</v>
      </c>
      <c r="T878" s="1">
        <v>40000</v>
      </c>
      <c r="U878" s="1">
        <v>120000</v>
      </c>
      <c r="V878" s="1">
        <v>12000</v>
      </c>
      <c r="W878" s="1">
        <v>132000</v>
      </c>
      <c r="X878" s="1" t="s">
        <v>23</v>
      </c>
      <c r="Z878" s="1" t="s">
        <v>1583</v>
      </c>
      <c r="AJ878" s="1" t="s">
        <v>1553</v>
      </c>
      <c r="AK878" s="1" t="s">
        <v>1552</v>
      </c>
      <c r="AL878" s="1" t="s">
        <v>339</v>
      </c>
      <c r="AM878" s="1" t="s">
        <v>339</v>
      </c>
      <c r="AN878" s="1" t="s">
        <v>339</v>
      </c>
      <c r="AO878" s="1" t="s">
        <v>339</v>
      </c>
      <c r="AP878" s="1" t="s">
        <v>1551</v>
      </c>
      <c r="AQ878" s="1" t="s">
        <v>2549</v>
      </c>
    </row>
    <row r="879" spans="1:43" x14ac:dyDescent="0.3">
      <c r="A879" s="1">
        <v>877</v>
      </c>
      <c r="C879" s="1" t="s">
        <v>1564</v>
      </c>
      <c r="D879" s="1" t="s">
        <v>2552</v>
      </c>
      <c r="E879" s="1" t="s">
        <v>1581</v>
      </c>
      <c r="F879" s="1" t="s">
        <v>1580</v>
      </c>
      <c r="G879" s="1" t="s">
        <v>2551</v>
      </c>
      <c r="H879" s="1" t="s">
        <v>1559</v>
      </c>
      <c r="I879" s="1" t="s">
        <v>2550</v>
      </c>
      <c r="J879" s="1" t="s">
        <v>1557</v>
      </c>
      <c r="K879" s="1" t="s">
        <v>1556</v>
      </c>
      <c r="L879" s="1" t="s">
        <v>1555</v>
      </c>
      <c r="M879" s="1" t="s">
        <v>715</v>
      </c>
      <c r="N879" s="1" t="s">
        <v>714</v>
      </c>
      <c r="O879" s="1" t="s">
        <v>93</v>
      </c>
      <c r="P879" s="1">
        <v>0</v>
      </c>
      <c r="Q879" s="1">
        <v>9400</v>
      </c>
      <c r="R879" s="1" t="s">
        <v>42</v>
      </c>
      <c r="S879" s="1">
        <v>1</v>
      </c>
      <c r="T879" s="1">
        <v>17000</v>
      </c>
      <c r="U879" s="1">
        <v>9400</v>
      </c>
      <c r="V879" s="1">
        <v>940</v>
      </c>
      <c r="W879" s="1">
        <v>10340</v>
      </c>
      <c r="X879" s="1" t="s">
        <v>23</v>
      </c>
      <c r="Z879" s="1" t="s">
        <v>2556</v>
      </c>
      <c r="AJ879" s="1" t="s">
        <v>1553</v>
      </c>
      <c r="AK879" s="1" t="s">
        <v>1552</v>
      </c>
      <c r="AL879" s="1" t="s">
        <v>339</v>
      </c>
      <c r="AM879" s="1" t="s">
        <v>339</v>
      </c>
      <c r="AN879" s="1" t="s">
        <v>339</v>
      </c>
      <c r="AO879" s="1" t="s">
        <v>339</v>
      </c>
      <c r="AP879" s="1" t="s">
        <v>1551</v>
      </c>
      <c r="AQ879" s="1" t="s">
        <v>2549</v>
      </c>
    </row>
    <row r="880" spans="1:43" x14ac:dyDescent="0.3">
      <c r="A880" s="1">
        <v>878</v>
      </c>
      <c r="C880" s="1" t="s">
        <v>1564</v>
      </c>
      <c r="D880" s="1" t="s">
        <v>2552</v>
      </c>
      <c r="E880" s="1" t="s">
        <v>1581</v>
      </c>
      <c r="F880" s="1" t="s">
        <v>1580</v>
      </c>
      <c r="G880" s="1" t="s">
        <v>2551</v>
      </c>
      <c r="H880" s="1" t="s">
        <v>1559</v>
      </c>
      <c r="I880" s="1" t="s">
        <v>2550</v>
      </c>
      <c r="J880" s="1" t="s">
        <v>1557</v>
      </c>
      <c r="K880" s="1" t="s">
        <v>1556</v>
      </c>
      <c r="L880" s="1" t="s">
        <v>1555</v>
      </c>
      <c r="M880" s="1" t="s">
        <v>2555</v>
      </c>
      <c r="N880" s="1" t="s">
        <v>2554</v>
      </c>
      <c r="O880" s="1" t="s">
        <v>93</v>
      </c>
      <c r="P880" s="1">
        <v>0</v>
      </c>
      <c r="Q880" s="1">
        <v>8800</v>
      </c>
      <c r="R880" s="1" t="s">
        <v>42</v>
      </c>
      <c r="S880" s="1">
        <v>1</v>
      </c>
      <c r="T880" s="1">
        <v>17000</v>
      </c>
      <c r="U880" s="1">
        <v>8800</v>
      </c>
      <c r="V880" s="1">
        <v>880</v>
      </c>
      <c r="W880" s="1">
        <v>9680</v>
      </c>
      <c r="X880" s="1" t="s">
        <v>23</v>
      </c>
      <c r="Z880" s="1" t="s">
        <v>2553</v>
      </c>
      <c r="AJ880" s="1" t="s">
        <v>1553</v>
      </c>
      <c r="AK880" s="1" t="s">
        <v>1552</v>
      </c>
      <c r="AL880" s="1" t="s">
        <v>339</v>
      </c>
      <c r="AM880" s="1" t="s">
        <v>339</v>
      </c>
      <c r="AN880" s="1" t="s">
        <v>339</v>
      </c>
      <c r="AO880" s="1" t="s">
        <v>339</v>
      </c>
      <c r="AP880" s="1" t="s">
        <v>1551</v>
      </c>
      <c r="AQ880" s="1" t="s">
        <v>2549</v>
      </c>
    </row>
    <row r="881" spans="1:43" x14ac:dyDescent="0.3">
      <c r="A881" s="1">
        <v>879</v>
      </c>
      <c r="C881" s="1" t="s">
        <v>1564</v>
      </c>
      <c r="D881" s="1" t="s">
        <v>2552</v>
      </c>
      <c r="E881" s="1" t="s">
        <v>1581</v>
      </c>
      <c r="F881" s="1" t="s">
        <v>1580</v>
      </c>
      <c r="G881" s="1" t="s">
        <v>2551</v>
      </c>
      <c r="H881" s="1" t="s">
        <v>1559</v>
      </c>
      <c r="I881" s="1" t="s">
        <v>2550</v>
      </c>
      <c r="J881" s="1" t="s">
        <v>1557</v>
      </c>
      <c r="K881" s="1" t="s">
        <v>1556</v>
      </c>
      <c r="L881" s="1" t="s">
        <v>1555</v>
      </c>
      <c r="M881" s="1" t="s">
        <v>699</v>
      </c>
      <c r="N881" s="1" t="s">
        <v>695</v>
      </c>
      <c r="O881" s="1" t="s">
        <v>93</v>
      </c>
      <c r="P881" s="1">
        <v>0</v>
      </c>
      <c r="Q881" s="1">
        <v>5400</v>
      </c>
      <c r="R881" s="1" t="s">
        <v>42</v>
      </c>
      <c r="S881" s="1">
        <v>1</v>
      </c>
      <c r="T881" s="1">
        <v>18000</v>
      </c>
      <c r="U881" s="1">
        <v>5400</v>
      </c>
      <c r="V881" s="1">
        <v>540</v>
      </c>
      <c r="W881" s="1">
        <v>5940</v>
      </c>
      <c r="X881" s="1" t="s">
        <v>23</v>
      </c>
      <c r="Z881" s="1" t="s">
        <v>1666</v>
      </c>
      <c r="AJ881" s="1" t="s">
        <v>1553</v>
      </c>
      <c r="AK881" s="1" t="s">
        <v>1552</v>
      </c>
      <c r="AL881" s="1" t="s">
        <v>339</v>
      </c>
      <c r="AM881" s="1" t="s">
        <v>339</v>
      </c>
      <c r="AN881" s="1" t="s">
        <v>339</v>
      </c>
      <c r="AO881" s="1" t="s">
        <v>339</v>
      </c>
      <c r="AP881" s="1" t="s">
        <v>1551</v>
      </c>
      <c r="AQ881" s="1" t="s">
        <v>2549</v>
      </c>
    </row>
    <row r="882" spans="1:43" x14ac:dyDescent="0.3">
      <c r="A882" s="1">
        <v>880</v>
      </c>
      <c r="C882" s="1" t="s">
        <v>1564</v>
      </c>
      <c r="D882" s="1" t="s">
        <v>2552</v>
      </c>
      <c r="E882" s="1" t="s">
        <v>1581</v>
      </c>
      <c r="F882" s="1" t="s">
        <v>1580</v>
      </c>
      <c r="G882" s="1" t="s">
        <v>2551</v>
      </c>
      <c r="H882" s="1" t="s">
        <v>1559</v>
      </c>
      <c r="I882" s="1" t="s">
        <v>2550</v>
      </c>
      <c r="J882" s="1" t="s">
        <v>1557</v>
      </c>
      <c r="K882" s="1" t="s">
        <v>1556</v>
      </c>
      <c r="L882" s="1" t="s">
        <v>1555</v>
      </c>
      <c r="M882" s="1" t="s">
        <v>1129</v>
      </c>
      <c r="N882" s="1" t="s">
        <v>1130</v>
      </c>
      <c r="O882" s="1" t="s">
        <v>93</v>
      </c>
      <c r="P882" s="1">
        <v>1</v>
      </c>
      <c r="Q882" s="1">
        <v>0</v>
      </c>
      <c r="R882" s="1" t="s">
        <v>42</v>
      </c>
      <c r="S882" s="1">
        <v>1</v>
      </c>
      <c r="T882" s="1">
        <v>0</v>
      </c>
      <c r="U882" s="1">
        <v>0</v>
      </c>
      <c r="V882" s="1">
        <v>0</v>
      </c>
      <c r="W882" s="1">
        <v>0</v>
      </c>
      <c r="X882" s="1" t="s">
        <v>23</v>
      </c>
      <c r="Y882" s="1" t="s">
        <v>1659</v>
      </c>
      <c r="Z882" s="1" t="s">
        <v>2014</v>
      </c>
      <c r="AJ882" s="1" t="s">
        <v>1553</v>
      </c>
      <c r="AK882" s="1" t="s">
        <v>1552</v>
      </c>
      <c r="AL882" s="1" t="s">
        <v>339</v>
      </c>
      <c r="AM882" s="1" t="s">
        <v>339</v>
      </c>
      <c r="AN882" s="1" t="s">
        <v>339</v>
      </c>
      <c r="AO882" s="1" t="s">
        <v>339</v>
      </c>
      <c r="AP882" s="1" t="s">
        <v>1551</v>
      </c>
      <c r="AQ882" s="1" t="s">
        <v>2549</v>
      </c>
    </row>
    <row r="883" spans="1:43" x14ac:dyDescent="0.3">
      <c r="A883" s="1">
        <v>881</v>
      </c>
      <c r="C883" s="1" t="s">
        <v>1564</v>
      </c>
      <c r="D883" s="1" t="s">
        <v>2548</v>
      </c>
      <c r="E883" s="1" t="s">
        <v>1663</v>
      </c>
      <c r="F883" s="1" t="s">
        <v>1662</v>
      </c>
      <c r="G883" s="1" t="s">
        <v>2524</v>
      </c>
      <c r="H883" s="1" t="s">
        <v>1559</v>
      </c>
      <c r="I883" s="1" t="s">
        <v>2547</v>
      </c>
      <c r="J883" s="1" t="s">
        <v>1557</v>
      </c>
      <c r="K883" s="1" t="s">
        <v>1556</v>
      </c>
      <c r="L883" s="1" t="s">
        <v>1555</v>
      </c>
      <c r="M883" s="1" t="s">
        <v>1295</v>
      </c>
      <c r="N883" s="1" t="s">
        <v>1296</v>
      </c>
      <c r="O883" s="1" t="s">
        <v>93</v>
      </c>
      <c r="P883" s="1">
        <v>0</v>
      </c>
      <c r="Q883" s="1">
        <v>61500</v>
      </c>
      <c r="R883" s="1" t="s">
        <v>42</v>
      </c>
      <c r="S883" s="1">
        <v>1</v>
      </c>
      <c r="T883" s="1">
        <v>123000</v>
      </c>
      <c r="U883" s="1">
        <v>61500</v>
      </c>
      <c r="V883" s="1">
        <v>6150</v>
      </c>
      <c r="W883" s="1">
        <v>67650</v>
      </c>
      <c r="X883" s="1" t="s">
        <v>23</v>
      </c>
      <c r="Z883" s="1" t="s">
        <v>2546</v>
      </c>
      <c r="AJ883" s="1" t="s">
        <v>1553</v>
      </c>
      <c r="AK883" s="1" t="s">
        <v>1552</v>
      </c>
      <c r="AL883" s="1" t="s">
        <v>339</v>
      </c>
      <c r="AM883" s="1" t="s">
        <v>339</v>
      </c>
      <c r="AN883" s="1" t="s">
        <v>2545</v>
      </c>
      <c r="AO883" s="1" t="s">
        <v>339</v>
      </c>
      <c r="AP883" s="1" t="s">
        <v>1551</v>
      </c>
      <c r="AQ883" s="1" t="s">
        <v>2537</v>
      </c>
    </row>
    <row r="884" spans="1:43" x14ac:dyDescent="0.3">
      <c r="A884" s="1">
        <v>882</v>
      </c>
      <c r="C884" s="1" t="s">
        <v>1564</v>
      </c>
      <c r="D884" s="1" t="s">
        <v>2544</v>
      </c>
      <c r="E884" s="1" t="s">
        <v>1763</v>
      </c>
      <c r="F884" s="1" t="s">
        <v>1762</v>
      </c>
      <c r="G884" s="1" t="s">
        <v>2524</v>
      </c>
      <c r="H884" s="1" t="s">
        <v>1559</v>
      </c>
      <c r="I884" s="1" t="s">
        <v>2543</v>
      </c>
      <c r="J884" s="1" t="s">
        <v>1557</v>
      </c>
      <c r="K884" s="1" t="s">
        <v>1556</v>
      </c>
      <c r="L884" s="1" t="s">
        <v>1555</v>
      </c>
      <c r="M884" s="1" t="s">
        <v>1032</v>
      </c>
      <c r="N884" s="1" t="s">
        <v>1033</v>
      </c>
      <c r="O884" s="1" t="s">
        <v>93</v>
      </c>
      <c r="P884" s="1">
        <v>0</v>
      </c>
      <c r="Q884" s="1">
        <v>56000</v>
      </c>
      <c r="R884" s="1" t="s">
        <v>42</v>
      </c>
      <c r="S884" s="1">
        <v>1</v>
      </c>
      <c r="T884" s="1">
        <v>56000</v>
      </c>
      <c r="U884" s="1">
        <v>56000</v>
      </c>
      <c r="V884" s="1">
        <v>5600</v>
      </c>
      <c r="W884" s="1">
        <v>61600</v>
      </c>
      <c r="X884" s="1" t="s">
        <v>23</v>
      </c>
      <c r="Z884" s="1" t="s">
        <v>1689</v>
      </c>
      <c r="AJ884" s="1" t="s">
        <v>1553</v>
      </c>
      <c r="AK884" s="1" t="s">
        <v>1552</v>
      </c>
      <c r="AL884" s="1" t="s">
        <v>339</v>
      </c>
      <c r="AM884" s="1" t="s">
        <v>339</v>
      </c>
      <c r="AN884" s="1" t="s">
        <v>339</v>
      </c>
      <c r="AO884" s="1" t="s">
        <v>339</v>
      </c>
      <c r="AP884" s="1" t="s">
        <v>1551</v>
      </c>
      <c r="AQ884" s="1" t="s">
        <v>2537</v>
      </c>
    </row>
    <row r="885" spans="1:43" x14ac:dyDescent="0.3">
      <c r="A885" s="1">
        <v>883</v>
      </c>
      <c r="C885" s="1" t="s">
        <v>1564</v>
      </c>
      <c r="D885" s="1" t="s">
        <v>2544</v>
      </c>
      <c r="E885" s="1" t="s">
        <v>1763</v>
      </c>
      <c r="F885" s="1" t="s">
        <v>1762</v>
      </c>
      <c r="G885" s="1" t="s">
        <v>2524</v>
      </c>
      <c r="H885" s="1" t="s">
        <v>1559</v>
      </c>
      <c r="I885" s="1" t="s">
        <v>2543</v>
      </c>
      <c r="J885" s="1" t="s">
        <v>1557</v>
      </c>
      <c r="K885" s="1" t="s">
        <v>1556</v>
      </c>
      <c r="L885" s="1" t="s">
        <v>1555</v>
      </c>
      <c r="M885" s="1" t="s">
        <v>1431</v>
      </c>
      <c r="N885" s="1" t="s">
        <v>1432</v>
      </c>
      <c r="O885" s="1" t="s">
        <v>93</v>
      </c>
      <c r="P885" s="1">
        <v>0</v>
      </c>
      <c r="Q885" s="1">
        <v>24000</v>
      </c>
      <c r="R885" s="1" t="s">
        <v>42</v>
      </c>
      <c r="S885" s="1">
        <v>3</v>
      </c>
      <c r="T885" s="1">
        <v>0</v>
      </c>
      <c r="U885" s="1">
        <v>72000</v>
      </c>
      <c r="V885" s="1">
        <v>7200</v>
      </c>
      <c r="W885" s="1">
        <v>79200</v>
      </c>
      <c r="X885" s="1" t="s">
        <v>23</v>
      </c>
      <c r="Z885" s="1" t="s">
        <v>1637</v>
      </c>
      <c r="AJ885" s="1" t="s">
        <v>1553</v>
      </c>
      <c r="AK885" s="1" t="s">
        <v>1552</v>
      </c>
      <c r="AL885" s="1" t="s">
        <v>339</v>
      </c>
      <c r="AM885" s="1" t="s">
        <v>339</v>
      </c>
      <c r="AN885" s="1" t="s">
        <v>339</v>
      </c>
      <c r="AO885" s="1" t="s">
        <v>339</v>
      </c>
      <c r="AP885" s="1" t="s">
        <v>1551</v>
      </c>
      <c r="AQ885" s="1" t="s">
        <v>2537</v>
      </c>
    </row>
    <row r="886" spans="1:43" x14ac:dyDescent="0.3">
      <c r="A886" s="1">
        <v>884</v>
      </c>
      <c r="C886" s="1" t="s">
        <v>1564</v>
      </c>
      <c r="D886" s="1" t="s">
        <v>2544</v>
      </c>
      <c r="E886" s="1" t="s">
        <v>1763</v>
      </c>
      <c r="F886" s="1" t="s">
        <v>1762</v>
      </c>
      <c r="G886" s="1" t="s">
        <v>2524</v>
      </c>
      <c r="H886" s="1" t="s">
        <v>1559</v>
      </c>
      <c r="I886" s="1" t="s">
        <v>2543</v>
      </c>
      <c r="J886" s="1" t="s">
        <v>1557</v>
      </c>
      <c r="K886" s="1" t="s">
        <v>1556</v>
      </c>
      <c r="L886" s="1" t="s">
        <v>1555</v>
      </c>
      <c r="M886" s="1" t="s">
        <v>182</v>
      </c>
      <c r="N886" s="1" t="s">
        <v>180</v>
      </c>
      <c r="O886" s="1" t="s">
        <v>93</v>
      </c>
      <c r="P886" s="1">
        <v>1</v>
      </c>
      <c r="Q886" s="1">
        <v>0</v>
      </c>
      <c r="R886" s="1" t="s">
        <v>42</v>
      </c>
      <c r="S886" s="1">
        <v>1</v>
      </c>
      <c r="T886" s="1">
        <v>43000</v>
      </c>
      <c r="U886" s="1">
        <v>0</v>
      </c>
      <c r="V886" s="1">
        <v>0</v>
      </c>
      <c r="W886" s="1">
        <v>0</v>
      </c>
      <c r="X886" s="1" t="s">
        <v>23</v>
      </c>
      <c r="Y886" s="1" t="s">
        <v>1659</v>
      </c>
      <c r="Z886" s="1" t="s">
        <v>1701</v>
      </c>
      <c r="AJ886" s="1" t="s">
        <v>1553</v>
      </c>
      <c r="AK886" s="1" t="s">
        <v>1552</v>
      </c>
      <c r="AL886" s="1" t="s">
        <v>339</v>
      </c>
      <c r="AM886" s="1" t="s">
        <v>339</v>
      </c>
      <c r="AN886" s="1" t="s">
        <v>339</v>
      </c>
      <c r="AO886" s="1" t="s">
        <v>339</v>
      </c>
      <c r="AP886" s="1" t="s">
        <v>1551</v>
      </c>
      <c r="AQ886" s="1" t="s">
        <v>2537</v>
      </c>
    </row>
    <row r="887" spans="1:43" x14ac:dyDescent="0.3">
      <c r="A887" s="1">
        <v>885</v>
      </c>
      <c r="C887" s="1" t="s">
        <v>1564</v>
      </c>
      <c r="D887" s="1" t="s">
        <v>2532</v>
      </c>
      <c r="E887" s="1" t="s">
        <v>1837</v>
      </c>
      <c r="F887" s="1" t="s">
        <v>1836</v>
      </c>
      <c r="G887" s="1" t="s">
        <v>2524</v>
      </c>
      <c r="H887" s="1" t="s">
        <v>1559</v>
      </c>
      <c r="I887" s="1" t="s">
        <v>2542</v>
      </c>
      <c r="J887" s="1" t="s">
        <v>1557</v>
      </c>
      <c r="K887" s="1" t="s">
        <v>1556</v>
      </c>
      <c r="L887" s="1" t="s">
        <v>1555</v>
      </c>
      <c r="M887" s="1" t="s">
        <v>1118</v>
      </c>
      <c r="N887" s="1" t="s">
        <v>1119</v>
      </c>
      <c r="O887" s="1" t="s">
        <v>93</v>
      </c>
      <c r="P887" s="1">
        <v>0</v>
      </c>
      <c r="Q887" s="1">
        <v>22400</v>
      </c>
      <c r="R887" s="1" t="s">
        <v>42</v>
      </c>
      <c r="S887" s="1">
        <v>18</v>
      </c>
      <c r="T887" s="1">
        <v>32000</v>
      </c>
      <c r="U887" s="1">
        <v>403200</v>
      </c>
      <c r="V887" s="1">
        <v>40320</v>
      </c>
      <c r="W887" s="1">
        <v>443520</v>
      </c>
      <c r="X887" s="1" t="s">
        <v>23</v>
      </c>
      <c r="Z887" s="1" t="s">
        <v>1595</v>
      </c>
      <c r="AJ887" s="1" t="s">
        <v>1553</v>
      </c>
      <c r="AK887" s="1" t="s">
        <v>1552</v>
      </c>
      <c r="AL887" s="1" t="s">
        <v>339</v>
      </c>
      <c r="AM887" s="1" t="s">
        <v>339</v>
      </c>
      <c r="AN887" s="1" t="s">
        <v>339</v>
      </c>
      <c r="AO887" s="1" t="s">
        <v>339</v>
      </c>
      <c r="AP887" s="1" t="s">
        <v>1551</v>
      </c>
      <c r="AQ887" s="1" t="s">
        <v>2537</v>
      </c>
    </row>
    <row r="888" spans="1:43" x14ac:dyDescent="0.3">
      <c r="A888" s="1">
        <v>886</v>
      </c>
      <c r="C888" s="1" t="s">
        <v>1564</v>
      </c>
      <c r="D888" s="1" t="s">
        <v>2532</v>
      </c>
      <c r="E888" s="1" t="s">
        <v>1837</v>
      </c>
      <c r="F888" s="1" t="s">
        <v>1836</v>
      </c>
      <c r="G888" s="1" t="s">
        <v>2524</v>
      </c>
      <c r="H888" s="1" t="s">
        <v>1559</v>
      </c>
      <c r="I888" s="1" t="s">
        <v>2542</v>
      </c>
      <c r="J888" s="1" t="s">
        <v>1557</v>
      </c>
      <c r="K888" s="1" t="s">
        <v>1556</v>
      </c>
      <c r="L888" s="1" t="s">
        <v>1555</v>
      </c>
      <c r="M888" s="1" t="s">
        <v>1039</v>
      </c>
      <c r="N888" s="1" t="s">
        <v>1037</v>
      </c>
      <c r="O888" s="1" t="s">
        <v>93</v>
      </c>
      <c r="P888" s="1">
        <v>0</v>
      </c>
      <c r="Q888" s="1">
        <v>43500</v>
      </c>
      <c r="R888" s="1" t="s">
        <v>42</v>
      </c>
      <c r="S888" s="1">
        <v>12</v>
      </c>
      <c r="T888" s="1">
        <v>58000</v>
      </c>
      <c r="U888" s="1">
        <v>522000</v>
      </c>
      <c r="V888" s="1">
        <v>52200</v>
      </c>
      <c r="W888" s="1">
        <v>574200</v>
      </c>
      <c r="X888" s="1" t="s">
        <v>23</v>
      </c>
      <c r="Z888" s="1" t="s">
        <v>1684</v>
      </c>
      <c r="AJ888" s="1" t="s">
        <v>1553</v>
      </c>
      <c r="AK888" s="1" t="s">
        <v>1552</v>
      </c>
      <c r="AL888" s="1" t="s">
        <v>339</v>
      </c>
      <c r="AM888" s="1" t="s">
        <v>339</v>
      </c>
      <c r="AN888" s="1" t="s">
        <v>339</v>
      </c>
      <c r="AO888" s="1" t="s">
        <v>339</v>
      </c>
      <c r="AP888" s="1" t="s">
        <v>1551</v>
      </c>
      <c r="AQ888" s="1" t="s">
        <v>2537</v>
      </c>
    </row>
    <row r="889" spans="1:43" x14ac:dyDescent="0.3">
      <c r="A889" s="1">
        <v>887</v>
      </c>
      <c r="C889" s="1" t="s">
        <v>1564</v>
      </c>
      <c r="D889" s="1" t="s">
        <v>2541</v>
      </c>
      <c r="E889" s="1" t="s">
        <v>1699</v>
      </c>
      <c r="F889" s="1" t="s">
        <v>1698</v>
      </c>
      <c r="G889" s="1" t="s">
        <v>2524</v>
      </c>
      <c r="H889" s="1" t="s">
        <v>1559</v>
      </c>
      <c r="I889" s="1" t="s">
        <v>2540</v>
      </c>
      <c r="J889" s="1" t="s">
        <v>1557</v>
      </c>
      <c r="K889" s="1" t="s">
        <v>1556</v>
      </c>
      <c r="L889" s="1" t="s">
        <v>1555</v>
      </c>
      <c r="M889" s="1" t="s">
        <v>1050</v>
      </c>
      <c r="N889" s="1" t="s">
        <v>1049</v>
      </c>
      <c r="O889" s="1" t="s">
        <v>93</v>
      </c>
      <c r="P889" s="1">
        <v>0</v>
      </c>
      <c r="Q889" s="1">
        <v>135000</v>
      </c>
      <c r="R889" s="1" t="s">
        <v>42</v>
      </c>
      <c r="S889" s="1">
        <v>2</v>
      </c>
      <c r="T889" s="1">
        <v>135000</v>
      </c>
      <c r="U889" s="1">
        <v>270000</v>
      </c>
      <c r="V889" s="1">
        <v>27000</v>
      </c>
      <c r="W889" s="1">
        <v>297000</v>
      </c>
      <c r="X889" s="1" t="s">
        <v>23</v>
      </c>
      <c r="Z889" s="1" t="s">
        <v>1741</v>
      </c>
      <c r="AJ889" s="1" t="s">
        <v>1553</v>
      </c>
      <c r="AK889" s="1" t="s">
        <v>1552</v>
      </c>
      <c r="AL889" s="1" t="s">
        <v>339</v>
      </c>
      <c r="AM889" s="1" t="s">
        <v>339</v>
      </c>
      <c r="AN889" s="1" t="s">
        <v>339</v>
      </c>
      <c r="AO889" s="1" t="s">
        <v>339</v>
      </c>
      <c r="AP889" s="1" t="s">
        <v>1551</v>
      </c>
      <c r="AQ889" s="1" t="s">
        <v>2537</v>
      </c>
    </row>
    <row r="890" spans="1:43" x14ac:dyDescent="0.3">
      <c r="A890" s="1">
        <v>888</v>
      </c>
      <c r="C890" s="1" t="s">
        <v>1564</v>
      </c>
      <c r="D890" s="1" t="s">
        <v>2541</v>
      </c>
      <c r="E890" s="1" t="s">
        <v>1699</v>
      </c>
      <c r="F890" s="1" t="s">
        <v>1698</v>
      </c>
      <c r="G890" s="1" t="s">
        <v>2524</v>
      </c>
      <c r="H890" s="1" t="s">
        <v>1559</v>
      </c>
      <c r="I890" s="1" t="s">
        <v>2540</v>
      </c>
      <c r="J890" s="1" t="s">
        <v>1557</v>
      </c>
      <c r="K890" s="1" t="s">
        <v>1556</v>
      </c>
      <c r="L890" s="1" t="s">
        <v>1555</v>
      </c>
      <c r="M890" s="1" t="s">
        <v>1020</v>
      </c>
      <c r="N890" s="1" t="s">
        <v>1019</v>
      </c>
      <c r="O890" s="1" t="s">
        <v>93</v>
      </c>
      <c r="P890" s="1">
        <v>0</v>
      </c>
      <c r="Q890" s="1">
        <v>20400</v>
      </c>
      <c r="R890" s="1" t="s">
        <v>42</v>
      </c>
      <c r="S890" s="1">
        <v>10</v>
      </c>
      <c r="T890" s="1">
        <v>20400</v>
      </c>
      <c r="U890" s="1">
        <v>204000</v>
      </c>
      <c r="V890" s="1">
        <v>20400</v>
      </c>
      <c r="W890" s="1">
        <v>224400</v>
      </c>
      <c r="X890" s="1" t="s">
        <v>23</v>
      </c>
      <c r="Z890" s="1" t="s">
        <v>1696</v>
      </c>
      <c r="AJ890" s="1" t="s">
        <v>1553</v>
      </c>
      <c r="AK890" s="1" t="s">
        <v>1552</v>
      </c>
      <c r="AL890" s="1" t="s">
        <v>339</v>
      </c>
      <c r="AM890" s="1" t="s">
        <v>339</v>
      </c>
      <c r="AN890" s="1" t="s">
        <v>339</v>
      </c>
      <c r="AO890" s="1" t="s">
        <v>339</v>
      </c>
      <c r="AP890" s="1" t="s">
        <v>1551</v>
      </c>
      <c r="AQ890" s="1" t="s">
        <v>2537</v>
      </c>
    </row>
    <row r="891" spans="1:43" x14ac:dyDescent="0.3">
      <c r="A891" s="1">
        <v>889</v>
      </c>
      <c r="C891" s="1" t="s">
        <v>1564</v>
      </c>
      <c r="D891" s="1" t="s">
        <v>2539</v>
      </c>
      <c r="E891" s="1" t="s">
        <v>2226</v>
      </c>
      <c r="F891" s="1" t="s">
        <v>2225</v>
      </c>
      <c r="G891" s="1" t="s">
        <v>2524</v>
      </c>
      <c r="H891" s="1" t="s">
        <v>1559</v>
      </c>
      <c r="I891" s="1" t="s">
        <v>2538</v>
      </c>
      <c r="J891" s="1" t="s">
        <v>1557</v>
      </c>
      <c r="K891" s="1" t="s">
        <v>1556</v>
      </c>
      <c r="L891" s="1" t="s">
        <v>1555</v>
      </c>
      <c r="M891" s="1" t="s">
        <v>698</v>
      </c>
      <c r="N891" s="1" t="s">
        <v>695</v>
      </c>
      <c r="O891" s="1" t="s">
        <v>93</v>
      </c>
      <c r="P891" s="1">
        <v>0</v>
      </c>
      <c r="Q891" s="1">
        <v>10000</v>
      </c>
      <c r="R891" s="1" t="s">
        <v>42</v>
      </c>
      <c r="S891" s="1">
        <v>6</v>
      </c>
      <c r="T891" s="1">
        <v>10000</v>
      </c>
      <c r="U891" s="1">
        <v>60000</v>
      </c>
      <c r="V891" s="1">
        <v>6000</v>
      </c>
      <c r="W891" s="1">
        <v>66000</v>
      </c>
      <c r="X891" s="1" t="s">
        <v>23</v>
      </c>
      <c r="Z891" s="1" t="s">
        <v>1666</v>
      </c>
      <c r="AJ891" s="1" t="s">
        <v>1553</v>
      </c>
      <c r="AK891" s="1" t="s">
        <v>1552</v>
      </c>
      <c r="AL891" s="1" t="s">
        <v>339</v>
      </c>
      <c r="AM891" s="1" t="s">
        <v>339</v>
      </c>
      <c r="AN891" s="1" t="s">
        <v>339</v>
      </c>
      <c r="AO891" s="1" t="s">
        <v>339</v>
      </c>
      <c r="AP891" s="1" t="s">
        <v>1551</v>
      </c>
      <c r="AQ891" s="1" t="s">
        <v>2537</v>
      </c>
    </row>
    <row r="892" spans="1:43" x14ac:dyDescent="0.3">
      <c r="A892" s="1">
        <v>890</v>
      </c>
      <c r="C892" s="1" t="s">
        <v>1564</v>
      </c>
      <c r="D892" s="1" t="s">
        <v>2536</v>
      </c>
      <c r="E892" s="1" t="s">
        <v>2332</v>
      </c>
      <c r="F892" s="1" t="s">
        <v>2331</v>
      </c>
      <c r="G892" s="1" t="s">
        <v>2524</v>
      </c>
      <c r="H892" s="1" t="s">
        <v>1591</v>
      </c>
      <c r="I892" s="1" t="s">
        <v>2535</v>
      </c>
      <c r="J892" s="1" t="s">
        <v>1557</v>
      </c>
      <c r="K892" s="1" t="s">
        <v>1556</v>
      </c>
      <c r="L892" s="1" t="s">
        <v>1555</v>
      </c>
      <c r="M892" s="1" t="s">
        <v>703</v>
      </c>
      <c r="N892" s="1" t="s">
        <v>701</v>
      </c>
      <c r="O892" s="1" t="s">
        <v>131</v>
      </c>
      <c r="P892" s="1">
        <v>0</v>
      </c>
      <c r="Q892" s="1">
        <v>2000</v>
      </c>
      <c r="R892" s="1" t="s">
        <v>42</v>
      </c>
      <c r="S892" s="1">
        <v>96</v>
      </c>
      <c r="T892" s="1">
        <v>2000</v>
      </c>
      <c r="U892" s="1">
        <v>192000</v>
      </c>
      <c r="V892" s="1">
        <v>19200</v>
      </c>
      <c r="W892" s="1">
        <v>211200</v>
      </c>
      <c r="X892" s="1" t="s">
        <v>23</v>
      </c>
      <c r="Z892" s="1" t="s">
        <v>2173</v>
      </c>
      <c r="AJ892" s="1" t="s">
        <v>1553</v>
      </c>
      <c r="AK892" s="1" t="s">
        <v>1552</v>
      </c>
      <c r="AL892" s="1" t="s">
        <v>339</v>
      </c>
      <c r="AM892" s="1" t="s">
        <v>339</v>
      </c>
      <c r="AN892" s="1" t="s">
        <v>2534</v>
      </c>
      <c r="AO892" s="1" t="s">
        <v>339</v>
      </c>
      <c r="AP892" s="1" t="s">
        <v>1551</v>
      </c>
      <c r="AQ892" s="1" t="s">
        <v>2528</v>
      </c>
    </row>
    <row r="893" spans="1:43" x14ac:dyDescent="0.3">
      <c r="A893" s="1">
        <v>891</v>
      </c>
      <c r="C893" s="1" t="s">
        <v>1564</v>
      </c>
      <c r="D893" s="1" t="s">
        <v>2533</v>
      </c>
      <c r="E893" s="1" t="s">
        <v>2091</v>
      </c>
      <c r="F893" s="1" t="s">
        <v>2090</v>
      </c>
      <c r="G893" s="1" t="s">
        <v>2524</v>
      </c>
      <c r="H893" s="1" t="s">
        <v>1591</v>
      </c>
      <c r="I893" s="1" t="s">
        <v>2532</v>
      </c>
      <c r="J893" s="1" t="s">
        <v>1557</v>
      </c>
      <c r="K893" s="1" t="s">
        <v>1556</v>
      </c>
      <c r="L893" s="1" t="s">
        <v>1555</v>
      </c>
      <c r="M893" s="1" t="s">
        <v>1452</v>
      </c>
      <c r="N893" s="1" t="s">
        <v>1453</v>
      </c>
      <c r="O893" s="1" t="s">
        <v>93</v>
      </c>
      <c r="P893" s="1">
        <v>0</v>
      </c>
      <c r="Q893" s="1">
        <v>168000</v>
      </c>
      <c r="R893" s="1" t="s">
        <v>42</v>
      </c>
      <c r="S893" s="1">
        <v>6</v>
      </c>
      <c r="T893" s="1">
        <v>210000</v>
      </c>
      <c r="U893" s="1">
        <v>1008000</v>
      </c>
      <c r="V893" s="1">
        <v>100800</v>
      </c>
      <c r="W893" s="1">
        <v>1108800</v>
      </c>
      <c r="X893" s="1" t="s">
        <v>23</v>
      </c>
      <c r="Z893" s="1" t="s">
        <v>1881</v>
      </c>
      <c r="AJ893" s="1" t="s">
        <v>1553</v>
      </c>
      <c r="AK893" s="1" t="s">
        <v>1552</v>
      </c>
      <c r="AL893" s="1" t="s">
        <v>339</v>
      </c>
      <c r="AM893" s="1" t="s">
        <v>339</v>
      </c>
      <c r="AN893" s="1" t="s">
        <v>2088</v>
      </c>
      <c r="AO893" s="1" t="s">
        <v>339</v>
      </c>
      <c r="AP893" s="1" t="s">
        <v>1551</v>
      </c>
      <c r="AQ893" s="1" t="s">
        <v>2528</v>
      </c>
    </row>
    <row r="894" spans="1:43" x14ac:dyDescent="0.3">
      <c r="A894" s="1">
        <v>892</v>
      </c>
      <c r="C894" s="1" t="s">
        <v>1564</v>
      </c>
      <c r="D894" s="1" t="s">
        <v>2531</v>
      </c>
      <c r="E894" s="1" t="s">
        <v>1837</v>
      </c>
      <c r="F894" s="1" t="s">
        <v>1836</v>
      </c>
      <c r="G894" s="1" t="s">
        <v>2524</v>
      </c>
      <c r="H894" s="1" t="s">
        <v>1559</v>
      </c>
      <c r="I894" s="1" t="s">
        <v>2530</v>
      </c>
      <c r="J894" s="1" t="s">
        <v>1557</v>
      </c>
      <c r="K894" s="1" t="s">
        <v>1556</v>
      </c>
      <c r="L894" s="1" t="s">
        <v>1555</v>
      </c>
      <c r="M894" s="1" t="s">
        <v>977</v>
      </c>
      <c r="N894" s="1" t="s">
        <v>976</v>
      </c>
      <c r="O894" s="1" t="s">
        <v>93</v>
      </c>
      <c r="P894" s="1">
        <v>0</v>
      </c>
      <c r="Q894" s="1">
        <v>32000</v>
      </c>
      <c r="R894" s="1" t="s">
        <v>42</v>
      </c>
      <c r="S894" s="1">
        <v>1</v>
      </c>
      <c r="T894" s="1">
        <v>40000</v>
      </c>
      <c r="U894" s="1">
        <v>32000</v>
      </c>
      <c r="V894" s="1">
        <v>3200</v>
      </c>
      <c r="W894" s="1">
        <v>35200</v>
      </c>
      <c r="X894" s="1" t="s">
        <v>23</v>
      </c>
      <c r="Z894" s="1" t="s">
        <v>2529</v>
      </c>
      <c r="AJ894" s="1" t="s">
        <v>1553</v>
      </c>
      <c r="AK894" s="1" t="s">
        <v>1552</v>
      </c>
      <c r="AL894" s="1" t="s">
        <v>339</v>
      </c>
      <c r="AM894" s="1" t="s">
        <v>339</v>
      </c>
      <c r="AN894" s="1" t="s">
        <v>2026</v>
      </c>
      <c r="AO894" s="1" t="s">
        <v>339</v>
      </c>
      <c r="AP894" s="1" t="s">
        <v>1551</v>
      </c>
      <c r="AQ894" s="1" t="s">
        <v>2528</v>
      </c>
    </row>
    <row r="895" spans="1:43" x14ac:dyDescent="0.3">
      <c r="A895" s="1">
        <v>893</v>
      </c>
      <c r="C895" s="1" t="s">
        <v>1564</v>
      </c>
      <c r="D895" s="1" t="s">
        <v>2527</v>
      </c>
      <c r="E895" s="1" t="s">
        <v>2526</v>
      </c>
      <c r="F895" s="1" t="s">
        <v>2525</v>
      </c>
      <c r="G895" s="1" t="s">
        <v>2524</v>
      </c>
      <c r="H895" s="1" t="s">
        <v>1591</v>
      </c>
      <c r="I895" s="1" t="s">
        <v>2523</v>
      </c>
      <c r="J895" s="1" t="s">
        <v>1557</v>
      </c>
      <c r="K895" s="1" t="s">
        <v>1556</v>
      </c>
      <c r="L895" s="1" t="s">
        <v>1555</v>
      </c>
      <c r="M895" s="1" t="s">
        <v>1189</v>
      </c>
      <c r="N895" s="1" t="s">
        <v>1190</v>
      </c>
      <c r="O895" s="1" t="s">
        <v>93</v>
      </c>
      <c r="P895" s="1">
        <v>0</v>
      </c>
      <c r="Q895" s="1">
        <v>24000</v>
      </c>
      <c r="R895" s="1" t="s">
        <v>42</v>
      </c>
      <c r="S895" s="1">
        <v>18</v>
      </c>
      <c r="T895" s="1">
        <v>30000</v>
      </c>
      <c r="U895" s="1">
        <v>432000</v>
      </c>
      <c r="V895" s="1">
        <v>43200</v>
      </c>
      <c r="W895" s="1">
        <v>475200</v>
      </c>
      <c r="X895" s="1" t="s">
        <v>23</v>
      </c>
      <c r="Z895" s="1" t="s">
        <v>1658</v>
      </c>
      <c r="AJ895" s="1" t="s">
        <v>1553</v>
      </c>
      <c r="AK895" s="1" t="s">
        <v>1552</v>
      </c>
      <c r="AL895" s="1" t="s">
        <v>339</v>
      </c>
      <c r="AM895" s="1" t="s">
        <v>339</v>
      </c>
      <c r="AN895" s="1" t="s">
        <v>339</v>
      </c>
      <c r="AO895" s="1" t="s">
        <v>339</v>
      </c>
      <c r="AP895" s="1" t="s">
        <v>1551</v>
      </c>
      <c r="AQ895" s="1" t="s">
        <v>2522</v>
      </c>
    </row>
    <row r="896" spans="1:43" x14ac:dyDescent="0.3">
      <c r="A896" s="1">
        <v>894</v>
      </c>
      <c r="C896" s="1" t="s">
        <v>1564</v>
      </c>
      <c r="D896" s="1" t="s">
        <v>2520</v>
      </c>
      <c r="E896" s="1" t="s">
        <v>2077</v>
      </c>
      <c r="F896" s="1" t="s">
        <v>2076</v>
      </c>
      <c r="G896" s="1" t="s">
        <v>2512</v>
      </c>
      <c r="H896" s="1" t="s">
        <v>1559</v>
      </c>
      <c r="I896" s="1" t="s">
        <v>2519</v>
      </c>
      <c r="J896" s="1" t="s">
        <v>1557</v>
      </c>
      <c r="K896" s="1" t="s">
        <v>1556</v>
      </c>
      <c r="L896" s="1" t="s">
        <v>1555</v>
      </c>
      <c r="M896" s="1" t="s">
        <v>910</v>
      </c>
      <c r="N896" s="1" t="s">
        <v>911</v>
      </c>
      <c r="O896" s="1" t="s">
        <v>93</v>
      </c>
      <c r="P896" s="1">
        <v>0</v>
      </c>
      <c r="Q896" s="1">
        <v>22500</v>
      </c>
      <c r="R896" s="1" t="s">
        <v>42</v>
      </c>
      <c r="S896" s="1">
        <v>6</v>
      </c>
      <c r="T896" s="1">
        <v>22500</v>
      </c>
      <c r="U896" s="1">
        <v>135000</v>
      </c>
      <c r="V896" s="1">
        <v>13500</v>
      </c>
      <c r="W896" s="1">
        <v>148500</v>
      </c>
      <c r="X896" s="1" t="s">
        <v>23</v>
      </c>
      <c r="Z896" s="1" t="s">
        <v>2290</v>
      </c>
      <c r="AJ896" s="1" t="s">
        <v>1553</v>
      </c>
      <c r="AK896" s="1" t="s">
        <v>1552</v>
      </c>
      <c r="AL896" s="1" t="s">
        <v>339</v>
      </c>
      <c r="AM896" s="1" t="s">
        <v>339</v>
      </c>
      <c r="AN896" s="1" t="s">
        <v>2079</v>
      </c>
      <c r="AO896" s="1" t="s">
        <v>339</v>
      </c>
      <c r="AP896" s="1" t="s">
        <v>2467</v>
      </c>
      <c r="AQ896" s="1" t="s">
        <v>2514</v>
      </c>
    </row>
    <row r="897" spans="1:43" x14ac:dyDescent="0.3">
      <c r="A897" s="1">
        <v>895</v>
      </c>
      <c r="C897" s="1" t="s">
        <v>1564</v>
      </c>
      <c r="D897" s="1" t="s">
        <v>2520</v>
      </c>
      <c r="E897" s="1" t="s">
        <v>2077</v>
      </c>
      <c r="F897" s="1" t="s">
        <v>2076</v>
      </c>
      <c r="G897" s="1" t="s">
        <v>2512</v>
      </c>
      <c r="H897" s="1" t="s">
        <v>1559</v>
      </c>
      <c r="I897" s="1" t="s">
        <v>2519</v>
      </c>
      <c r="J897" s="1" t="s">
        <v>1557</v>
      </c>
      <c r="K897" s="1" t="s">
        <v>1556</v>
      </c>
      <c r="L897" s="1" t="s">
        <v>1555</v>
      </c>
      <c r="M897" s="1" t="s">
        <v>900</v>
      </c>
      <c r="N897" s="1" t="s">
        <v>901</v>
      </c>
      <c r="O897" s="1" t="s">
        <v>93</v>
      </c>
      <c r="P897" s="1">
        <v>0</v>
      </c>
      <c r="Q897" s="1">
        <v>22500</v>
      </c>
      <c r="R897" s="1" t="s">
        <v>42</v>
      </c>
      <c r="S897" s="1">
        <v>6</v>
      </c>
      <c r="T897" s="1">
        <v>22500</v>
      </c>
      <c r="U897" s="1">
        <v>135000</v>
      </c>
      <c r="V897" s="1">
        <v>13500</v>
      </c>
      <c r="W897" s="1">
        <v>148500</v>
      </c>
      <c r="X897" s="1" t="s">
        <v>23</v>
      </c>
      <c r="Z897" s="1" t="s">
        <v>2521</v>
      </c>
      <c r="AJ897" s="1" t="s">
        <v>1553</v>
      </c>
      <c r="AK897" s="1" t="s">
        <v>1552</v>
      </c>
      <c r="AL897" s="1" t="s">
        <v>339</v>
      </c>
      <c r="AM897" s="1" t="s">
        <v>339</v>
      </c>
      <c r="AN897" s="1" t="s">
        <v>339</v>
      </c>
      <c r="AO897" s="1" t="s">
        <v>339</v>
      </c>
      <c r="AP897" s="1" t="s">
        <v>2467</v>
      </c>
      <c r="AQ897" s="1" t="s">
        <v>2514</v>
      </c>
    </row>
    <row r="898" spans="1:43" x14ac:dyDescent="0.3">
      <c r="A898" s="1">
        <v>896</v>
      </c>
      <c r="C898" s="1" t="s">
        <v>1564</v>
      </c>
      <c r="D898" s="1" t="s">
        <v>2520</v>
      </c>
      <c r="E898" s="1" t="s">
        <v>2077</v>
      </c>
      <c r="F898" s="1" t="s">
        <v>2076</v>
      </c>
      <c r="G898" s="1" t="s">
        <v>2512</v>
      </c>
      <c r="H898" s="1" t="s">
        <v>1559</v>
      </c>
      <c r="I898" s="1" t="s">
        <v>2519</v>
      </c>
      <c r="J898" s="1" t="s">
        <v>1557</v>
      </c>
      <c r="K898" s="1" t="s">
        <v>1556</v>
      </c>
      <c r="L898" s="1" t="s">
        <v>1555</v>
      </c>
      <c r="M898" s="1" t="s">
        <v>840</v>
      </c>
      <c r="N898" s="1" t="s">
        <v>841</v>
      </c>
      <c r="O898" s="1" t="s">
        <v>93</v>
      </c>
      <c r="P898" s="1">
        <v>0</v>
      </c>
      <c r="Q898" s="1">
        <v>49750</v>
      </c>
      <c r="R898" s="1" t="s">
        <v>42</v>
      </c>
      <c r="S898" s="1">
        <v>3</v>
      </c>
      <c r="T898" s="1">
        <v>49750</v>
      </c>
      <c r="U898" s="1">
        <v>149250</v>
      </c>
      <c r="V898" s="1">
        <v>14925</v>
      </c>
      <c r="W898" s="1">
        <v>164175</v>
      </c>
      <c r="X898" s="1" t="s">
        <v>23</v>
      </c>
      <c r="Z898" s="1" t="s">
        <v>1655</v>
      </c>
      <c r="AJ898" s="1" t="s">
        <v>1553</v>
      </c>
      <c r="AK898" s="1" t="s">
        <v>1552</v>
      </c>
      <c r="AL898" s="1" t="s">
        <v>339</v>
      </c>
      <c r="AM898" s="1" t="s">
        <v>339</v>
      </c>
      <c r="AN898" s="1" t="s">
        <v>339</v>
      </c>
      <c r="AO898" s="1" t="s">
        <v>339</v>
      </c>
      <c r="AP898" s="1" t="s">
        <v>2467</v>
      </c>
      <c r="AQ898" s="1" t="s">
        <v>2514</v>
      </c>
    </row>
    <row r="899" spans="1:43" x14ac:dyDescent="0.3">
      <c r="A899" s="1">
        <v>897</v>
      </c>
      <c r="C899" s="1" t="s">
        <v>1564</v>
      </c>
      <c r="D899" s="1" t="s">
        <v>2520</v>
      </c>
      <c r="E899" s="1" t="s">
        <v>2077</v>
      </c>
      <c r="F899" s="1" t="s">
        <v>2076</v>
      </c>
      <c r="G899" s="1" t="s">
        <v>2512</v>
      </c>
      <c r="H899" s="1" t="s">
        <v>1559</v>
      </c>
      <c r="I899" s="1" t="s">
        <v>2519</v>
      </c>
      <c r="J899" s="1" t="s">
        <v>1557</v>
      </c>
      <c r="K899" s="1" t="s">
        <v>1556</v>
      </c>
      <c r="L899" s="1" t="s">
        <v>1555</v>
      </c>
      <c r="M899" s="1" t="s">
        <v>872</v>
      </c>
      <c r="N899" s="1" t="s">
        <v>868</v>
      </c>
      <c r="O899" s="1" t="s">
        <v>93</v>
      </c>
      <c r="P899" s="1">
        <v>0</v>
      </c>
      <c r="Q899" s="1">
        <v>31500</v>
      </c>
      <c r="R899" s="1" t="s">
        <v>42</v>
      </c>
      <c r="S899" s="1">
        <v>3</v>
      </c>
      <c r="T899" s="1">
        <v>31500</v>
      </c>
      <c r="U899" s="1">
        <v>94500</v>
      </c>
      <c r="V899" s="1">
        <v>9450</v>
      </c>
      <c r="W899" s="1">
        <v>103950</v>
      </c>
      <c r="X899" s="1" t="s">
        <v>23</v>
      </c>
      <c r="Z899" s="1" t="s">
        <v>1594</v>
      </c>
      <c r="AJ899" s="1" t="s">
        <v>1553</v>
      </c>
      <c r="AK899" s="1" t="s">
        <v>1552</v>
      </c>
      <c r="AL899" s="1" t="s">
        <v>339</v>
      </c>
      <c r="AM899" s="1" t="s">
        <v>339</v>
      </c>
      <c r="AN899" s="1" t="s">
        <v>339</v>
      </c>
      <c r="AO899" s="1" t="s">
        <v>339</v>
      </c>
      <c r="AP899" s="1" t="s">
        <v>2467</v>
      </c>
      <c r="AQ899" s="1" t="s">
        <v>2514</v>
      </c>
    </row>
    <row r="900" spans="1:43" x14ac:dyDescent="0.3">
      <c r="A900" s="1">
        <v>898</v>
      </c>
      <c r="C900" s="1" t="s">
        <v>1564</v>
      </c>
      <c r="D900" s="1" t="s">
        <v>2518</v>
      </c>
      <c r="E900" s="1" t="s">
        <v>1699</v>
      </c>
      <c r="F900" s="1" t="s">
        <v>1698</v>
      </c>
      <c r="G900" s="1" t="s">
        <v>2512</v>
      </c>
      <c r="H900" s="1" t="s">
        <v>1559</v>
      </c>
      <c r="I900" s="1" t="s">
        <v>2517</v>
      </c>
      <c r="J900" s="1" t="s">
        <v>1557</v>
      </c>
      <c r="K900" s="1" t="s">
        <v>1556</v>
      </c>
      <c r="L900" s="1" t="s">
        <v>1555</v>
      </c>
      <c r="M900" s="1" t="s">
        <v>1039</v>
      </c>
      <c r="N900" s="1" t="s">
        <v>1037</v>
      </c>
      <c r="O900" s="1" t="s">
        <v>93</v>
      </c>
      <c r="P900" s="1">
        <v>0</v>
      </c>
      <c r="Q900" s="1">
        <v>43500</v>
      </c>
      <c r="R900" s="1" t="s">
        <v>42</v>
      </c>
      <c r="S900" s="1">
        <v>12</v>
      </c>
      <c r="T900" s="1">
        <v>46400</v>
      </c>
      <c r="U900" s="1">
        <v>522000</v>
      </c>
      <c r="V900" s="1">
        <v>52200</v>
      </c>
      <c r="W900" s="1">
        <v>574200</v>
      </c>
      <c r="X900" s="1" t="s">
        <v>23</v>
      </c>
      <c r="Z900" s="1" t="s">
        <v>1684</v>
      </c>
      <c r="AJ900" s="1" t="s">
        <v>1553</v>
      </c>
      <c r="AK900" s="1" t="s">
        <v>1552</v>
      </c>
      <c r="AL900" s="1" t="s">
        <v>339</v>
      </c>
      <c r="AM900" s="1" t="s">
        <v>339</v>
      </c>
      <c r="AN900" s="1" t="s">
        <v>339</v>
      </c>
      <c r="AO900" s="1" t="s">
        <v>339</v>
      </c>
      <c r="AP900" s="1" t="s">
        <v>2467</v>
      </c>
      <c r="AQ900" s="1" t="s">
        <v>2514</v>
      </c>
    </row>
    <row r="901" spans="1:43" x14ac:dyDescent="0.3">
      <c r="A901" s="1">
        <v>899</v>
      </c>
      <c r="C901" s="1" t="s">
        <v>1564</v>
      </c>
      <c r="D901" s="1" t="s">
        <v>2516</v>
      </c>
      <c r="E901" s="1" t="s">
        <v>1718</v>
      </c>
      <c r="F901" s="1" t="s">
        <v>1717</v>
      </c>
      <c r="G901" s="1" t="s">
        <v>2512</v>
      </c>
      <c r="H901" s="1" t="s">
        <v>1559</v>
      </c>
      <c r="I901" s="1" t="s">
        <v>2515</v>
      </c>
      <c r="J901" s="1" t="s">
        <v>1557</v>
      </c>
      <c r="K901" s="1" t="s">
        <v>1556</v>
      </c>
      <c r="L901" s="1" t="s">
        <v>1555</v>
      </c>
      <c r="M901" s="1" t="s">
        <v>197</v>
      </c>
      <c r="N901" s="1" t="s">
        <v>198</v>
      </c>
      <c r="O901" s="1" t="s">
        <v>93</v>
      </c>
      <c r="P901" s="1">
        <v>0</v>
      </c>
      <c r="Q901" s="1">
        <v>34200</v>
      </c>
      <c r="R901" s="1" t="s">
        <v>42</v>
      </c>
      <c r="S901" s="1">
        <v>2</v>
      </c>
      <c r="T901" s="1">
        <v>34200</v>
      </c>
      <c r="U901" s="1">
        <v>68400</v>
      </c>
      <c r="V901" s="1">
        <v>6840</v>
      </c>
      <c r="W901" s="1">
        <v>75240</v>
      </c>
      <c r="X901" s="1" t="s">
        <v>23</v>
      </c>
      <c r="Z901" s="1" t="s">
        <v>1721</v>
      </c>
      <c r="AJ901" s="1" t="s">
        <v>1553</v>
      </c>
      <c r="AK901" s="1" t="s">
        <v>1552</v>
      </c>
      <c r="AL901" s="1" t="s">
        <v>339</v>
      </c>
      <c r="AM901" s="1" t="s">
        <v>339</v>
      </c>
      <c r="AN901" s="1" t="s">
        <v>339</v>
      </c>
      <c r="AO901" s="1" t="s">
        <v>339</v>
      </c>
      <c r="AP901" s="1" t="s">
        <v>2467</v>
      </c>
      <c r="AQ901" s="1" t="s">
        <v>2514</v>
      </c>
    </row>
    <row r="902" spans="1:43" x14ac:dyDescent="0.3">
      <c r="A902" s="1">
        <v>900</v>
      </c>
      <c r="C902" s="1" t="s">
        <v>1564</v>
      </c>
      <c r="D902" s="1" t="s">
        <v>2516</v>
      </c>
      <c r="E902" s="1" t="s">
        <v>1718</v>
      </c>
      <c r="F902" s="1" t="s">
        <v>1717</v>
      </c>
      <c r="G902" s="1" t="s">
        <v>2512</v>
      </c>
      <c r="H902" s="1" t="s">
        <v>1559</v>
      </c>
      <c r="I902" s="1" t="s">
        <v>2515</v>
      </c>
      <c r="J902" s="1" t="s">
        <v>1557</v>
      </c>
      <c r="K902" s="1" t="s">
        <v>1556</v>
      </c>
      <c r="L902" s="1" t="s">
        <v>1555</v>
      </c>
      <c r="M902" s="1" t="s">
        <v>297</v>
      </c>
      <c r="N902" s="1" t="s">
        <v>298</v>
      </c>
      <c r="O902" s="1" t="s">
        <v>93</v>
      </c>
      <c r="P902" s="1">
        <v>0</v>
      </c>
      <c r="Q902" s="1">
        <v>57750</v>
      </c>
      <c r="R902" s="1" t="s">
        <v>42</v>
      </c>
      <c r="S902" s="1">
        <v>2</v>
      </c>
      <c r="T902" s="1">
        <v>57750</v>
      </c>
      <c r="U902" s="1">
        <v>115500</v>
      </c>
      <c r="V902" s="1">
        <v>11550</v>
      </c>
      <c r="W902" s="1">
        <v>127050</v>
      </c>
      <c r="X902" s="1" t="s">
        <v>23</v>
      </c>
      <c r="Z902" s="1" t="s">
        <v>1578</v>
      </c>
      <c r="AJ902" s="1" t="s">
        <v>1553</v>
      </c>
      <c r="AK902" s="1" t="s">
        <v>1552</v>
      </c>
      <c r="AL902" s="1" t="s">
        <v>339</v>
      </c>
      <c r="AM902" s="1" t="s">
        <v>339</v>
      </c>
      <c r="AN902" s="1" t="s">
        <v>339</v>
      </c>
      <c r="AO902" s="1" t="s">
        <v>339</v>
      </c>
      <c r="AP902" s="1" t="s">
        <v>2467</v>
      </c>
      <c r="AQ902" s="1" t="s">
        <v>2514</v>
      </c>
    </row>
    <row r="903" spans="1:43" x14ac:dyDescent="0.3">
      <c r="A903" s="1">
        <v>901</v>
      </c>
      <c r="C903" s="1" t="s">
        <v>1564</v>
      </c>
      <c r="D903" s="1" t="s">
        <v>2516</v>
      </c>
      <c r="E903" s="1" t="s">
        <v>1718</v>
      </c>
      <c r="F903" s="1" t="s">
        <v>1717</v>
      </c>
      <c r="G903" s="1" t="s">
        <v>2512</v>
      </c>
      <c r="H903" s="1" t="s">
        <v>1559</v>
      </c>
      <c r="I903" s="1" t="s">
        <v>2515</v>
      </c>
      <c r="J903" s="1" t="s">
        <v>1557</v>
      </c>
      <c r="K903" s="1" t="s">
        <v>1556</v>
      </c>
      <c r="L903" s="1" t="s">
        <v>1555</v>
      </c>
      <c r="M903" s="1" t="s">
        <v>1421</v>
      </c>
      <c r="N903" s="1" t="s">
        <v>1422</v>
      </c>
      <c r="O903" s="1" t="s">
        <v>93</v>
      </c>
      <c r="P903" s="1">
        <v>0</v>
      </c>
      <c r="Q903" s="1">
        <v>8400</v>
      </c>
      <c r="R903" s="1" t="s">
        <v>42</v>
      </c>
      <c r="S903" s="1">
        <v>2</v>
      </c>
      <c r="T903" s="1">
        <v>8400</v>
      </c>
      <c r="U903" s="1">
        <v>16800</v>
      </c>
      <c r="V903" s="1">
        <v>1680</v>
      </c>
      <c r="W903" s="1">
        <v>18480</v>
      </c>
      <c r="X903" s="1" t="s">
        <v>23</v>
      </c>
      <c r="Z903" s="1" t="s">
        <v>1596</v>
      </c>
      <c r="AJ903" s="1" t="s">
        <v>1553</v>
      </c>
      <c r="AK903" s="1" t="s">
        <v>1552</v>
      </c>
      <c r="AL903" s="1" t="s">
        <v>339</v>
      </c>
      <c r="AM903" s="1" t="s">
        <v>339</v>
      </c>
      <c r="AN903" s="1" t="s">
        <v>339</v>
      </c>
      <c r="AO903" s="1" t="s">
        <v>339</v>
      </c>
      <c r="AP903" s="1" t="s">
        <v>2467</v>
      </c>
      <c r="AQ903" s="1" t="s">
        <v>2514</v>
      </c>
    </row>
    <row r="904" spans="1:43" x14ac:dyDescent="0.3">
      <c r="A904" s="1">
        <v>902</v>
      </c>
      <c r="C904" s="1" t="s">
        <v>1564</v>
      </c>
      <c r="D904" s="1" t="s">
        <v>2513</v>
      </c>
      <c r="E904" s="1" t="s">
        <v>1602</v>
      </c>
      <c r="F904" s="1" t="s">
        <v>1601</v>
      </c>
      <c r="G904" s="1" t="s">
        <v>2512</v>
      </c>
      <c r="H904" s="1" t="s">
        <v>1559</v>
      </c>
      <c r="I904" s="1" t="s">
        <v>2511</v>
      </c>
      <c r="J904" s="1" t="s">
        <v>1557</v>
      </c>
      <c r="K904" s="1" t="s">
        <v>1556</v>
      </c>
      <c r="L904" s="1" t="s">
        <v>1555</v>
      </c>
      <c r="M904" s="1" t="s">
        <v>1421</v>
      </c>
      <c r="N904" s="1" t="s">
        <v>1422</v>
      </c>
      <c r="O904" s="1" t="s">
        <v>93</v>
      </c>
      <c r="P904" s="1">
        <v>0</v>
      </c>
      <c r="Q904" s="1">
        <v>9600</v>
      </c>
      <c r="R904" s="1" t="s">
        <v>42</v>
      </c>
      <c r="S904" s="1">
        <v>6</v>
      </c>
      <c r="T904" s="1">
        <v>9600</v>
      </c>
      <c r="U904" s="1">
        <v>57600</v>
      </c>
      <c r="V904" s="1">
        <v>5760</v>
      </c>
      <c r="W904" s="1">
        <v>63360</v>
      </c>
      <c r="X904" s="1" t="s">
        <v>23</v>
      </c>
      <c r="Z904" s="1" t="s">
        <v>1596</v>
      </c>
      <c r="AJ904" s="1" t="s">
        <v>1553</v>
      </c>
      <c r="AK904" s="1" t="s">
        <v>1552</v>
      </c>
      <c r="AL904" s="1" t="s">
        <v>339</v>
      </c>
      <c r="AM904" s="1" t="s">
        <v>339</v>
      </c>
      <c r="AN904" s="1" t="s">
        <v>339</v>
      </c>
      <c r="AO904" s="1" t="s">
        <v>339</v>
      </c>
      <c r="AP904" s="1" t="s">
        <v>2467</v>
      </c>
      <c r="AQ904" s="1" t="s">
        <v>2510</v>
      </c>
    </row>
    <row r="905" spans="1:43" x14ac:dyDescent="0.3">
      <c r="A905" s="1">
        <v>903</v>
      </c>
      <c r="C905" s="1" t="s">
        <v>1564</v>
      </c>
      <c r="D905" s="1" t="s">
        <v>2513</v>
      </c>
      <c r="E905" s="1" t="s">
        <v>1602</v>
      </c>
      <c r="F905" s="1" t="s">
        <v>1601</v>
      </c>
      <c r="G905" s="1" t="s">
        <v>2512</v>
      </c>
      <c r="H905" s="1" t="s">
        <v>1559</v>
      </c>
      <c r="I905" s="1" t="s">
        <v>2511</v>
      </c>
      <c r="J905" s="1" t="s">
        <v>1557</v>
      </c>
      <c r="K905" s="1" t="s">
        <v>1556</v>
      </c>
      <c r="L905" s="1" t="s">
        <v>1555</v>
      </c>
      <c r="M905" s="1" t="s">
        <v>1039</v>
      </c>
      <c r="N905" s="1" t="s">
        <v>1037</v>
      </c>
      <c r="O905" s="1" t="s">
        <v>93</v>
      </c>
      <c r="P905" s="1">
        <v>0</v>
      </c>
      <c r="Q905" s="1">
        <v>45000</v>
      </c>
      <c r="R905" s="1" t="s">
        <v>42</v>
      </c>
      <c r="S905" s="1">
        <v>2</v>
      </c>
      <c r="T905" s="1">
        <v>45000</v>
      </c>
      <c r="U905" s="1">
        <v>90000</v>
      </c>
      <c r="V905" s="1">
        <v>9000</v>
      </c>
      <c r="W905" s="1">
        <v>99000</v>
      </c>
      <c r="X905" s="1" t="s">
        <v>23</v>
      </c>
      <c r="Z905" s="1" t="s">
        <v>1684</v>
      </c>
      <c r="AJ905" s="1" t="s">
        <v>1553</v>
      </c>
      <c r="AK905" s="1" t="s">
        <v>1552</v>
      </c>
      <c r="AL905" s="1" t="s">
        <v>339</v>
      </c>
      <c r="AM905" s="1" t="s">
        <v>339</v>
      </c>
      <c r="AN905" s="1" t="s">
        <v>339</v>
      </c>
      <c r="AO905" s="1" t="s">
        <v>339</v>
      </c>
      <c r="AP905" s="1" t="s">
        <v>2467</v>
      </c>
      <c r="AQ905" s="1" t="s">
        <v>2510</v>
      </c>
    </row>
    <row r="906" spans="1:43" x14ac:dyDescent="0.3">
      <c r="A906" s="1">
        <v>904</v>
      </c>
      <c r="C906" s="1" t="s">
        <v>1564</v>
      </c>
      <c r="D906" s="1" t="s">
        <v>2513</v>
      </c>
      <c r="E906" s="1" t="s">
        <v>1602</v>
      </c>
      <c r="F906" s="1" t="s">
        <v>1601</v>
      </c>
      <c r="G906" s="1" t="s">
        <v>2512</v>
      </c>
      <c r="H906" s="1" t="s">
        <v>1559</v>
      </c>
      <c r="I906" s="1" t="s">
        <v>2511</v>
      </c>
      <c r="J906" s="1" t="s">
        <v>1557</v>
      </c>
      <c r="K906" s="1" t="s">
        <v>1556</v>
      </c>
      <c r="L906" s="1" t="s">
        <v>1555</v>
      </c>
      <c r="M906" s="1" t="s">
        <v>182</v>
      </c>
      <c r="N906" s="1" t="s">
        <v>180</v>
      </c>
      <c r="O906" s="1" t="s">
        <v>93</v>
      </c>
      <c r="P906" s="1">
        <v>0</v>
      </c>
      <c r="Q906" s="1">
        <v>34000</v>
      </c>
      <c r="R906" s="1" t="s">
        <v>42</v>
      </c>
      <c r="S906" s="1">
        <v>2</v>
      </c>
      <c r="T906" s="1">
        <v>34000</v>
      </c>
      <c r="U906" s="1">
        <v>68000</v>
      </c>
      <c r="V906" s="1">
        <v>6800</v>
      </c>
      <c r="W906" s="1">
        <v>74800</v>
      </c>
      <c r="X906" s="1" t="s">
        <v>23</v>
      </c>
      <c r="Z906" s="1" t="s">
        <v>1701</v>
      </c>
      <c r="AJ906" s="1" t="s">
        <v>1553</v>
      </c>
      <c r="AK906" s="1" t="s">
        <v>1552</v>
      </c>
      <c r="AL906" s="1" t="s">
        <v>339</v>
      </c>
      <c r="AM906" s="1" t="s">
        <v>339</v>
      </c>
      <c r="AN906" s="1" t="s">
        <v>339</v>
      </c>
      <c r="AO906" s="1" t="s">
        <v>339</v>
      </c>
      <c r="AP906" s="1" t="s">
        <v>2467</v>
      </c>
      <c r="AQ906" s="1" t="s">
        <v>2510</v>
      </c>
    </row>
    <row r="907" spans="1:43" x14ac:dyDescent="0.3">
      <c r="A907" s="1">
        <v>905</v>
      </c>
      <c r="C907" s="1" t="s">
        <v>1564</v>
      </c>
      <c r="D907" s="1" t="s">
        <v>2509</v>
      </c>
      <c r="E907" s="1" t="s">
        <v>2269</v>
      </c>
      <c r="F907" s="1" t="s">
        <v>2268</v>
      </c>
      <c r="G907" s="1" t="s">
        <v>2501</v>
      </c>
      <c r="H907" s="1" t="s">
        <v>1591</v>
      </c>
      <c r="I907" s="1" t="s">
        <v>2509</v>
      </c>
      <c r="J907" s="1" t="s">
        <v>1557</v>
      </c>
      <c r="K907" s="1" t="s">
        <v>1556</v>
      </c>
      <c r="L907" s="1" t="s">
        <v>1555</v>
      </c>
      <c r="M907" s="1" t="s">
        <v>625</v>
      </c>
      <c r="N907" s="1" t="s">
        <v>626</v>
      </c>
      <c r="O907" s="1" t="s">
        <v>93</v>
      </c>
      <c r="P907" s="1">
        <v>0</v>
      </c>
      <c r="Q907" s="1">
        <v>70000</v>
      </c>
      <c r="R907" s="1" t="s">
        <v>42</v>
      </c>
      <c r="S907" s="1">
        <v>60</v>
      </c>
      <c r="T907" s="1">
        <v>0</v>
      </c>
      <c r="U907" s="1">
        <v>4200000</v>
      </c>
      <c r="V907" s="1">
        <v>420000</v>
      </c>
      <c r="W907" s="1">
        <v>4620000</v>
      </c>
      <c r="X907" s="1" t="s">
        <v>23</v>
      </c>
      <c r="Z907" s="1" t="s">
        <v>2508</v>
      </c>
      <c r="AJ907" s="1" t="s">
        <v>1553</v>
      </c>
      <c r="AK907" s="1" t="s">
        <v>1552</v>
      </c>
      <c r="AL907" s="1" t="s">
        <v>339</v>
      </c>
      <c r="AM907" s="1" t="s">
        <v>339</v>
      </c>
      <c r="AN907" s="1" t="s">
        <v>2507</v>
      </c>
      <c r="AO907" s="1" t="s">
        <v>339</v>
      </c>
      <c r="AP907" s="1" t="s">
        <v>1799</v>
      </c>
      <c r="AQ907" s="1" t="s">
        <v>2506</v>
      </c>
    </row>
    <row r="908" spans="1:43" x14ac:dyDescent="0.3">
      <c r="A908" s="1">
        <v>906</v>
      </c>
      <c r="C908" s="1" t="s">
        <v>1564</v>
      </c>
      <c r="D908" s="1" t="s">
        <v>2504</v>
      </c>
      <c r="E908" s="1" t="s">
        <v>2503</v>
      </c>
      <c r="F908" s="1" t="s">
        <v>2502</v>
      </c>
      <c r="G908" s="1" t="s">
        <v>2501</v>
      </c>
      <c r="H908" s="1" t="s">
        <v>1591</v>
      </c>
      <c r="I908" s="1" t="s">
        <v>2500</v>
      </c>
      <c r="J908" s="1" t="s">
        <v>1557</v>
      </c>
      <c r="K908" s="1" t="s">
        <v>1556</v>
      </c>
      <c r="L908" s="1" t="s">
        <v>1555</v>
      </c>
      <c r="M908" s="1" t="s">
        <v>980</v>
      </c>
      <c r="N908" s="1" t="s">
        <v>981</v>
      </c>
      <c r="O908" s="1" t="s">
        <v>93</v>
      </c>
      <c r="P908" s="1">
        <v>0</v>
      </c>
      <c r="Q908" s="1">
        <v>20500</v>
      </c>
      <c r="R908" s="1" t="s">
        <v>42</v>
      </c>
      <c r="S908" s="1">
        <v>36</v>
      </c>
      <c r="T908" s="1">
        <v>39000</v>
      </c>
      <c r="U908" s="1">
        <v>738000</v>
      </c>
      <c r="V908" s="1">
        <v>73800</v>
      </c>
      <c r="W908" s="1">
        <v>811800</v>
      </c>
      <c r="X908" s="1" t="s">
        <v>23</v>
      </c>
      <c r="Z908" s="1" t="s">
        <v>1608</v>
      </c>
      <c r="AJ908" s="1" t="s">
        <v>1553</v>
      </c>
      <c r="AK908" s="1" t="s">
        <v>1552</v>
      </c>
      <c r="AL908" s="1" t="s">
        <v>339</v>
      </c>
      <c r="AM908" s="1" t="s">
        <v>339</v>
      </c>
      <c r="AN908" s="1" t="s">
        <v>339</v>
      </c>
      <c r="AO908" s="1" t="s">
        <v>339</v>
      </c>
      <c r="AP908" s="1" t="s">
        <v>2467</v>
      </c>
      <c r="AQ908" s="1" t="s">
        <v>2499</v>
      </c>
    </row>
    <row r="909" spans="1:43" x14ac:dyDescent="0.3">
      <c r="A909" s="1">
        <v>907</v>
      </c>
      <c r="C909" s="1" t="s">
        <v>1564</v>
      </c>
      <c r="D909" s="1" t="s">
        <v>2504</v>
      </c>
      <c r="E909" s="1" t="s">
        <v>2503</v>
      </c>
      <c r="F909" s="1" t="s">
        <v>2502</v>
      </c>
      <c r="G909" s="1" t="s">
        <v>2501</v>
      </c>
      <c r="H909" s="1" t="s">
        <v>1591</v>
      </c>
      <c r="I909" s="1" t="s">
        <v>2500</v>
      </c>
      <c r="J909" s="1" t="s">
        <v>1557</v>
      </c>
      <c r="K909" s="1" t="s">
        <v>1556</v>
      </c>
      <c r="L909" s="1" t="s">
        <v>1555</v>
      </c>
      <c r="M909" s="1" t="s">
        <v>982</v>
      </c>
      <c r="N909" s="1" t="s">
        <v>983</v>
      </c>
      <c r="O909" s="1" t="s">
        <v>93</v>
      </c>
      <c r="P909" s="1">
        <v>0</v>
      </c>
      <c r="Q909" s="1">
        <v>23600</v>
      </c>
      <c r="R909" s="1" t="s">
        <v>42</v>
      </c>
      <c r="S909" s="1">
        <v>24</v>
      </c>
      <c r="T909" s="1">
        <v>45000</v>
      </c>
      <c r="U909" s="1">
        <v>566400</v>
      </c>
      <c r="V909" s="1">
        <v>56640</v>
      </c>
      <c r="W909" s="1">
        <v>623040</v>
      </c>
      <c r="X909" s="1" t="s">
        <v>23</v>
      </c>
      <c r="Z909" s="1" t="s">
        <v>2505</v>
      </c>
      <c r="AJ909" s="1" t="s">
        <v>1553</v>
      </c>
      <c r="AK909" s="1" t="s">
        <v>1552</v>
      </c>
      <c r="AL909" s="1" t="s">
        <v>339</v>
      </c>
      <c r="AM909" s="1" t="s">
        <v>339</v>
      </c>
      <c r="AN909" s="1" t="s">
        <v>339</v>
      </c>
      <c r="AO909" s="1" t="s">
        <v>339</v>
      </c>
      <c r="AP909" s="1" t="s">
        <v>2467</v>
      </c>
      <c r="AQ909" s="1" t="s">
        <v>2499</v>
      </c>
    </row>
    <row r="910" spans="1:43" x14ac:dyDescent="0.3">
      <c r="A910" s="1">
        <v>908</v>
      </c>
      <c r="C910" s="1" t="s">
        <v>1564</v>
      </c>
      <c r="D910" s="1" t="s">
        <v>2504</v>
      </c>
      <c r="E910" s="1" t="s">
        <v>2503</v>
      </c>
      <c r="F910" s="1" t="s">
        <v>2502</v>
      </c>
      <c r="G910" s="1" t="s">
        <v>2501</v>
      </c>
      <c r="H910" s="1" t="s">
        <v>1591</v>
      </c>
      <c r="I910" s="1" t="s">
        <v>2500</v>
      </c>
      <c r="J910" s="1" t="s">
        <v>1557</v>
      </c>
      <c r="K910" s="1" t="s">
        <v>1556</v>
      </c>
      <c r="L910" s="1" t="s">
        <v>1555</v>
      </c>
      <c r="M910" s="1" t="s">
        <v>1233</v>
      </c>
      <c r="N910" s="1" t="s">
        <v>1234</v>
      </c>
      <c r="O910" s="1" t="s">
        <v>93</v>
      </c>
      <c r="P910" s="1">
        <v>0</v>
      </c>
      <c r="Q910" s="1">
        <v>52100</v>
      </c>
      <c r="R910" s="1" t="s">
        <v>42</v>
      </c>
      <c r="S910" s="1">
        <v>12</v>
      </c>
      <c r="T910" s="1">
        <v>84000</v>
      </c>
      <c r="U910" s="1">
        <v>625200</v>
      </c>
      <c r="V910" s="1">
        <v>62520</v>
      </c>
      <c r="W910" s="1">
        <v>687720</v>
      </c>
      <c r="X910" s="1" t="s">
        <v>23</v>
      </c>
      <c r="Z910" s="1" t="s">
        <v>1972</v>
      </c>
      <c r="AJ910" s="1" t="s">
        <v>1553</v>
      </c>
      <c r="AK910" s="1" t="s">
        <v>1552</v>
      </c>
      <c r="AL910" s="1" t="s">
        <v>339</v>
      </c>
      <c r="AM910" s="1" t="s">
        <v>339</v>
      </c>
      <c r="AN910" s="1" t="s">
        <v>339</v>
      </c>
      <c r="AO910" s="1" t="s">
        <v>339</v>
      </c>
      <c r="AP910" s="1" t="s">
        <v>2467</v>
      </c>
      <c r="AQ910" s="1" t="s">
        <v>2499</v>
      </c>
    </row>
    <row r="911" spans="1:43" x14ac:dyDescent="0.3">
      <c r="A911" s="1">
        <v>909</v>
      </c>
      <c r="C911" s="1" t="s">
        <v>1564</v>
      </c>
      <c r="D911" s="1" t="s">
        <v>2498</v>
      </c>
      <c r="E911" s="1" t="s">
        <v>2206</v>
      </c>
      <c r="F911" s="1" t="s">
        <v>2205</v>
      </c>
      <c r="G911" s="1" t="s">
        <v>2469</v>
      </c>
      <c r="H911" s="1" t="s">
        <v>1559</v>
      </c>
      <c r="I911" s="1" t="s">
        <v>2497</v>
      </c>
      <c r="J911" s="1" t="s">
        <v>1557</v>
      </c>
      <c r="K911" s="1" t="s">
        <v>1556</v>
      </c>
      <c r="L911" s="1" t="s">
        <v>1555</v>
      </c>
      <c r="M911" s="1" t="s">
        <v>166</v>
      </c>
      <c r="N911" s="1" t="s">
        <v>167</v>
      </c>
      <c r="O911" s="1" t="s">
        <v>93</v>
      </c>
      <c r="P911" s="1">
        <v>0</v>
      </c>
      <c r="Q911" s="1">
        <v>351400</v>
      </c>
      <c r="R911" s="1" t="s">
        <v>42</v>
      </c>
      <c r="S911" s="1">
        <v>1</v>
      </c>
      <c r="T911" s="1">
        <v>520000</v>
      </c>
      <c r="U911" s="1">
        <v>351400</v>
      </c>
      <c r="V911" s="1">
        <v>35140</v>
      </c>
      <c r="W911" s="1">
        <v>386540</v>
      </c>
      <c r="X911" s="1" t="s">
        <v>23</v>
      </c>
      <c r="Z911" s="1" t="s">
        <v>2161</v>
      </c>
      <c r="AJ911" s="1" t="s">
        <v>1553</v>
      </c>
      <c r="AK911" s="1" t="s">
        <v>1552</v>
      </c>
      <c r="AL911" s="1" t="s">
        <v>339</v>
      </c>
      <c r="AM911" s="1" t="s">
        <v>339</v>
      </c>
      <c r="AN911" s="1" t="s">
        <v>339</v>
      </c>
      <c r="AO911" s="1" t="s">
        <v>339</v>
      </c>
      <c r="AP911" s="1" t="s">
        <v>2467</v>
      </c>
      <c r="AQ911" s="1" t="s">
        <v>2493</v>
      </c>
    </row>
    <row r="912" spans="1:43" x14ac:dyDescent="0.3">
      <c r="A912" s="1">
        <v>910</v>
      </c>
      <c r="C912" s="1" t="s">
        <v>1564</v>
      </c>
      <c r="D912" s="1" t="s">
        <v>2498</v>
      </c>
      <c r="E912" s="1" t="s">
        <v>2206</v>
      </c>
      <c r="F912" s="1" t="s">
        <v>2205</v>
      </c>
      <c r="G912" s="1" t="s">
        <v>2469</v>
      </c>
      <c r="H912" s="1" t="s">
        <v>1559</v>
      </c>
      <c r="I912" s="1" t="s">
        <v>2497</v>
      </c>
      <c r="J912" s="1" t="s">
        <v>1557</v>
      </c>
      <c r="K912" s="1" t="s">
        <v>1556</v>
      </c>
      <c r="L912" s="1" t="s">
        <v>1555</v>
      </c>
      <c r="M912" s="1" t="s">
        <v>170</v>
      </c>
      <c r="N912" s="1" t="s">
        <v>171</v>
      </c>
      <c r="O912" s="1" t="s">
        <v>93</v>
      </c>
      <c r="P912" s="1">
        <v>0</v>
      </c>
      <c r="Q912" s="1">
        <v>97350</v>
      </c>
      <c r="R912" s="1" t="s">
        <v>42</v>
      </c>
      <c r="S912" s="1">
        <v>3</v>
      </c>
      <c r="T912" s="1">
        <v>165000</v>
      </c>
      <c r="U912" s="1">
        <v>292050</v>
      </c>
      <c r="V912" s="1">
        <v>29205</v>
      </c>
      <c r="W912" s="1">
        <v>321255</v>
      </c>
      <c r="X912" s="1" t="s">
        <v>23</v>
      </c>
      <c r="Z912" s="1" t="s">
        <v>2208</v>
      </c>
      <c r="AJ912" s="1" t="s">
        <v>1553</v>
      </c>
      <c r="AK912" s="1" t="s">
        <v>1552</v>
      </c>
      <c r="AL912" s="1" t="s">
        <v>339</v>
      </c>
      <c r="AM912" s="1" t="s">
        <v>339</v>
      </c>
      <c r="AN912" s="1" t="s">
        <v>339</v>
      </c>
      <c r="AO912" s="1" t="s">
        <v>339</v>
      </c>
      <c r="AP912" s="1" t="s">
        <v>2467</v>
      </c>
      <c r="AQ912" s="1" t="s">
        <v>2493</v>
      </c>
    </row>
    <row r="913" spans="1:43" x14ac:dyDescent="0.3">
      <c r="A913" s="1">
        <v>911</v>
      </c>
      <c r="C913" s="1" t="s">
        <v>1564</v>
      </c>
      <c r="D913" s="1" t="s">
        <v>2495</v>
      </c>
      <c r="E913" s="1" t="s">
        <v>1652</v>
      </c>
      <c r="F913" s="1" t="s">
        <v>1651</v>
      </c>
      <c r="G913" s="1" t="s">
        <v>2469</v>
      </c>
      <c r="H913" s="1" t="s">
        <v>1621</v>
      </c>
      <c r="I913" s="1" t="s">
        <v>2494</v>
      </c>
      <c r="J913" s="1" t="s">
        <v>1557</v>
      </c>
      <c r="K913" s="1" t="s">
        <v>1556</v>
      </c>
      <c r="L913" s="1" t="s">
        <v>1555</v>
      </c>
      <c r="M913" s="1" t="s">
        <v>872</v>
      </c>
      <c r="N913" s="1" t="s">
        <v>868</v>
      </c>
      <c r="O913" s="1" t="s">
        <v>93</v>
      </c>
      <c r="P913" s="1">
        <v>0</v>
      </c>
      <c r="Q913" s="1">
        <v>35700</v>
      </c>
      <c r="R913" s="1" t="s">
        <v>42</v>
      </c>
      <c r="S913" s="1">
        <v>1</v>
      </c>
      <c r="T913" s="1">
        <v>42000</v>
      </c>
      <c r="U913" s="1">
        <v>35700</v>
      </c>
      <c r="V913" s="1">
        <v>3570</v>
      </c>
      <c r="W913" s="1">
        <v>39270</v>
      </c>
      <c r="X913" s="1" t="s">
        <v>23</v>
      </c>
      <c r="Z913" s="1" t="s">
        <v>1594</v>
      </c>
      <c r="AJ913" s="1" t="s">
        <v>1553</v>
      </c>
      <c r="AK913" s="1" t="s">
        <v>1552</v>
      </c>
      <c r="AL913" s="1" t="s">
        <v>339</v>
      </c>
      <c r="AM913" s="1" t="s">
        <v>339</v>
      </c>
      <c r="AN913" s="1" t="s">
        <v>2496</v>
      </c>
      <c r="AO913" s="1" t="s">
        <v>339</v>
      </c>
      <c r="AP913" s="1" t="s">
        <v>2467</v>
      </c>
      <c r="AQ913" s="1" t="s">
        <v>2493</v>
      </c>
    </row>
    <row r="914" spans="1:43" x14ac:dyDescent="0.3">
      <c r="A914" s="1">
        <v>912</v>
      </c>
      <c r="C914" s="1" t="s">
        <v>1564</v>
      </c>
      <c r="D914" s="1" t="s">
        <v>2495</v>
      </c>
      <c r="E914" s="1" t="s">
        <v>1652</v>
      </c>
      <c r="F914" s="1" t="s">
        <v>1651</v>
      </c>
      <c r="G914" s="1" t="s">
        <v>2469</v>
      </c>
      <c r="H914" s="1" t="s">
        <v>1621</v>
      </c>
      <c r="I914" s="1" t="s">
        <v>2494</v>
      </c>
      <c r="J914" s="1" t="s">
        <v>1557</v>
      </c>
      <c r="K914" s="1" t="s">
        <v>1556</v>
      </c>
      <c r="L914" s="1" t="s">
        <v>1555</v>
      </c>
      <c r="M914" s="1" t="s">
        <v>840</v>
      </c>
      <c r="N914" s="1" t="s">
        <v>841</v>
      </c>
      <c r="O914" s="1" t="s">
        <v>93</v>
      </c>
      <c r="P914" s="1">
        <v>0</v>
      </c>
      <c r="Q914" s="1">
        <v>55300</v>
      </c>
      <c r="R914" s="1" t="s">
        <v>42</v>
      </c>
      <c r="S914" s="1">
        <v>5</v>
      </c>
      <c r="T914" s="1">
        <v>55300</v>
      </c>
      <c r="U914" s="1">
        <v>276500</v>
      </c>
      <c r="V914" s="1">
        <v>27650</v>
      </c>
      <c r="W914" s="1">
        <v>304150</v>
      </c>
      <c r="X914" s="1" t="s">
        <v>23</v>
      </c>
      <c r="Z914" s="1" t="s">
        <v>1655</v>
      </c>
      <c r="AJ914" s="1" t="s">
        <v>1553</v>
      </c>
      <c r="AK914" s="1" t="s">
        <v>1552</v>
      </c>
      <c r="AL914" s="1" t="s">
        <v>339</v>
      </c>
      <c r="AM914" s="1" t="s">
        <v>339</v>
      </c>
      <c r="AO914" s="1" t="s">
        <v>339</v>
      </c>
      <c r="AP914" s="1" t="s">
        <v>2467</v>
      </c>
      <c r="AQ914" s="1" t="s">
        <v>2493</v>
      </c>
    </row>
    <row r="915" spans="1:43" x14ac:dyDescent="0.3">
      <c r="A915" s="1">
        <v>913</v>
      </c>
      <c r="C915" s="1" t="s">
        <v>1564</v>
      </c>
      <c r="D915" s="1" t="s">
        <v>2491</v>
      </c>
      <c r="E915" s="1" t="s">
        <v>1924</v>
      </c>
      <c r="F915" s="1" t="s">
        <v>1923</v>
      </c>
      <c r="G915" s="1" t="s">
        <v>2469</v>
      </c>
      <c r="H915" s="1" t="s">
        <v>1591</v>
      </c>
      <c r="I915" s="1" t="s">
        <v>2490</v>
      </c>
      <c r="J915" s="1" t="s">
        <v>1557</v>
      </c>
      <c r="K915" s="1" t="s">
        <v>1556</v>
      </c>
      <c r="L915" s="1" t="s">
        <v>1555</v>
      </c>
      <c r="M915" s="1" t="s">
        <v>1397</v>
      </c>
      <c r="N915" s="1" t="s">
        <v>1398</v>
      </c>
      <c r="O915" s="1" t="s">
        <v>93</v>
      </c>
      <c r="P915" s="1">
        <v>0</v>
      </c>
      <c r="Q915" s="1">
        <v>73500</v>
      </c>
      <c r="R915" s="1" t="s">
        <v>42</v>
      </c>
      <c r="S915" s="1">
        <v>24</v>
      </c>
      <c r="T915" s="1">
        <v>105000</v>
      </c>
      <c r="U915" s="1">
        <v>1764000</v>
      </c>
      <c r="V915" s="1">
        <v>176400</v>
      </c>
      <c r="W915" s="1">
        <v>1940400</v>
      </c>
      <c r="X915" s="1" t="s">
        <v>23</v>
      </c>
      <c r="Z915" s="1" t="s">
        <v>2492</v>
      </c>
      <c r="AJ915" s="1" t="s">
        <v>1553</v>
      </c>
      <c r="AK915" s="1" t="s">
        <v>1552</v>
      </c>
      <c r="AL915" s="1" t="s">
        <v>339</v>
      </c>
      <c r="AM915" s="1" t="s">
        <v>339</v>
      </c>
      <c r="AN915" s="1" t="s">
        <v>1920</v>
      </c>
      <c r="AO915" s="1" t="s">
        <v>339</v>
      </c>
      <c r="AP915" s="1" t="s">
        <v>2467</v>
      </c>
      <c r="AQ915" s="1" t="s">
        <v>2473</v>
      </c>
    </row>
    <row r="916" spans="1:43" x14ac:dyDescent="0.3">
      <c r="A916" s="1">
        <v>914</v>
      </c>
      <c r="C916" s="1" t="s">
        <v>1564</v>
      </c>
      <c r="D916" s="1" t="s">
        <v>2491</v>
      </c>
      <c r="E916" s="1" t="s">
        <v>1924</v>
      </c>
      <c r="F916" s="1" t="s">
        <v>1923</v>
      </c>
      <c r="G916" s="1" t="s">
        <v>2469</v>
      </c>
      <c r="H916" s="1" t="s">
        <v>1591</v>
      </c>
      <c r="I916" s="1" t="s">
        <v>2490</v>
      </c>
      <c r="J916" s="1" t="s">
        <v>1557</v>
      </c>
      <c r="K916" s="1" t="s">
        <v>1556</v>
      </c>
      <c r="L916" s="1" t="s">
        <v>1555</v>
      </c>
      <c r="M916" s="1" t="s">
        <v>1123</v>
      </c>
      <c r="N916" s="1" t="s">
        <v>1121</v>
      </c>
      <c r="O916" s="1" t="s">
        <v>93</v>
      </c>
      <c r="P916" s="1">
        <v>0</v>
      </c>
      <c r="Q916" s="1">
        <v>62500</v>
      </c>
      <c r="R916" s="1" t="s">
        <v>42</v>
      </c>
      <c r="S916" s="1">
        <v>1</v>
      </c>
      <c r="T916" s="1">
        <v>125000</v>
      </c>
      <c r="U916" s="1">
        <v>62500</v>
      </c>
      <c r="V916" s="1">
        <v>6250</v>
      </c>
      <c r="W916" s="1">
        <v>68750</v>
      </c>
      <c r="X916" s="1" t="s">
        <v>23</v>
      </c>
      <c r="Z916" s="1" t="s">
        <v>1618</v>
      </c>
      <c r="AJ916" s="1" t="s">
        <v>1553</v>
      </c>
      <c r="AK916" s="1" t="s">
        <v>1552</v>
      </c>
      <c r="AL916" s="1" t="s">
        <v>339</v>
      </c>
      <c r="AM916" s="1" t="s">
        <v>339</v>
      </c>
      <c r="AN916" s="1" t="s">
        <v>339</v>
      </c>
      <c r="AO916" s="1" t="s">
        <v>339</v>
      </c>
      <c r="AP916" s="1" t="s">
        <v>2467</v>
      </c>
      <c r="AQ916" s="1" t="s">
        <v>2473</v>
      </c>
    </row>
    <row r="917" spans="1:43" x14ac:dyDescent="0.3">
      <c r="A917" s="1">
        <v>915</v>
      </c>
      <c r="C917" s="1" t="s">
        <v>1564</v>
      </c>
      <c r="D917" s="1" t="s">
        <v>2491</v>
      </c>
      <c r="E917" s="1" t="s">
        <v>1924</v>
      </c>
      <c r="F917" s="1" t="s">
        <v>1923</v>
      </c>
      <c r="G917" s="1" t="s">
        <v>2469</v>
      </c>
      <c r="H917" s="1" t="s">
        <v>1591</v>
      </c>
      <c r="I917" s="1" t="s">
        <v>2490</v>
      </c>
      <c r="J917" s="1" t="s">
        <v>1557</v>
      </c>
      <c r="K917" s="1" t="s">
        <v>1556</v>
      </c>
      <c r="L917" s="1" t="s">
        <v>1555</v>
      </c>
      <c r="M917" s="1" t="s">
        <v>577</v>
      </c>
      <c r="N917" s="1" t="s">
        <v>578</v>
      </c>
      <c r="O917" s="1" t="s">
        <v>93</v>
      </c>
      <c r="P917" s="1">
        <v>0</v>
      </c>
      <c r="Q917" s="1">
        <v>68000</v>
      </c>
      <c r="R917" s="1" t="s">
        <v>42</v>
      </c>
      <c r="S917" s="1">
        <v>1</v>
      </c>
      <c r="T917" s="1">
        <v>136000</v>
      </c>
      <c r="U917" s="1">
        <v>68000</v>
      </c>
      <c r="V917" s="1">
        <v>6800</v>
      </c>
      <c r="W917" s="1">
        <v>74800</v>
      </c>
      <c r="X917" s="1" t="s">
        <v>23</v>
      </c>
      <c r="Z917" s="1" t="s">
        <v>1866</v>
      </c>
      <c r="AJ917" s="1" t="s">
        <v>1553</v>
      </c>
      <c r="AK917" s="1" t="s">
        <v>1552</v>
      </c>
      <c r="AL917" s="1" t="s">
        <v>339</v>
      </c>
      <c r="AM917" s="1" t="s">
        <v>339</v>
      </c>
      <c r="AN917" s="1" t="s">
        <v>339</v>
      </c>
      <c r="AO917" s="1" t="s">
        <v>339</v>
      </c>
      <c r="AP917" s="1" t="s">
        <v>2467</v>
      </c>
      <c r="AQ917" s="1" t="s">
        <v>2473</v>
      </c>
    </row>
    <row r="918" spans="1:43" x14ac:dyDescent="0.3">
      <c r="A918" s="1">
        <v>916</v>
      </c>
      <c r="C918" s="1" t="s">
        <v>1564</v>
      </c>
      <c r="D918" s="1" t="s">
        <v>2491</v>
      </c>
      <c r="E918" s="1" t="s">
        <v>1924</v>
      </c>
      <c r="F918" s="1" t="s">
        <v>1923</v>
      </c>
      <c r="G918" s="1" t="s">
        <v>2469</v>
      </c>
      <c r="H918" s="1" t="s">
        <v>1591</v>
      </c>
      <c r="I918" s="1" t="s">
        <v>2490</v>
      </c>
      <c r="J918" s="1" t="s">
        <v>1557</v>
      </c>
      <c r="K918" s="1" t="s">
        <v>1556</v>
      </c>
      <c r="L918" s="1" t="s">
        <v>1555</v>
      </c>
      <c r="M918" s="1" t="s">
        <v>813</v>
      </c>
      <c r="N918" s="1" t="s">
        <v>814</v>
      </c>
      <c r="O918" s="1" t="s">
        <v>93</v>
      </c>
      <c r="P918" s="1">
        <v>1</v>
      </c>
      <c r="Q918" s="1">
        <v>0</v>
      </c>
      <c r="R918" s="1" t="s">
        <v>42</v>
      </c>
      <c r="S918" s="1">
        <v>1</v>
      </c>
      <c r="T918" s="1">
        <v>95000</v>
      </c>
      <c r="U918" s="1">
        <v>0</v>
      </c>
      <c r="V918" s="1">
        <v>0</v>
      </c>
      <c r="W918" s="1">
        <v>0</v>
      </c>
      <c r="X918" s="1" t="s">
        <v>23</v>
      </c>
      <c r="Y918" s="1" t="s">
        <v>1659</v>
      </c>
      <c r="Z918" s="1" t="s">
        <v>2489</v>
      </c>
      <c r="AJ918" s="1" t="s">
        <v>1553</v>
      </c>
      <c r="AK918" s="1" t="s">
        <v>1552</v>
      </c>
      <c r="AL918" s="1" t="s">
        <v>339</v>
      </c>
      <c r="AM918" s="1" t="s">
        <v>339</v>
      </c>
      <c r="AN918" s="1" t="s">
        <v>339</v>
      </c>
      <c r="AO918" s="1" t="s">
        <v>339</v>
      </c>
      <c r="AP918" s="1" t="s">
        <v>2467</v>
      </c>
      <c r="AQ918" s="1" t="s">
        <v>2473</v>
      </c>
    </row>
    <row r="919" spans="1:43" x14ac:dyDescent="0.3">
      <c r="A919" s="1">
        <v>917</v>
      </c>
      <c r="C919" s="1" t="s">
        <v>1564</v>
      </c>
      <c r="D919" s="1" t="s">
        <v>2488</v>
      </c>
      <c r="E919" s="1" t="s">
        <v>1581</v>
      </c>
      <c r="F919" s="1" t="s">
        <v>1580</v>
      </c>
      <c r="G919" s="1" t="s">
        <v>2469</v>
      </c>
      <c r="H919" s="1" t="s">
        <v>1559</v>
      </c>
      <c r="I919" s="1" t="s">
        <v>2487</v>
      </c>
      <c r="J919" s="1" t="s">
        <v>1557</v>
      </c>
      <c r="K919" s="1" t="s">
        <v>1556</v>
      </c>
      <c r="L919" s="1" t="s">
        <v>1555</v>
      </c>
      <c r="M919" s="1" t="s">
        <v>1137</v>
      </c>
      <c r="N919" s="1" t="s">
        <v>1138</v>
      </c>
      <c r="O919" s="1" t="s">
        <v>93</v>
      </c>
      <c r="P919" s="1">
        <v>0</v>
      </c>
      <c r="Q919" s="1">
        <v>19000</v>
      </c>
      <c r="R919" s="1" t="s">
        <v>42</v>
      </c>
      <c r="S919" s="1">
        <v>6</v>
      </c>
      <c r="T919" s="1">
        <v>19000</v>
      </c>
      <c r="U919" s="1">
        <v>114000</v>
      </c>
      <c r="V919" s="1">
        <v>11400</v>
      </c>
      <c r="W919" s="1">
        <v>125400</v>
      </c>
      <c r="X919" s="1" t="s">
        <v>23</v>
      </c>
      <c r="Z919" s="1" t="s">
        <v>1768</v>
      </c>
      <c r="AJ919" s="1" t="s">
        <v>1553</v>
      </c>
      <c r="AK919" s="1" t="s">
        <v>1552</v>
      </c>
      <c r="AL919" s="1" t="s">
        <v>339</v>
      </c>
      <c r="AM919" s="1" t="s">
        <v>339</v>
      </c>
      <c r="AN919" s="1" t="s">
        <v>339</v>
      </c>
      <c r="AO919" s="1" t="s">
        <v>339</v>
      </c>
      <c r="AP919" s="1" t="s">
        <v>2467</v>
      </c>
      <c r="AQ919" s="1" t="s">
        <v>2473</v>
      </c>
    </row>
    <row r="920" spans="1:43" x14ac:dyDescent="0.3">
      <c r="A920" s="1">
        <v>918</v>
      </c>
      <c r="C920" s="1" t="s">
        <v>1564</v>
      </c>
      <c r="D920" s="1" t="s">
        <v>2488</v>
      </c>
      <c r="E920" s="1" t="s">
        <v>1581</v>
      </c>
      <c r="F920" s="1" t="s">
        <v>1580</v>
      </c>
      <c r="G920" s="1" t="s">
        <v>2469</v>
      </c>
      <c r="H920" s="1" t="s">
        <v>1559</v>
      </c>
      <c r="I920" s="1" t="s">
        <v>2487</v>
      </c>
      <c r="J920" s="1" t="s">
        <v>1557</v>
      </c>
      <c r="K920" s="1" t="s">
        <v>1556</v>
      </c>
      <c r="L920" s="1" t="s">
        <v>1555</v>
      </c>
      <c r="M920" s="1" t="s">
        <v>1129</v>
      </c>
      <c r="N920" s="1" t="s">
        <v>1130</v>
      </c>
      <c r="O920" s="1" t="s">
        <v>93</v>
      </c>
      <c r="P920" s="1">
        <v>0</v>
      </c>
      <c r="Q920" s="1">
        <v>19000</v>
      </c>
      <c r="R920" s="1" t="s">
        <v>42</v>
      </c>
      <c r="S920" s="1">
        <v>6</v>
      </c>
      <c r="T920" s="1">
        <v>0</v>
      </c>
      <c r="U920" s="1">
        <v>114000</v>
      </c>
      <c r="V920" s="1">
        <v>11400</v>
      </c>
      <c r="W920" s="1">
        <v>125400</v>
      </c>
      <c r="X920" s="1" t="s">
        <v>23</v>
      </c>
      <c r="Z920" s="1" t="s">
        <v>2014</v>
      </c>
      <c r="AJ920" s="1" t="s">
        <v>1553</v>
      </c>
      <c r="AK920" s="1" t="s">
        <v>1552</v>
      </c>
      <c r="AL920" s="1" t="s">
        <v>339</v>
      </c>
      <c r="AM920" s="1" t="s">
        <v>339</v>
      </c>
      <c r="AN920" s="1" t="s">
        <v>339</v>
      </c>
      <c r="AO920" s="1" t="s">
        <v>339</v>
      </c>
      <c r="AP920" s="1" t="s">
        <v>2467</v>
      </c>
      <c r="AQ920" s="1" t="s">
        <v>2473</v>
      </c>
    </row>
    <row r="921" spans="1:43" x14ac:dyDescent="0.3">
      <c r="A921" s="1">
        <v>919</v>
      </c>
      <c r="C921" s="1" t="s">
        <v>1564</v>
      </c>
      <c r="D921" s="1" t="s">
        <v>2488</v>
      </c>
      <c r="E921" s="1" t="s">
        <v>1581</v>
      </c>
      <c r="F921" s="1" t="s">
        <v>1580</v>
      </c>
      <c r="G921" s="1" t="s">
        <v>2469</v>
      </c>
      <c r="H921" s="1" t="s">
        <v>1559</v>
      </c>
      <c r="I921" s="1" t="s">
        <v>2487</v>
      </c>
      <c r="J921" s="1" t="s">
        <v>1557</v>
      </c>
      <c r="K921" s="1" t="s">
        <v>1556</v>
      </c>
      <c r="L921" s="1" t="s">
        <v>1555</v>
      </c>
      <c r="M921" s="1" t="s">
        <v>297</v>
      </c>
      <c r="N921" s="1" t="s">
        <v>298</v>
      </c>
      <c r="O921" s="1" t="s">
        <v>93</v>
      </c>
      <c r="P921" s="1">
        <v>0</v>
      </c>
      <c r="Q921" s="1">
        <v>57750</v>
      </c>
      <c r="R921" s="1" t="s">
        <v>42</v>
      </c>
      <c r="S921" s="1">
        <v>3</v>
      </c>
      <c r="T921" s="1">
        <v>57750</v>
      </c>
      <c r="U921" s="1">
        <v>173250</v>
      </c>
      <c r="V921" s="1">
        <v>17325</v>
      </c>
      <c r="W921" s="1">
        <v>190575</v>
      </c>
      <c r="X921" s="1" t="s">
        <v>23</v>
      </c>
      <c r="Z921" s="1" t="s">
        <v>1578</v>
      </c>
      <c r="AJ921" s="1" t="s">
        <v>1553</v>
      </c>
      <c r="AK921" s="1" t="s">
        <v>1552</v>
      </c>
      <c r="AL921" s="1" t="s">
        <v>339</v>
      </c>
      <c r="AM921" s="1" t="s">
        <v>339</v>
      </c>
      <c r="AN921" s="1" t="s">
        <v>339</v>
      </c>
      <c r="AO921" s="1" t="s">
        <v>339</v>
      </c>
      <c r="AP921" s="1" t="s">
        <v>2467</v>
      </c>
      <c r="AQ921" s="1" t="s">
        <v>2473</v>
      </c>
    </row>
    <row r="922" spans="1:43" x14ac:dyDescent="0.3">
      <c r="A922" s="1">
        <v>920</v>
      </c>
      <c r="C922" s="1" t="s">
        <v>1564</v>
      </c>
      <c r="D922" s="1" t="s">
        <v>2485</v>
      </c>
      <c r="E922" s="1" t="s">
        <v>2128</v>
      </c>
      <c r="F922" s="1" t="s">
        <v>2127</v>
      </c>
      <c r="G922" s="1" t="s">
        <v>2469</v>
      </c>
      <c r="H922" s="1" t="s">
        <v>1559</v>
      </c>
      <c r="I922" s="1" t="s">
        <v>2486</v>
      </c>
      <c r="J922" s="1" t="s">
        <v>1557</v>
      </c>
      <c r="K922" s="1" t="s">
        <v>1556</v>
      </c>
      <c r="L922" s="1" t="s">
        <v>1555</v>
      </c>
      <c r="M922" s="1" t="s">
        <v>1010</v>
      </c>
      <c r="N922" s="1" t="s">
        <v>1007</v>
      </c>
      <c r="O922" s="1" t="s">
        <v>93</v>
      </c>
      <c r="P922" s="1">
        <v>0</v>
      </c>
      <c r="Q922" s="1">
        <v>16800</v>
      </c>
      <c r="R922" s="1" t="s">
        <v>42</v>
      </c>
      <c r="S922" s="1">
        <v>12</v>
      </c>
      <c r="T922" s="1">
        <v>16800</v>
      </c>
      <c r="U922" s="1">
        <v>201600</v>
      </c>
      <c r="V922" s="1">
        <v>20160</v>
      </c>
      <c r="W922" s="1">
        <v>221760</v>
      </c>
      <c r="X922" s="1" t="s">
        <v>23</v>
      </c>
      <c r="Z922" s="1" t="s">
        <v>1712</v>
      </c>
      <c r="AJ922" s="1" t="s">
        <v>1553</v>
      </c>
      <c r="AK922" s="1" t="s">
        <v>1552</v>
      </c>
      <c r="AL922" s="1" t="s">
        <v>339</v>
      </c>
      <c r="AM922" s="1" t="s">
        <v>339</v>
      </c>
      <c r="AN922" s="1" t="s">
        <v>339</v>
      </c>
      <c r="AO922" s="1" t="s">
        <v>339</v>
      </c>
      <c r="AP922" s="1" t="s">
        <v>2467</v>
      </c>
      <c r="AQ922" s="1" t="s">
        <v>2473</v>
      </c>
    </row>
    <row r="923" spans="1:43" x14ac:dyDescent="0.3">
      <c r="A923" s="1">
        <v>921</v>
      </c>
      <c r="C923" s="1" t="s">
        <v>1564</v>
      </c>
      <c r="D923" s="1" t="s">
        <v>2485</v>
      </c>
      <c r="E923" s="1" t="s">
        <v>2128</v>
      </c>
      <c r="F923" s="1" t="s">
        <v>2127</v>
      </c>
      <c r="G923" s="1" t="s">
        <v>2469</v>
      </c>
      <c r="H923" s="1" t="s">
        <v>1559</v>
      </c>
      <c r="I923" s="1" t="s">
        <v>2484</v>
      </c>
      <c r="J923" s="1" t="s">
        <v>1557</v>
      </c>
      <c r="K923" s="1" t="s">
        <v>1556</v>
      </c>
      <c r="L923" s="1" t="s">
        <v>1555</v>
      </c>
      <c r="M923" s="1" t="s">
        <v>1129</v>
      </c>
      <c r="N923" s="1" t="s">
        <v>1130</v>
      </c>
      <c r="O923" s="1" t="s">
        <v>93</v>
      </c>
      <c r="P923" s="1">
        <v>1</v>
      </c>
      <c r="Q923" s="1">
        <v>0</v>
      </c>
      <c r="R923" s="1" t="s">
        <v>42</v>
      </c>
      <c r="S923" s="1">
        <v>1</v>
      </c>
      <c r="T923" s="1">
        <v>25000</v>
      </c>
      <c r="U923" s="1">
        <v>0</v>
      </c>
      <c r="V923" s="1">
        <v>0</v>
      </c>
      <c r="W923" s="1">
        <v>0</v>
      </c>
      <c r="X923" s="1" t="s">
        <v>23</v>
      </c>
      <c r="Y923" s="1" t="s">
        <v>1659</v>
      </c>
      <c r="Z923" s="1" t="s">
        <v>2014</v>
      </c>
      <c r="AJ923" s="1" t="s">
        <v>1553</v>
      </c>
      <c r="AK923" s="1" t="s">
        <v>1552</v>
      </c>
      <c r="AL923" s="1" t="s">
        <v>339</v>
      </c>
      <c r="AM923" s="1" t="s">
        <v>339</v>
      </c>
      <c r="AN923" s="1" t="s">
        <v>339</v>
      </c>
      <c r="AO923" s="1" t="s">
        <v>339</v>
      </c>
      <c r="AP923" s="1" t="s">
        <v>2467</v>
      </c>
      <c r="AQ923" s="1" t="s">
        <v>2473</v>
      </c>
    </row>
    <row r="924" spans="1:43" x14ac:dyDescent="0.3">
      <c r="A924" s="1">
        <v>922</v>
      </c>
      <c r="C924" s="1" t="s">
        <v>1564</v>
      </c>
      <c r="D924" s="1" t="s">
        <v>2483</v>
      </c>
      <c r="E924" s="1" t="s">
        <v>1775</v>
      </c>
      <c r="F924" s="1" t="s">
        <v>1774</v>
      </c>
      <c r="G924" s="1" t="s">
        <v>2469</v>
      </c>
      <c r="H924" s="1" t="s">
        <v>1559</v>
      </c>
      <c r="I924" s="1" t="s">
        <v>2482</v>
      </c>
      <c r="J924" s="1" t="s">
        <v>1557</v>
      </c>
      <c r="K924" s="1" t="s">
        <v>1556</v>
      </c>
      <c r="L924" s="1" t="s">
        <v>1555</v>
      </c>
      <c r="M924" s="1" t="s">
        <v>197</v>
      </c>
      <c r="N924" s="1" t="s">
        <v>198</v>
      </c>
      <c r="O924" s="1" t="s">
        <v>93</v>
      </c>
      <c r="P924" s="1">
        <v>0</v>
      </c>
      <c r="Q924" s="1">
        <v>36000</v>
      </c>
      <c r="R924" s="1" t="s">
        <v>42</v>
      </c>
      <c r="S924" s="1">
        <v>8</v>
      </c>
      <c r="T924" s="1">
        <v>36000</v>
      </c>
      <c r="U924" s="1">
        <v>288000</v>
      </c>
      <c r="V924" s="1">
        <v>28800</v>
      </c>
      <c r="W924" s="1">
        <v>316800</v>
      </c>
      <c r="X924" s="1" t="s">
        <v>23</v>
      </c>
      <c r="Z924" s="1" t="s">
        <v>1721</v>
      </c>
      <c r="AJ924" s="1" t="s">
        <v>1553</v>
      </c>
      <c r="AK924" s="1" t="s">
        <v>1552</v>
      </c>
      <c r="AL924" s="1" t="s">
        <v>339</v>
      </c>
      <c r="AM924" s="1" t="s">
        <v>339</v>
      </c>
      <c r="AN924" s="1" t="s">
        <v>339</v>
      </c>
      <c r="AO924" s="1" t="s">
        <v>339</v>
      </c>
      <c r="AP924" s="1" t="s">
        <v>2467</v>
      </c>
      <c r="AQ924" s="1" t="s">
        <v>2473</v>
      </c>
    </row>
    <row r="925" spans="1:43" x14ac:dyDescent="0.3">
      <c r="A925" s="1">
        <v>923</v>
      </c>
      <c r="C925" s="1" t="s">
        <v>1564</v>
      </c>
      <c r="D925" s="1" t="s">
        <v>2483</v>
      </c>
      <c r="E925" s="1" t="s">
        <v>1775</v>
      </c>
      <c r="F925" s="1" t="s">
        <v>1774</v>
      </c>
      <c r="G925" s="1" t="s">
        <v>2469</v>
      </c>
      <c r="H925" s="1" t="s">
        <v>1559</v>
      </c>
      <c r="I925" s="1" t="s">
        <v>2482</v>
      </c>
      <c r="J925" s="1" t="s">
        <v>1557</v>
      </c>
      <c r="K925" s="1" t="s">
        <v>1556</v>
      </c>
      <c r="L925" s="1" t="s">
        <v>1555</v>
      </c>
      <c r="M925" s="1" t="s">
        <v>1044</v>
      </c>
      <c r="N925" s="1" t="s">
        <v>1041</v>
      </c>
      <c r="O925" s="1" t="s">
        <v>93</v>
      </c>
      <c r="P925" s="1">
        <v>0</v>
      </c>
      <c r="Q925" s="1">
        <v>76500</v>
      </c>
      <c r="R925" s="1" t="s">
        <v>42</v>
      </c>
      <c r="S925" s="1">
        <v>4</v>
      </c>
      <c r="T925" s="1">
        <v>76500</v>
      </c>
      <c r="U925" s="1">
        <v>306000</v>
      </c>
      <c r="V925" s="1">
        <v>30600</v>
      </c>
      <c r="W925" s="1">
        <v>336600</v>
      </c>
      <c r="X925" s="1" t="s">
        <v>23</v>
      </c>
      <c r="Z925" s="1" t="s">
        <v>1573</v>
      </c>
      <c r="AJ925" s="1" t="s">
        <v>1553</v>
      </c>
      <c r="AK925" s="1" t="s">
        <v>1552</v>
      </c>
      <c r="AL925" s="1" t="s">
        <v>339</v>
      </c>
      <c r="AM925" s="1" t="s">
        <v>339</v>
      </c>
      <c r="AN925" s="1" t="s">
        <v>339</v>
      </c>
      <c r="AO925" s="1" t="s">
        <v>339</v>
      </c>
      <c r="AP925" s="1" t="s">
        <v>2467</v>
      </c>
      <c r="AQ925" s="1" t="s">
        <v>2473</v>
      </c>
    </row>
    <row r="926" spans="1:43" x14ac:dyDescent="0.3">
      <c r="A926" s="1">
        <v>924</v>
      </c>
      <c r="C926" s="1" t="s">
        <v>1564</v>
      </c>
      <c r="D926" s="1" t="s">
        <v>2481</v>
      </c>
      <c r="E926" s="1" t="s">
        <v>1694</v>
      </c>
      <c r="F926" s="1" t="s">
        <v>1693</v>
      </c>
      <c r="G926" s="1" t="s">
        <v>2469</v>
      </c>
      <c r="H926" s="1" t="s">
        <v>1559</v>
      </c>
      <c r="I926" s="1" t="s">
        <v>2480</v>
      </c>
      <c r="J926" s="1" t="s">
        <v>1557</v>
      </c>
      <c r="K926" s="1" t="s">
        <v>1556</v>
      </c>
      <c r="L926" s="1" t="s">
        <v>1555</v>
      </c>
      <c r="M926" s="1" t="s">
        <v>1323</v>
      </c>
      <c r="N926" s="1" t="s">
        <v>1320</v>
      </c>
      <c r="O926" s="1" t="s">
        <v>93</v>
      </c>
      <c r="P926" s="1">
        <v>0</v>
      </c>
      <c r="Q926" s="1">
        <v>20800</v>
      </c>
      <c r="R926" s="1" t="s">
        <v>42</v>
      </c>
      <c r="S926" s="1">
        <v>12</v>
      </c>
      <c r="T926" s="1">
        <v>0</v>
      </c>
      <c r="U926" s="1">
        <v>249600</v>
      </c>
      <c r="V926" s="1">
        <v>24960</v>
      </c>
      <c r="W926" s="1">
        <v>274560</v>
      </c>
      <c r="X926" s="1" t="s">
        <v>23</v>
      </c>
      <c r="Z926" s="1" t="s">
        <v>1691</v>
      </c>
      <c r="AJ926" s="1" t="s">
        <v>1553</v>
      </c>
      <c r="AK926" s="1" t="s">
        <v>1552</v>
      </c>
      <c r="AL926" s="1" t="s">
        <v>339</v>
      </c>
      <c r="AM926" s="1" t="s">
        <v>339</v>
      </c>
      <c r="AN926" s="1" t="s">
        <v>339</v>
      </c>
      <c r="AO926" s="1" t="s">
        <v>339</v>
      </c>
      <c r="AP926" s="1" t="s">
        <v>2467</v>
      </c>
      <c r="AQ926" s="1" t="s">
        <v>2473</v>
      </c>
    </row>
    <row r="927" spans="1:43" x14ac:dyDescent="0.3">
      <c r="A927" s="1">
        <v>925</v>
      </c>
      <c r="C927" s="1" t="s">
        <v>1564</v>
      </c>
      <c r="D927" s="1" t="s">
        <v>2479</v>
      </c>
      <c r="E927" s="1" t="s">
        <v>2478</v>
      </c>
      <c r="F927" s="1" t="s">
        <v>2477</v>
      </c>
      <c r="G927" s="1" t="s">
        <v>2469</v>
      </c>
      <c r="H927" s="1" t="s">
        <v>1559</v>
      </c>
      <c r="I927" s="1" t="s">
        <v>2476</v>
      </c>
      <c r="J927" s="1" t="s">
        <v>1557</v>
      </c>
      <c r="K927" s="1" t="s">
        <v>1556</v>
      </c>
      <c r="L927" s="1" t="s">
        <v>1555</v>
      </c>
      <c r="M927" s="1" t="s">
        <v>460</v>
      </c>
      <c r="N927" s="1" t="s">
        <v>461</v>
      </c>
      <c r="O927" s="1" t="s">
        <v>93</v>
      </c>
      <c r="P927" s="1">
        <v>0</v>
      </c>
      <c r="Q927" s="1">
        <v>65000</v>
      </c>
      <c r="R927" s="1" t="s">
        <v>42</v>
      </c>
      <c r="S927" s="1">
        <v>6</v>
      </c>
      <c r="T927" s="1">
        <v>111000</v>
      </c>
      <c r="U927" s="1">
        <v>390000</v>
      </c>
      <c r="V927" s="1">
        <v>39000</v>
      </c>
      <c r="W927" s="1">
        <v>429000</v>
      </c>
      <c r="X927" s="1" t="s">
        <v>23</v>
      </c>
      <c r="Z927" s="1" t="s">
        <v>1572</v>
      </c>
      <c r="AJ927" s="1" t="s">
        <v>1553</v>
      </c>
      <c r="AK927" s="1" t="s">
        <v>1552</v>
      </c>
      <c r="AL927" s="1" t="s">
        <v>339</v>
      </c>
      <c r="AM927" s="1" t="s">
        <v>339</v>
      </c>
      <c r="AN927" s="1" t="s">
        <v>339</v>
      </c>
      <c r="AO927" s="1" t="s">
        <v>339</v>
      </c>
      <c r="AP927" s="1" t="s">
        <v>2467</v>
      </c>
      <c r="AQ927" s="1" t="s">
        <v>2473</v>
      </c>
    </row>
    <row r="928" spans="1:43" x14ac:dyDescent="0.3">
      <c r="A928" s="1">
        <v>926</v>
      </c>
      <c r="C928" s="1" t="s">
        <v>1564</v>
      </c>
      <c r="D928" s="1" t="s">
        <v>2475</v>
      </c>
      <c r="E928" s="1" t="s">
        <v>1704</v>
      </c>
      <c r="F928" s="1" t="s">
        <v>1703</v>
      </c>
      <c r="G928" s="1" t="s">
        <v>2469</v>
      </c>
      <c r="H928" s="1" t="s">
        <v>1559</v>
      </c>
      <c r="I928" s="1" t="s">
        <v>2474</v>
      </c>
      <c r="J928" s="1" t="s">
        <v>1557</v>
      </c>
      <c r="K928" s="1" t="s">
        <v>1556</v>
      </c>
      <c r="L928" s="1" t="s">
        <v>1555</v>
      </c>
      <c r="M928" s="1" t="s">
        <v>182</v>
      </c>
      <c r="N928" s="1" t="s">
        <v>180</v>
      </c>
      <c r="O928" s="1" t="s">
        <v>93</v>
      </c>
      <c r="P928" s="1">
        <v>0</v>
      </c>
      <c r="Q928" s="1">
        <v>32250</v>
      </c>
      <c r="R928" s="1" t="s">
        <v>42</v>
      </c>
      <c r="S928" s="1">
        <v>6</v>
      </c>
      <c r="T928" s="1">
        <v>32250</v>
      </c>
      <c r="U928" s="1">
        <v>193500</v>
      </c>
      <c r="V928" s="1">
        <v>19350</v>
      </c>
      <c r="W928" s="1">
        <v>212850</v>
      </c>
      <c r="X928" s="1" t="s">
        <v>23</v>
      </c>
      <c r="Z928" s="1" t="s">
        <v>1701</v>
      </c>
      <c r="AJ928" s="1" t="s">
        <v>1553</v>
      </c>
      <c r="AK928" s="1" t="s">
        <v>1552</v>
      </c>
      <c r="AL928" s="1" t="s">
        <v>339</v>
      </c>
      <c r="AM928" s="1" t="s">
        <v>339</v>
      </c>
      <c r="AN928" s="1" t="s">
        <v>339</v>
      </c>
      <c r="AO928" s="1" t="s">
        <v>339</v>
      </c>
      <c r="AP928" s="1" t="s">
        <v>2467</v>
      </c>
      <c r="AQ928" s="1" t="s">
        <v>2473</v>
      </c>
    </row>
    <row r="929" spans="1:43" x14ac:dyDescent="0.3">
      <c r="A929" s="1">
        <v>927</v>
      </c>
      <c r="C929" s="1" t="s">
        <v>1564</v>
      </c>
      <c r="D929" s="1" t="s">
        <v>2472</v>
      </c>
      <c r="E929" s="1" t="s">
        <v>2471</v>
      </c>
      <c r="F929" s="1" t="s">
        <v>2470</v>
      </c>
      <c r="G929" s="1" t="s">
        <v>2469</v>
      </c>
      <c r="H929" s="1" t="s">
        <v>1559</v>
      </c>
      <c r="I929" s="1" t="s">
        <v>2468</v>
      </c>
      <c r="J929" s="1" t="s">
        <v>1557</v>
      </c>
      <c r="K929" s="1" t="s">
        <v>1556</v>
      </c>
      <c r="L929" s="1" t="s">
        <v>1555</v>
      </c>
      <c r="M929" s="1" t="s">
        <v>783</v>
      </c>
      <c r="N929" s="1" t="s">
        <v>784</v>
      </c>
      <c r="O929" s="1" t="s">
        <v>93</v>
      </c>
      <c r="P929" s="1">
        <v>0</v>
      </c>
      <c r="Q929" s="1">
        <v>35700</v>
      </c>
      <c r="R929" s="1" t="s">
        <v>42</v>
      </c>
      <c r="S929" s="1">
        <v>12</v>
      </c>
      <c r="T929" s="1">
        <v>42000</v>
      </c>
      <c r="U929" s="1">
        <v>428400</v>
      </c>
      <c r="V929" s="1">
        <v>42840</v>
      </c>
      <c r="W929" s="1">
        <v>471240</v>
      </c>
      <c r="X929" s="1" t="s">
        <v>23</v>
      </c>
      <c r="Z929" s="1" t="s">
        <v>1979</v>
      </c>
      <c r="AJ929" s="1" t="s">
        <v>1553</v>
      </c>
      <c r="AK929" s="1" t="s">
        <v>1552</v>
      </c>
      <c r="AL929" s="1" t="s">
        <v>339</v>
      </c>
      <c r="AM929" s="1" t="s">
        <v>339</v>
      </c>
      <c r="AN929" s="1" t="s">
        <v>339</v>
      </c>
      <c r="AO929" s="1" t="s">
        <v>339</v>
      </c>
      <c r="AP929" s="1" t="s">
        <v>2467</v>
      </c>
      <c r="AQ929" s="1" t="s">
        <v>2466</v>
      </c>
    </row>
    <row r="930" spans="1:43" x14ac:dyDescent="0.3">
      <c r="A930" s="1">
        <v>928</v>
      </c>
      <c r="C930" s="1" t="s">
        <v>1564</v>
      </c>
      <c r="D930" s="1" t="s">
        <v>2465</v>
      </c>
      <c r="E930" s="1" t="s">
        <v>1874</v>
      </c>
      <c r="F930" s="1" t="s">
        <v>1873</v>
      </c>
      <c r="G930" s="1" t="s">
        <v>2444</v>
      </c>
      <c r="H930" s="1" t="s">
        <v>1591</v>
      </c>
      <c r="I930" s="1" t="s">
        <v>2464</v>
      </c>
      <c r="J930" s="1" t="s">
        <v>1557</v>
      </c>
      <c r="K930" s="1" t="s">
        <v>1556</v>
      </c>
      <c r="L930" s="1" t="s">
        <v>1555</v>
      </c>
      <c r="M930" s="1" t="s">
        <v>460</v>
      </c>
      <c r="N930" s="1" t="s">
        <v>461</v>
      </c>
      <c r="O930" s="1" t="s">
        <v>93</v>
      </c>
      <c r="P930" s="1">
        <v>0</v>
      </c>
      <c r="Q930" s="1">
        <v>62500</v>
      </c>
      <c r="R930" s="1" t="s">
        <v>42</v>
      </c>
      <c r="S930" s="1">
        <v>60</v>
      </c>
      <c r="T930" s="1">
        <v>111000</v>
      </c>
      <c r="U930" s="1">
        <v>3750000</v>
      </c>
      <c r="V930" s="1">
        <v>375000</v>
      </c>
      <c r="W930" s="1">
        <v>4125000</v>
      </c>
      <c r="X930" s="1" t="s">
        <v>23</v>
      </c>
      <c r="Z930" s="1" t="s">
        <v>1572</v>
      </c>
      <c r="AJ930" s="1" t="s">
        <v>1553</v>
      </c>
      <c r="AK930" s="1" t="s">
        <v>1552</v>
      </c>
      <c r="AL930" s="1" t="s">
        <v>339</v>
      </c>
      <c r="AM930" s="1" t="s">
        <v>339</v>
      </c>
      <c r="AN930" s="1" t="s">
        <v>339</v>
      </c>
      <c r="AO930" s="1" t="s">
        <v>339</v>
      </c>
      <c r="AP930" s="1" t="s">
        <v>1551</v>
      </c>
      <c r="AQ930" s="1" t="s">
        <v>2460</v>
      </c>
    </row>
    <row r="931" spans="1:43" x14ac:dyDescent="0.3">
      <c r="A931" s="1">
        <v>929</v>
      </c>
      <c r="C931" s="1" t="s">
        <v>1564</v>
      </c>
      <c r="D931" s="1" t="s">
        <v>2450</v>
      </c>
      <c r="E931" s="1" t="s">
        <v>3779</v>
      </c>
      <c r="F931" s="1" t="s">
        <v>1592</v>
      </c>
      <c r="G931" s="1" t="s">
        <v>2444</v>
      </c>
      <c r="H931" s="1" t="s">
        <v>1591</v>
      </c>
      <c r="I931" s="1" t="s">
        <v>2461</v>
      </c>
      <c r="J931" s="1" t="s">
        <v>1557</v>
      </c>
      <c r="K931" s="1" t="s">
        <v>1556</v>
      </c>
      <c r="L931" s="1" t="s">
        <v>1555</v>
      </c>
      <c r="M931" s="1" t="s">
        <v>1421</v>
      </c>
      <c r="N931" s="1" t="s">
        <v>1422</v>
      </c>
      <c r="O931" s="1" t="s">
        <v>93</v>
      </c>
      <c r="P931" s="1">
        <v>0</v>
      </c>
      <c r="Q931" s="1">
        <v>9600</v>
      </c>
      <c r="R931" s="1" t="s">
        <v>42</v>
      </c>
      <c r="S931" s="1">
        <v>48</v>
      </c>
      <c r="T931" s="1">
        <v>9600</v>
      </c>
      <c r="U931" s="1">
        <v>460800</v>
      </c>
      <c r="V931" s="1">
        <v>46080</v>
      </c>
      <c r="W931" s="1">
        <v>506880</v>
      </c>
      <c r="X931" s="1" t="s">
        <v>23</v>
      </c>
      <c r="Z931" s="1" t="s">
        <v>1596</v>
      </c>
      <c r="AJ931" s="1" t="s">
        <v>1553</v>
      </c>
      <c r="AK931" s="1" t="s">
        <v>1552</v>
      </c>
      <c r="AL931" s="1" t="s">
        <v>339</v>
      </c>
      <c r="AM931" s="1" t="s">
        <v>339</v>
      </c>
      <c r="AN931" s="1" t="s">
        <v>339</v>
      </c>
      <c r="AO931" s="1" t="s">
        <v>339</v>
      </c>
      <c r="AP931" s="1" t="s">
        <v>1551</v>
      </c>
      <c r="AQ931" s="1" t="s">
        <v>2460</v>
      </c>
    </row>
    <row r="932" spans="1:43" x14ac:dyDescent="0.3">
      <c r="A932" s="1">
        <v>930</v>
      </c>
      <c r="C932" s="1" t="s">
        <v>1564</v>
      </c>
      <c r="D932" s="1" t="s">
        <v>2450</v>
      </c>
      <c r="E932" s="1" t="s">
        <v>3779</v>
      </c>
      <c r="F932" s="1" t="s">
        <v>1592</v>
      </c>
      <c r="G932" s="1" t="s">
        <v>2444</v>
      </c>
      <c r="H932" s="1" t="s">
        <v>1591</v>
      </c>
      <c r="I932" s="1" t="s">
        <v>2461</v>
      </c>
      <c r="J932" s="1" t="s">
        <v>1557</v>
      </c>
      <c r="K932" s="1" t="s">
        <v>1556</v>
      </c>
      <c r="L932" s="1" t="s">
        <v>1555</v>
      </c>
      <c r="M932" s="1" t="s">
        <v>583</v>
      </c>
      <c r="N932" s="1" t="s">
        <v>584</v>
      </c>
      <c r="O932" s="1" t="s">
        <v>93</v>
      </c>
      <c r="P932" s="1">
        <v>0</v>
      </c>
      <c r="Q932" s="1">
        <v>21600</v>
      </c>
      <c r="R932" s="1" t="s">
        <v>42</v>
      </c>
      <c r="S932" s="1">
        <v>12</v>
      </c>
      <c r="T932" s="1">
        <v>21600</v>
      </c>
      <c r="U932" s="1">
        <v>259200</v>
      </c>
      <c r="V932" s="1">
        <v>25920</v>
      </c>
      <c r="W932" s="1">
        <v>285120</v>
      </c>
      <c r="X932" s="1" t="s">
        <v>23</v>
      </c>
      <c r="Z932" s="1" t="s">
        <v>2463</v>
      </c>
      <c r="AJ932" s="1" t="s">
        <v>1553</v>
      </c>
      <c r="AK932" s="1" t="s">
        <v>1552</v>
      </c>
      <c r="AL932" s="1" t="s">
        <v>339</v>
      </c>
      <c r="AM932" s="1" t="s">
        <v>339</v>
      </c>
      <c r="AN932" s="1" t="s">
        <v>339</v>
      </c>
      <c r="AO932" s="1" t="s">
        <v>339</v>
      </c>
      <c r="AP932" s="1" t="s">
        <v>1551</v>
      </c>
      <c r="AQ932" s="1" t="s">
        <v>2460</v>
      </c>
    </row>
    <row r="933" spans="1:43" x14ac:dyDescent="0.3">
      <c r="A933" s="1">
        <v>931</v>
      </c>
      <c r="C933" s="1" t="s">
        <v>1564</v>
      </c>
      <c r="D933" s="1" t="s">
        <v>2450</v>
      </c>
      <c r="E933" s="1" t="s">
        <v>3779</v>
      </c>
      <c r="F933" s="1" t="s">
        <v>1592</v>
      </c>
      <c r="G933" s="1" t="s">
        <v>2444</v>
      </c>
      <c r="H933" s="1" t="s">
        <v>1591</v>
      </c>
      <c r="I933" s="1" t="s">
        <v>2461</v>
      </c>
      <c r="J933" s="1" t="s">
        <v>1557</v>
      </c>
      <c r="K933" s="1" t="s">
        <v>1556</v>
      </c>
      <c r="L933" s="1" t="s">
        <v>1555</v>
      </c>
      <c r="M933" s="1" t="s">
        <v>876</v>
      </c>
      <c r="N933" s="1" t="s">
        <v>877</v>
      </c>
      <c r="O933" s="1" t="s">
        <v>93</v>
      </c>
      <c r="P933" s="1">
        <v>0</v>
      </c>
      <c r="Q933" s="1">
        <v>31500</v>
      </c>
      <c r="R933" s="1" t="s">
        <v>42</v>
      </c>
      <c r="S933" s="1">
        <v>12</v>
      </c>
      <c r="T933" s="1">
        <v>31500</v>
      </c>
      <c r="U933" s="1">
        <v>378000</v>
      </c>
      <c r="V933" s="1">
        <v>37800</v>
      </c>
      <c r="W933" s="1">
        <v>415800</v>
      </c>
      <c r="X933" s="1" t="s">
        <v>23</v>
      </c>
      <c r="Z933" s="1" t="s">
        <v>2462</v>
      </c>
      <c r="AJ933" s="1" t="s">
        <v>1553</v>
      </c>
      <c r="AK933" s="1" t="s">
        <v>1552</v>
      </c>
      <c r="AL933" s="1" t="s">
        <v>339</v>
      </c>
      <c r="AM933" s="1" t="s">
        <v>339</v>
      </c>
      <c r="AN933" s="1" t="s">
        <v>339</v>
      </c>
      <c r="AO933" s="1" t="s">
        <v>339</v>
      </c>
      <c r="AP933" s="1" t="s">
        <v>1551</v>
      </c>
      <c r="AQ933" s="1" t="s">
        <v>2460</v>
      </c>
    </row>
    <row r="934" spans="1:43" x14ac:dyDescent="0.3">
      <c r="A934" s="1">
        <v>932</v>
      </c>
      <c r="C934" s="1" t="s">
        <v>1564</v>
      </c>
      <c r="D934" s="1" t="s">
        <v>2450</v>
      </c>
      <c r="E934" s="1" t="s">
        <v>3779</v>
      </c>
      <c r="F934" s="1" t="s">
        <v>1592</v>
      </c>
      <c r="G934" s="1" t="s">
        <v>2444</v>
      </c>
      <c r="H934" s="1" t="s">
        <v>1591</v>
      </c>
      <c r="I934" s="1" t="s">
        <v>2461</v>
      </c>
      <c r="J934" s="1" t="s">
        <v>1557</v>
      </c>
      <c r="K934" s="1" t="s">
        <v>1556</v>
      </c>
      <c r="L934" s="1" t="s">
        <v>1555</v>
      </c>
      <c r="M934" s="1" t="s">
        <v>910</v>
      </c>
      <c r="N934" s="1" t="s">
        <v>911</v>
      </c>
      <c r="O934" s="1" t="s">
        <v>93</v>
      </c>
      <c r="P934" s="1">
        <v>0</v>
      </c>
      <c r="Q934" s="1">
        <v>21000</v>
      </c>
      <c r="R934" s="1" t="s">
        <v>42</v>
      </c>
      <c r="S934" s="1">
        <v>12</v>
      </c>
      <c r="T934" s="1">
        <v>21000</v>
      </c>
      <c r="U934" s="1">
        <v>252000</v>
      </c>
      <c r="V934" s="1">
        <v>25200</v>
      </c>
      <c r="W934" s="1">
        <v>277200</v>
      </c>
      <c r="X934" s="1" t="s">
        <v>23</v>
      </c>
      <c r="Z934" s="1" t="s">
        <v>2290</v>
      </c>
      <c r="AJ934" s="1" t="s">
        <v>1553</v>
      </c>
      <c r="AK934" s="1" t="s">
        <v>1552</v>
      </c>
      <c r="AL934" s="1" t="s">
        <v>339</v>
      </c>
      <c r="AM934" s="1" t="s">
        <v>339</v>
      </c>
      <c r="AN934" s="1" t="s">
        <v>339</v>
      </c>
      <c r="AO934" s="1" t="s">
        <v>339</v>
      </c>
      <c r="AP934" s="1" t="s">
        <v>1551</v>
      </c>
      <c r="AQ934" s="1" t="s">
        <v>2460</v>
      </c>
    </row>
    <row r="935" spans="1:43" x14ac:dyDescent="0.3">
      <c r="A935" s="1">
        <v>933</v>
      </c>
      <c r="C935" s="1" t="s">
        <v>1564</v>
      </c>
      <c r="D935" s="1" t="s">
        <v>2450</v>
      </c>
      <c r="E935" s="1" t="s">
        <v>3779</v>
      </c>
      <c r="F935" s="1" t="s">
        <v>1592</v>
      </c>
      <c r="G935" s="1" t="s">
        <v>2444</v>
      </c>
      <c r="H935" s="1" t="s">
        <v>1591</v>
      </c>
      <c r="I935" s="1" t="s">
        <v>2461</v>
      </c>
      <c r="J935" s="1" t="s">
        <v>1557</v>
      </c>
      <c r="K935" s="1" t="s">
        <v>1556</v>
      </c>
      <c r="L935" s="1" t="s">
        <v>1555</v>
      </c>
      <c r="M935" s="1" t="s">
        <v>893</v>
      </c>
      <c r="N935" s="1" t="s">
        <v>894</v>
      </c>
      <c r="O935" s="1" t="s">
        <v>93</v>
      </c>
      <c r="P935" s="1">
        <v>0</v>
      </c>
      <c r="Q935" s="1">
        <v>31500</v>
      </c>
      <c r="R935" s="1" t="s">
        <v>42</v>
      </c>
      <c r="S935" s="1">
        <v>6</v>
      </c>
      <c r="T935" s="1">
        <v>31500</v>
      </c>
      <c r="U935" s="1">
        <v>189000</v>
      </c>
      <c r="V935" s="1">
        <v>18900</v>
      </c>
      <c r="W935" s="1">
        <v>207900</v>
      </c>
      <c r="X935" s="1" t="s">
        <v>23</v>
      </c>
      <c r="Z935" s="1" t="s">
        <v>1589</v>
      </c>
      <c r="AJ935" s="1" t="s">
        <v>1553</v>
      </c>
      <c r="AK935" s="1" t="s">
        <v>1552</v>
      </c>
      <c r="AL935" s="1" t="s">
        <v>339</v>
      </c>
      <c r="AM935" s="1" t="s">
        <v>339</v>
      </c>
      <c r="AN935" s="1" t="s">
        <v>339</v>
      </c>
      <c r="AO935" s="1" t="s">
        <v>339</v>
      </c>
      <c r="AP935" s="1" t="s">
        <v>1551</v>
      </c>
      <c r="AQ935" s="1" t="s">
        <v>2460</v>
      </c>
    </row>
    <row r="936" spans="1:43" x14ac:dyDescent="0.3">
      <c r="A936" s="1">
        <v>934</v>
      </c>
      <c r="C936" s="1" t="s">
        <v>1564</v>
      </c>
      <c r="D936" s="1" t="s">
        <v>2450</v>
      </c>
      <c r="E936" s="1" t="s">
        <v>3779</v>
      </c>
      <c r="F936" s="1" t="s">
        <v>1592</v>
      </c>
      <c r="G936" s="1" t="s">
        <v>2444</v>
      </c>
      <c r="H936" s="1" t="s">
        <v>1591</v>
      </c>
      <c r="I936" s="1" t="s">
        <v>2461</v>
      </c>
      <c r="J936" s="1" t="s">
        <v>1557</v>
      </c>
      <c r="K936" s="1" t="s">
        <v>1556</v>
      </c>
      <c r="L936" s="1" t="s">
        <v>1555</v>
      </c>
      <c r="M936" s="1" t="s">
        <v>872</v>
      </c>
      <c r="N936" s="1" t="s">
        <v>868</v>
      </c>
      <c r="O936" s="1" t="s">
        <v>93</v>
      </c>
      <c r="P936" s="1">
        <v>0</v>
      </c>
      <c r="Q936" s="1">
        <v>31500</v>
      </c>
      <c r="R936" s="1" t="s">
        <v>42</v>
      </c>
      <c r="S936" s="1">
        <v>12</v>
      </c>
      <c r="T936" s="1">
        <v>31500</v>
      </c>
      <c r="U936" s="1">
        <v>378000</v>
      </c>
      <c r="V936" s="1">
        <v>37800</v>
      </c>
      <c r="W936" s="1">
        <v>415800</v>
      </c>
      <c r="X936" s="1" t="s">
        <v>23</v>
      </c>
      <c r="Z936" s="1" t="s">
        <v>1594</v>
      </c>
      <c r="AJ936" s="1" t="s">
        <v>1553</v>
      </c>
      <c r="AK936" s="1" t="s">
        <v>1552</v>
      </c>
      <c r="AL936" s="1" t="s">
        <v>339</v>
      </c>
      <c r="AM936" s="1" t="s">
        <v>339</v>
      </c>
      <c r="AN936" s="1" t="s">
        <v>339</v>
      </c>
      <c r="AO936" s="1" t="s">
        <v>339</v>
      </c>
      <c r="AP936" s="1" t="s">
        <v>1551</v>
      </c>
      <c r="AQ936" s="1" t="s">
        <v>2460</v>
      </c>
    </row>
    <row r="937" spans="1:43" x14ac:dyDescent="0.3">
      <c r="A937" s="1">
        <v>935</v>
      </c>
      <c r="C937" s="1" t="s">
        <v>1564</v>
      </c>
      <c r="D937" s="1" t="s">
        <v>2450</v>
      </c>
      <c r="E937" s="1" t="s">
        <v>3779</v>
      </c>
      <c r="F937" s="1" t="s">
        <v>1592</v>
      </c>
      <c r="G937" s="1" t="s">
        <v>2444</v>
      </c>
      <c r="H937" s="1" t="s">
        <v>1591</v>
      </c>
      <c r="I937" s="1" t="s">
        <v>2461</v>
      </c>
      <c r="J937" s="1" t="s">
        <v>1557</v>
      </c>
      <c r="K937" s="1" t="s">
        <v>1556</v>
      </c>
      <c r="L937" s="1" t="s">
        <v>1555</v>
      </c>
      <c r="M937" s="1" t="s">
        <v>1129</v>
      </c>
      <c r="N937" s="1" t="s">
        <v>1130</v>
      </c>
      <c r="O937" s="1" t="s">
        <v>93</v>
      </c>
      <c r="P937" s="1">
        <v>1</v>
      </c>
      <c r="Q937" s="1">
        <v>0</v>
      </c>
      <c r="R937" s="1" t="s">
        <v>42</v>
      </c>
      <c r="S937" s="1">
        <v>1</v>
      </c>
      <c r="T937" s="1">
        <v>25000</v>
      </c>
      <c r="U937" s="1">
        <v>0</v>
      </c>
      <c r="V937" s="1">
        <v>0</v>
      </c>
      <c r="W937" s="1">
        <v>0</v>
      </c>
      <c r="X937" s="1" t="s">
        <v>23</v>
      </c>
      <c r="Y937" s="1" t="s">
        <v>1659</v>
      </c>
      <c r="Z937" s="1" t="s">
        <v>2014</v>
      </c>
      <c r="AJ937" s="1" t="s">
        <v>1553</v>
      </c>
      <c r="AK937" s="1" t="s">
        <v>1552</v>
      </c>
      <c r="AL937" s="1" t="s">
        <v>339</v>
      </c>
      <c r="AM937" s="1" t="s">
        <v>339</v>
      </c>
      <c r="AN937" s="1" t="s">
        <v>339</v>
      </c>
      <c r="AO937" s="1" t="s">
        <v>339</v>
      </c>
      <c r="AP937" s="1" t="s">
        <v>1551</v>
      </c>
      <c r="AQ937" s="1" t="s">
        <v>2460</v>
      </c>
    </row>
    <row r="938" spans="1:43" x14ac:dyDescent="0.3">
      <c r="A938" s="1">
        <v>936</v>
      </c>
      <c r="C938" s="1" t="s">
        <v>1564</v>
      </c>
      <c r="D938" s="1" t="s">
        <v>2450</v>
      </c>
      <c r="E938" s="1" t="s">
        <v>3779</v>
      </c>
      <c r="F938" s="1" t="s">
        <v>1592</v>
      </c>
      <c r="G938" s="1" t="s">
        <v>2444</v>
      </c>
      <c r="H938" s="1" t="s">
        <v>1591</v>
      </c>
      <c r="I938" s="1" t="s">
        <v>2461</v>
      </c>
      <c r="J938" s="1" t="s">
        <v>1557</v>
      </c>
      <c r="K938" s="1" t="s">
        <v>1556</v>
      </c>
      <c r="L938" s="1" t="s">
        <v>1555</v>
      </c>
      <c r="M938" s="1" t="s">
        <v>1137</v>
      </c>
      <c r="N938" s="1" t="s">
        <v>1138</v>
      </c>
      <c r="O938" s="1" t="s">
        <v>93</v>
      </c>
      <c r="P938" s="1">
        <v>1</v>
      </c>
      <c r="Q938" s="1">
        <v>0</v>
      </c>
      <c r="R938" s="1" t="s">
        <v>42</v>
      </c>
      <c r="S938" s="1">
        <v>1</v>
      </c>
      <c r="T938" s="1">
        <v>25000</v>
      </c>
      <c r="U938" s="1">
        <v>0</v>
      </c>
      <c r="V938" s="1">
        <v>0</v>
      </c>
      <c r="W938" s="1">
        <v>0</v>
      </c>
      <c r="X938" s="1" t="s">
        <v>23</v>
      </c>
      <c r="Y938" s="1" t="s">
        <v>1659</v>
      </c>
      <c r="Z938" s="1" t="s">
        <v>1768</v>
      </c>
      <c r="AJ938" s="1" t="s">
        <v>1553</v>
      </c>
      <c r="AK938" s="1" t="s">
        <v>1552</v>
      </c>
      <c r="AL938" s="1" t="s">
        <v>339</v>
      </c>
      <c r="AM938" s="1" t="s">
        <v>339</v>
      </c>
      <c r="AN938" s="1" t="s">
        <v>339</v>
      </c>
      <c r="AO938" s="1" t="s">
        <v>339</v>
      </c>
      <c r="AP938" s="1" t="s">
        <v>1551</v>
      </c>
      <c r="AQ938" s="1" t="s">
        <v>2460</v>
      </c>
    </row>
    <row r="939" spans="1:43" x14ac:dyDescent="0.3">
      <c r="A939" s="1">
        <v>937</v>
      </c>
      <c r="C939" s="1" t="s">
        <v>1564</v>
      </c>
      <c r="D939" s="1" t="s">
        <v>2459</v>
      </c>
      <c r="E939" s="1" t="s">
        <v>1718</v>
      </c>
      <c r="F939" s="1" t="s">
        <v>1717</v>
      </c>
      <c r="G939" s="1" t="s">
        <v>2444</v>
      </c>
      <c r="H939" s="1" t="s">
        <v>1559</v>
      </c>
      <c r="I939" s="1" t="s">
        <v>2458</v>
      </c>
      <c r="J939" s="1" t="s">
        <v>1557</v>
      </c>
      <c r="K939" s="1" t="s">
        <v>1556</v>
      </c>
      <c r="L939" s="1" t="s">
        <v>1555</v>
      </c>
      <c r="M939" s="1" t="s">
        <v>1421</v>
      </c>
      <c r="N939" s="1" t="s">
        <v>1422</v>
      </c>
      <c r="O939" s="1" t="s">
        <v>93</v>
      </c>
      <c r="P939" s="1">
        <v>0</v>
      </c>
      <c r="Q939" s="1">
        <v>8400</v>
      </c>
      <c r="R939" s="1" t="s">
        <v>42</v>
      </c>
      <c r="S939" s="1">
        <v>6</v>
      </c>
      <c r="T939" s="1">
        <v>8400</v>
      </c>
      <c r="U939" s="1">
        <v>50400</v>
      </c>
      <c r="V939" s="1">
        <v>5040</v>
      </c>
      <c r="W939" s="1">
        <v>55440</v>
      </c>
      <c r="X939" s="1" t="s">
        <v>23</v>
      </c>
      <c r="Z939" s="1" t="s">
        <v>1596</v>
      </c>
      <c r="AJ939" s="1" t="s">
        <v>1553</v>
      </c>
      <c r="AK939" s="1" t="s">
        <v>1552</v>
      </c>
      <c r="AL939" s="1" t="s">
        <v>339</v>
      </c>
      <c r="AM939" s="1" t="s">
        <v>339</v>
      </c>
      <c r="AN939" s="1" t="s">
        <v>339</v>
      </c>
      <c r="AO939" s="1" t="s">
        <v>339</v>
      </c>
      <c r="AP939" s="1" t="s">
        <v>1551</v>
      </c>
      <c r="AQ939" s="1" t="s">
        <v>2449</v>
      </c>
    </row>
    <row r="940" spans="1:43" x14ac:dyDescent="0.3">
      <c r="A940" s="1">
        <v>938</v>
      </c>
      <c r="C940" s="1" t="s">
        <v>1564</v>
      </c>
      <c r="D940" s="1" t="s">
        <v>2459</v>
      </c>
      <c r="E940" s="1" t="s">
        <v>1718</v>
      </c>
      <c r="F940" s="1" t="s">
        <v>1717</v>
      </c>
      <c r="G940" s="1" t="s">
        <v>2444</v>
      </c>
      <c r="H940" s="1" t="s">
        <v>1559</v>
      </c>
      <c r="I940" s="1" t="s">
        <v>2458</v>
      </c>
      <c r="J940" s="1" t="s">
        <v>1557</v>
      </c>
      <c r="K940" s="1" t="s">
        <v>1556</v>
      </c>
      <c r="L940" s="1" t="s">
        <v>1555</v>
      </c>
      <c r="M940" s="1" t="s">
        <v>1020</v>
      </c>
      <c r="N940" s="1" t="s">
        <v>1019</v>
      </c>
      <c r="O940" s="1" t="s">
        <v>93</v>
      </c>
      <c r="P940" s="1">
        <v>0</v>
      </c>
      <c r="Q940" s="1">
        <v>19200</v>
      </c>
      <c r="R940" s="1" t="s">
        <v>42</v>
      </c>
      <c r="S940" s="1">
        <v>4</v>
      </c>
      <c r="T940" s="1">
        <v>19200</v>
      </c>
      <c r="U940" s="1">
        <v>76800</v>
      </c>
      <c r="V940" s="1">
        <v>7680</v>
      </c>
      <c r="W940" s="1">
        <v>84480</v>
      </c>
      <c r="X940" s="1" t="s">
        <v>23</v>
      </c>
      <c r="Z940" s="1" t="s">
        <v>1696</v>
      </c>
      <c r="AJ940" s="1" t="s">
        <v>1553</v>
      </c>
      <c r="AK940" s="1" t="s">
        <v>1552</v>
      </c>
      <c r="AL940" s="1" t="s">
        <v>339</v>
      </c>
      <c r="AM940" s="1" t="s">
        <v>339</v>
      </c>
      <c r="AN940" s="1" t="s">
        <v>339</v>
      </c>
      <c r="AO940" s="1" t="s">
        <v>339</v>
      </c>
      <c r="AP940" s="1" t="s">
        <v>1551</v>
      </c>
      <c r="AQ940" s="1" t="s">
        <v>2449</v>
      </c>
    </row>
    <row r="941" spans="1:43" x14ac:dyDescent="0.3">
      <c r="A941" s="1">
        <v>939</v>
      </c>
      <c r="C941" s="1" t="s">
        <v>1564</v>
      </c>
      <c r="D941" s="1" t="s">
        <v>2457</v>
      </c>
      <c r="E941" s="1" t="s">
        <v>1699</v>
      </c>
      <c r="F941" s="1" t="s">
        <v>1698</v>
      </c>
      <c r="G941" s="1" t="s">
        <v>2444</v>
      </c>
      <c r="H941" s="1" t="s">
        <v>1559</v>
      </c>
      <c r="I941" s="1" t="s">
        <v>2456</v>
      </c>
      <c r="J941" s="1" t="s">
        <v>1557</v>
      </c>
      <c r="K941" s="1" t="s">
        <v>1556</v>
      </c>
      <c r="L941" s="1" t="s">
        <v>1555</v>
      </c>
      <c r="M941" s="1" t="s">
        <v>1039</v>
      </c>
      <c r="N941" s="1" t="s">
        <v>1037</v>
      </c>
      <c r="O941" s="1" t="s">
        <v>93</v>
      </c>
      <c r="P941" s="1">
        <v>0</v>
      </c>
      <c r="Q941" s="1">
        <v>43500</v>
      </c>
      <c r="R941" s="1" t="s">
        <v>42</v>
      </c>
      <c r="S941" s="1">
        <v>6</v>
      </c>
      <c r="T941" s="1">
        <v>43500</v>
      </c>
      <c r="U941" s="1">
        <v>261000</v>
      </c>
      <c r="V941" s="1">
        <v>26100</v>
      </c>
      <c r="W941" s="1">
        <v>287100</v>
      </c>
      <c r="X941" s="1" t="s">
        <v>23</v>
      </c>
      <c r="Z941" s="1" t="s">
        <v>1684</v>
      </c>
      <c r="AJ941" s="1" t="s">
        <v>1553</v>
      </c>
      <c r="AK941" s="1" t="s">
        <v>1552</v>
      </c>
      <c r="AL941" s="1" t="s">
        <v>339</v>
      </c>
      <c r="AM941" s="1" t="s">
        <v>339</v>
      </c>
      <c r="AN941" s="1" t="s">
        <v>339</v>
      </c>
      <c r="AO941" s="1" t="s">
        <v>339</v>
      </c>
      <c r="AP941" s="1" t="s">
        <v>1551</v>
      </c>
      <c r="AQ941" s="1" t="s">
        <v>2449</v>
      </c>
    </row>
    <row r="942" spans="1:43" x14ac:dyDescent="0.3">
      <c r="A942" s="1">
        <v>940</v>
      </c>
      <c r="C942" s="1" t="s">
        <v>1564</v>
      </c>
      <c r="D942" s="1" t="s">
        <v>2457</v>
      </c>
      <c r="E942" s="1" t="s">
        <v>1699</v>
      </c>
      <c r="F942" s="1" t="s">
        <v>1698</v>
      </c>
      <c r="G942" s="1" t="s">
        <v>2444</v>
      </c>
      <c r="H942" s="1" t="s">
        <v>1559</v>
      </c>
      <c r="I942" s="1" t="s">
        <v>2456</v>
      </c>
      <c r="J942" s="1" t="s">
        <v>1557</v>
      </c>
      <c r="K942" s="1" t="s">
        <v>1556</v>
      </c>
      <c r="L942" s="1" t="s">
        <v>1555</v>
      </c>
      <c r="M942" s="1" t="s">
        <v>1020</v>
      </c>
      <c r="N942" s="1" t="s">
        <v>1019</v>
      </c>
      <c r="O942" s="1" t="s">
        <v>93</v>
      </c>
      <c r="P942" s="1">
        <v>0</v>
      </c>
      <c r="Q942" s="1">
        <v>20400</v>
      </c>
      <c r="R942" s="1" t="s">
        <v>42</v>
      </c>
      <c r="S942" s="1">
        <v>12</v>
      </c>
      <c r="T942" s="1">
        <v>20400</v>
      </c>
      <c r="U942" s="1">
        <v>244800</v>
      </c>
      <c r="V942" s="1">
        <v>24480</v>
      </c>
      <c r="W942" s="1">
        <v>269280</v>
      </c>
      <c r="X942" s="1" t="s">
        <v>23</v>
      </c>
      <c r="Z942" s="1" t="s">
        <v>1696</v>
      </c>
      <c r="AJ942" s="1" t="s">
        <v>1553</v>
      </c>
      <c r="AK942" s="1" t="s">
        <v>1552</v>
      </c>
      <c r="AL942" s="1" t="s">
        <v>339</v>
      </c>
      <c r="AM942" s="1" t="s">
        <v>339</v>
      </c>
      <c r="AN942" s="1" t="s">
        <v>339</v>
      </c>
      <c r="AO942" s="1" t="s">
        <v>339</v>
      </c>
      <c r="AP942" s="1" t="s">
        <v>1551</v>
      </c>
      <c r="AQ942" s="1" t="s">
        <v>2449</v>
      </c>
    </row>
    <row r="943" spans="1:43" x14ac:dyDescent="0.3">
      <c r="A943" s="1">
        <v>941</v>
      </c>
      <c r="C943" s="1" t="s">
        <v>1564</v>
      </c>
      <c r="D943" s="1" t="s">
        <v>2457</v>
      </c>
      <c r="E943" s="1" t="s">
        <v>1699</v>
      </c>
      <c r="F943" s="1" t="s">
        <v>1698</v>
      </c>
      <c r="G943" s="1" t="s">
        <v>2444</v>
      </c>
      <c r="H943" s="1" t="s">
        <v>1559</v>
      </c>
      <c r="I943" s="1" t="s">
        <v>2456</v>
      </c>
      <c r="J943" s="1" t="s">
        <v>1557</v>
      </c>
      <c r="K943" s="1" t="s">
        <v>1556</v>
      </c>
      <c r="L943" s="1" t="s">
        <v>1555</v>
      </c>
      <c r="M943" s="1" t="s">
        <v>1449</v>
      </c>
      <c r="N943" s="1" t="s">
        <v>1448</v>
      </c>
      <c r="O943" s="1" t="s">
        <v>93</v>
      </c>
      <c r="P943" s="1">
        <v>0</v>
      </c>
      <c r="Q943" s="1">
        <v>204000</v>
      </c>
      <c r="R943" s="1" t="s">
        <v>42</v>
      </c>
      <c r="S943" s="1">
        <v>1</v>
      </c>
      <c r="T943" s="1">
        <v>255000</v>
      </c>
      <c r="U943" s="1">
        <v>204000</v>
      </c>
      <c r="V943" s="1">
        <v>20400</v>
      </c>
      <c r="W943" s="1">
        <v>224400</v>
      </c>
      <c r="X943" s="1" t="s">
        <v>23</v>
      </c>
      <c r="Z943" s="1" t="s">
        <v>1853</v>
      </c>
      <c r="AJ943" s="1" t="s">
        <v>1553</v>
      </c>
      <c r="AK943" s="1" t="s">
        <v>1552</v>
      </c>
      <c r="AL943" s="1" t="s">
        <v>339</v>
      </c>
      <c r="AM943" s="1" t="s">
        <v>339</v>
      </c>
      <c r="AN943" s="1" t="s">
        <v>339</v>
      </c>
      <c r="AO943" s="1" t="s">
        <v>339</v>
      </c>
      <c r="AP943" s="1" t="s">
        <v>1551</v>
      </c>
      <c r="AQ943" s="1" t="s">
        <v>2449</v>
      </c>
    </row>
    <row r="944" spans="1:43" x14ac:dyDescent="0.3">
      <c r="A944" s="1">
        <v>942</v>
      </c>
      <c r="C944" s="1" t="s">
        <v>1564</v>
      </c>
      <c r="D944" s="1" t="s">
        <v>2455</v>
      </c>
      <c r="E944" s="1" t="s">
        <v>1710</v>
      </c>
      <c r="F944" s="1" t="s">
        <v>1709</v>
      </c>
      <c r="G944" s="1" t="s">
        <v>2444</v>
      </c>
      <c r="H944" s="1" t="s">
        <v>1559</v>
      </c>
      <c r="I944" s="1" t="s">
        <v>2454</v>
      </c>
      <c r="J944" s="1" t="s">
        <v>1557</v>
      </c>
      <c r="K944" s="1" t="s">
        <v>1556</v>
      </c>
      <c r="L944" s="1" t="s">
        <v>1555</v>
      </c>
      <c r="M944" s="1" t="s">
        <v>1118</v>
      </c>
      <c r="N944" s="1" t="s">
        <v>1119</v>
      </c>
      <c r="O944" s="1" t="s">
        <v>93</v>
      </c>
      <c r="P944" s="1">
        <v>0</v>
      </c>
      <c r="Q944" s="1">
        <v>25600</v>
      </c>
      <c r="R944" s="1" t="s">
        <v>42</v>
      </c>
      <c r="S944" s="1">
        <v>2</v>
      </c>
      <c r="T944" s="1">
        <v>25600</v>
      </c>
      <c r="U944" s="1">
        <v>51200</v>
      </c>
      <c r="V944" s="1">
        <v>5120</v>
      </c>
      <c r="W944" s="1">
        <v>56320</v>
      </c>
      <c r="X944" s="1" t="s">
        <v>23</v>
      </c>
      <c r="Z944" s="1" t="s">
        <v>1595</v>
      </c>
      <c r="AJ944" s="1" t="s">
        <v>1553</v>
      </c>
      <c r="AK944" s="1" t="s">
        <v>1552</v>
      </c>
      <c r="AL944" s="1" t="s">
        <v>339</v>
      </c>
      <c r="AM944" s="1" t="s">
        <v>339</v>
      </c>
      <c r="AN944" s="1" t="s">
        <v>339</v>
      </c>
      <c r="AO944" s="1" t="s">
        <v>339</v>
      </c>
      <c r="AP944" s="1" t="s">
        <v>1551</v>
      </c>
      <c r="AQ944" s="1" t="s">
        <v>2449</v>
      </c>
    </row>
    <row r="945" spans="1:43" x14ac:dyDescent="0.3">
      <c r="A945" s="1">
        <v>943</v>
      </c>
      <c r="C945" s="1" t="s">
        <v>1564</v>
      </c>
      <c r="D945" s="1" t="s">
        <v>2455</v>
      </c>
      <c r="E945" s="1" t="s">
        <v>1710</v>
      </c>
      <c r="F945" s="1" t="s">
        <v>1709</v>
      </c>
      <c r="G945" s="1" t="s">
        <v>2444</v>
      </c>
      <c r="H945" s="1" t="s">
        <v>1559</v>
      </c>
      <c r="I945" s="1" t="s">
        <v>2454</v>
      </c>
      <c r="J945" s="1" t="s">
        <v>1557</v>
      </c>
      <c r="K945" s="1" t="s">
        <v>1556</v>
      </c>
      <c r="L945" s="1" t="s">
        <v>1555</v>
      </c>
      <c r="M945" s="1" t="s">
        <v>1110</v>
      </c>
      <c r="N945" s="1" t="s">
        <v>1111</v>
      </c>
      <c r="O945" s="1" t="s">
        <v>93</v>
      </c>
      <c r="P945" s="1">
        <v>0</v>
      </c>
      <c r="Q945" s="1">
        <v>32800</v>
      </c>
      <c r="R945" s="1" t="s">
        <v>42</v>
      </c>
      <c r="S945" s="1">
        <v>3</v>
      </c>
      <c r="T945" s="1">
        <v>32800</v>
      </c>
      <c r="U945" s="1">
        <v>98400</v>
      </c>
      <c r="V945" s="1">
        <v>9840</v>
      </c>
      <c r="W945" s="1">
        <v>108240</v>
      </c>
      <c r="X945" s="1" t="s">
        <v>23</v>
      </c>
      <c r="Z945" s="1" t="s">
        <v>1961</v>
      </c>
      <c r="AJ945" s="1" t="s">
        <v>1553</v>
      </c>
      <c r="AK945" s="1" t="s">
        <v>1552</v>
      </c>
      <c r="AL945" s="1" t="s">
        <v>339</v>
      </c>
      <c r="AM945" s="1" t="s">
        <v>339</v>
      </c>
      <c r="AN945" s="1" t="s">
        <v>339</v>
      </c>
      <c r="AO945" s="1" t="s">
        <v>339</v>
      </c>
      <c r="AP945" s="1" t="s">
        <v>1551</v>
      </c>
      <c r="AQ945" s="1" t="s">
        <v>2449</v>
      </c>
    </row>
    <row r="946" spans="1:43" x14ac:dyDescent="0.3">
      <c r="A946" s="1">
        <v>944</v>
      </c>
      <c r="C946" s="1" t="s">
        <v>1564</v>
      </c>
      <c r="D946" s="1" t="s">
        <v>2455</v>
      </c>
      <c r="E946" s="1" t="s">
        <v>1710</v>
      </c>
      <c r="F946" s="1" t="s">
        <v>1709</v>
      </c>
      <c r="G946" s="1" t="s">
        <v>2444</v>
      </c>
      <c r="H946" s="1" t="s">
        <v>1559</v>
      </c>
      <c r="I946" s="1" t="s">
        <v>2454</v>
      </c>
      <c r="J946" s="1" t="s">
        <v>1557</v>
      </c>
      <c r="K946" s="1" t="s">
        <v>1556</v>
      </c>
      <c r="L946" s="1" t="s">
        <v>1555</v>
      </c>
      <c r="M946" s="1" t="s">
        <v>182</v>
      </c>
      <c r="N946" s="1" t="s">
        <v>180</v>
      </c>
      <c r="O946" s="1" t="s">
        <v>93</v>
      </c>
      <c r="P946" s="1">
        <v>0</v>
      </c>
      <c r="Q946" s="1">
        <v>32250</v>
      </c>
      <c r="R946" s="1" t="s">
        <v>42</v>
      </c>
      <c r="S946" s="1">
        <v>1</v>
      </c>
      <c r="T946" s="1">
        <v>43000</v>
      </c>
      <c r="U946" s="1">
        <v>32250</v>
      </c>
      <c r="V946" s="1">
        <v>3225</v>
      </c>
      <c r="W946" s="1">
        <v>35475</v>
      </c>
      <c r="X946" s="1" t="s">
        <v>23</v>
      </c>
      <c r="Z946" s="1" t="s">
        <v>1701</v>
      </c>
      <c r="AJ946" s="1" t="s">
        <v>1553</v>
      </c>
      <c r="AK946" s="1" t="s">
        <v>1552</v>
      </c>
      <c r="AL946" s="1" t="s">
        <v>339</v>
      </c>
      <c r="AM946" s="1" t="s">
        <v>339</v>
      </c>
      <c r="AN946" s="1" t="s">
        <v>339</v>
      </c>
      <c r="AO946" s="1" t="s">
        <v>339</v>
      </c>
      <c r="AP946" s="1" t="s">
        <v>1551</v>
      </c>
      <c r="AQ946" s="1" t="s">
        <v>2449</v>
      </c>
    </row>
    <row r="947" spans="1:43" x14ac:dyDescent="0.3">
      <c r="A947" s="1">
        <v>945</v>
      </c>
      <c r="C947" s="1" t="s">
        <v>1564</v>
      </c>
      <c r="D947" s="1" t="s">
        <v>2453</v>
      </c>
      <c r="E947" s="1" t="s">
        <v>1629</v>
      </c>
      <c r="F947" s="1" t="s">
        <v>1628</v>
      </c>
      <c r="G947" s="1" t="s">
        <v>2444</v>
      </c>
      <c r="H947" s="1" t="s">
        <v>1559</v>
      </c>
      <c r="I947" s="1" t="s">
        <v>2452</v>
      </c>
      <c r="J947" s="1" t="s">
        <v>1557</v>
      </c>
      <c r="K947" s="1" t="s">
        <v>1556</v>
      </c>
      <c r="L947" s="1" t="s">
        <v>1555</v>
      </c>
      <c r="M947" s="1" t="s">
        <v>1044</v>
      </c>
      <c r="N947" s="1" t="s">
        <v>1041</v>
      </c>
      <c r="O947" s="1" t="s">
        <v>93</v>
      </c>
      <c r="P947" s="1">
        <v>0</v>
      </c>
      <c r="Q947" s="1">
        <v>71100</v>
      </c>
      <c r="R947" s="1" t="s">
        <v>42</v>
      </c>
      <c r="S947" s="1">
        <v>4</v>
      </c>
      <c r="T947" s="1">
        <v>71100</v>
      </c>
      <c r="U947" s="1">
        <v>284400</v>
      </c>
      <c r="V947" s="1">
        <v>28440</v>
      </c>
      <c r="W947" s="1">
        <v>312840</v>
      </c>
      <c r="X947" s="1" t="s">
        <v>23</v>
      </c>
      <c r="Z947" s="1" t="s">
        <v>1573</v>
      </c>
      <c r="AJ947" s="1" t="s">
        <v>1553</v>
      </c>
      <c r="AK947" s="1" t="s">
        <v>1552</v>
      </c>
      <c r="AL947" s="1" t="s">
        <v>339</v>
      </c>
      <c r="AM947" s="1" t="s">
        <v>339</v>
      </c>
      <c r="AN947" s="1" t="s">
        <v>339</v>
      </c>
      <c r="AO947" s="1" t="s">
        <v>339</v>
      </c>
      <c r="AP947" s="1" t="s">
        <v>1551</v>
      </c>
      <c r="AQ947" s="1" t="s">
        <v>2449</v>
      </c>
    </row>
    <row r="948" spans="1:43" x14ac:dyDescent="0.3">
      <c r="A948" s="1">
        <v>946</v>
      </c>
      <c r="C948" s="1" t="s">
        <v>1564</v>
      </c>
      <c r="D948" s="1" t="s">
        <v>2451</v>
      </c>
      <c r="E948" s="1" t="s">
        <v>2082</v>
      </c>
      <c r="F948" s="1" t="s">
        <v>2081</v>
      </c>
      <c r="G948" s="1" t="s">
        <v>2444</v>
      </c>
      <c r="H948" s="1" t="s">
        <v>1559</v>
      </c>
      <c r="I948" s="1" t="s">
        <v>2450</v>
      </c>
      <c r="J948" s="1" t="s">
        <v>1557</v>
      </c>
      <c r="K948" s="1" t="s">
        <v>1556</v>
      </c>
      <c r="L948" s="1" t="s">
        <v>1555</v>
      </c>
      <c r="M948" s="1" t="s">
        <v>460</v>
      </c>
      <c r="N948" s="1" t="s">
        <v>461</v>
      </c>
      <c r="O948" s="1" t="s">
        <v>93</v>
      </c>
      <c r="P948" s="1">
        <v>0</v>
      </c>
      <c r="Q948" s="1">
        <v>65000</v>
      </c>
      <c r="R948" s="1" t="s">
        <v>42</v>
      </c>
      <c r="S948" s="1">
        <v>12</v>
      </c>
      <c r="T948" s="1">
        <v>65000</v>
      </c>
      <c r="U948" s="1">
        <v>780000</v>
      </c>
      <c r="V948" s="1">
        <v>78000</v>
      </c>
      <c r="W948" s="1">
        <v>858000</v>
      </c>
      <c r="X948" s="1" t="s">
        <v>23</v>
      </c>
      <c r="Z948" s="1" t="s">
        <v>1572</v>
      </c>
      <c r="AJ948" s="1" t="s">
        <v>1553</v>
      </c>
      <c r="AK948" s="1" t="s">
        <v>1552</v>
      </c>
      <c r="AL948" s="1" t="s">
        <v>339</v>
      </c>
      <c r="AM948" s="1" t="s">
        <v>339</v>
      </c>
      <c r="AN948" s="1" t="s">
        <v>339</v>
      </c>
      <c r="AO948" s="1" t="s">
        <v>339</v>
      </c>
      <c r="AP948" s="1" t="s">
        <v>1551</v>
      </c>
      <c r="AQ948" s="1" t="s">
        <v>2449</v>
      </c>
    </row>
    <row r="949" spans="1:43" x14ac:dyDescent="0.3">
      <c r="A949" s="1">
        <v>947</v>
      </c>
      <c r="C949" s="1" t="s">
        <v>1564</v>
      </c>
      <c r="D949" s="1" t="s">
        <v>2451</v>
      </c>
      <c r="E949" s="1" t="s">
        <v>2082</v>
      </c>
      <c r="F949" s="1" t="s">
        <v>2081</v>
      </c>
      <c r="G949" s="1" t="s">
        <v>2444</v>
      </c>
      <c r="H949" s="1" t="s">
        <v>1559</v>
      </c>
      <c r="I949" s="1" t="s">
        <v>2450</v>
      </c>
      <c r="J949" s="1" t="s">
        <v>1557</v>
      </c>
      <c r="K949" s="1" t="s">
        <v>1556</v>
      </c>
      <c r="L949" s="1" t="s">
        <v>1555</v>
      </c>
      <c r="M949" s="1" t="s">
        <v>1044</v>
      </c>
      <c r="N949" s="1" t="s">
        <v>1041</v>
      </c>
      <c r="O949" s="1" t="s">
        <v>93</v>
      </c>
      <c r="P949" s="1">
        <v>0</v>
      </c>
      <c r="Q949" s="1">
        <v>72000</v>
      </c>
      <c r="R949" s="1" t="s">
        <v>42</v>
      </c>
      <c r="S949" s="1">
        <v>3</v>
      </c>
      <c r="T949" s="1">
        <v>72000</v>
      </c>
      <c r="U949" s="1">
        <v>216000</v>
      </c>
      <c r="V949" s="1">
        <v>21600</v>
      </c>
      <c r="W949" s="1">
        <v>237600</v>
      </c>
      <c r="X949" s="1" t="s">
        <v>23</v>
      </c>
      <c r="Z949" s="1" t="s">
        <v>1573</v>
      </c>
      <c r="AJ949" s="1" t="s">
        <v>1553</v>
      </c>
      <c r="AK949" s="1" t="s">
        <v>1552</v>
      </c>
      <c r="AL949" s="1" t="s">
        <v>339</v>
      </c>
      <c r="AM949" s="1" t="s">
        <v>339</v>
      </c>
      <c r="AN949" s="1" t="s">
        <v>339</v>
      </c>
      <c r="AO949" s="1" t="s">
        <v>339</v>
      </c>
      <c r="AP949" s="1" t="s">
        <v>1551</v>
      </c>
      <c r="AQ949" s="1" t="s">
        <v>2449</v>
      </c>
    </row>
    <row r="950" spans="1:43" x14ac:dyDescent="0.3">
      <c r="A950" s="1">
        <v>948</v>
      </c>
      <c r="C950" s="1" t="s">
        <v>1564</v>
      </c>
      <c r="D950" s="1" t="s">
        <v>2448</v>
      </c>
      <c r="E950" s="1" t="s">
        <v>1694</v>
      </c>
      <c r="F950" s="1" t="s">
        <v>1693</v>
      </c>
      <c r="G950" s="1" t="s">
        <v>2444</v>
      </c>
      <c r="H950" s="1" t="s">
        <v>1559</v>
      </c>
      <c r="I950" s="1" t="s">
        <v>2447</v>
      </c>
      <c r="J950" s="1" t="s">
        <v>1557</v>
      </c>
      <c r="K950" s="1" t="s">
        <v>1556</v>
      </c>
      <c r="L950" s="1" t="s">
        <v>1555</v>
      </c>
      <c r="M950" s="1" t="s">
        <v>802</v>
      </c>
      <c r="N950" s="1" t="s">
        <v>800</v>
      </c>
      <c r="O950" s="1" t="s">
        <v>93</v>
      </c>
      <c r="P950" s="1">
        <v>0</v>
      </c>
      <c r="Q950" s="1">
        <v>16800</v>
      </c>
      <c r="R950" s="1" t="s">
        <v>42</v>
      </c>
      <c r="S950" s="1">
        <v>6</v>
      </c>
      <c r="T950" s="1">
        <v>16800</v>
      </c>
      <c r="U950" s="1">
        <v>100800</v>
      </c>
      <c r="V950" s="1">
        <v>10080</v>
      </c>
      <c r="W950" s="1">
        <v>110880</v>
      </c>
      <c r="X950" s="1" t="s">
        <v>28</v>
      </c>
      <c r="Z950" s="1" t="s">
        <v>2061</v>
      </c>
      <c r="AJ950" s="1" t="s">
        <v>1553</v>
      </c>
      <c r="AK950" s="1" t="s">
        <v>1552</v>
      </c>
      <c r="AL950" s="1" t="s">
        <v>339</v>
      </c>
      <c r="AM950" s="1" t="s">
        <v>339</v>
      </c>
      <c r="AN950" s="1" t="s">
        <v>339</v>
      </c>
      <c r="AO950" s="1" t="s">
        <v>339</v>
      </c>
      <c r="AP950" s="1" t="s">
        <v>1551</v>
      </c>
      <c r="AQ950" s="1" t="s">
        <v>2446</v>
      </c>
    </row>
    <row r="951" spans="1:43" x14ac:dyDescent="0.3">
      <c r="A951" s="1">
        <v>949</v>
      </c>
      <c r="C951" s="1" t="s">
        <v>1564</v>
      </c>
      <c r="D951" s="1" t="s">
        <v>2445</v>
      </c>
      <c r="E951" s="1" t="s">
        <v>1874</v>
      </c>
      <c r="F951" s="1" t="s">
        <v>1873</v>
      </c>
      <c r="G951" s="1" t="s">
        <v>2444</v>
      </c>
      <c r="H951" s="1" t="s">
        <v>1591</v>
      </c>
      <c r="I951" s="1" t="s">
        <v>2443</v>
      </c>
      <c r="J951" s="1" t="s">
        <v>1557</v>
      </c>
      <c r="K951" s="1" t="s">
        <v>1556</v>
      </c>
      <c r="L951" s="1" t="s">
        <v>1555</v>
      </c>
      <c r="M951" s="1" t="s">
        <v>47</v>
      </c>
      <c r="N951" s="1" t="s">
        <v>48</v>
      </c>
      <c r="O951" s="1" t="s">
        <v>35</v>
      </c>
      <c r="P951" s="1">
        <v>200</v>
      </c>
      <c r="Q951" s="1">
        <v>0</v>
      </c>
      <c r="R951" s="1" t="s">
        <v>36</v>
      </c>
      <c r="S951" s="1">
        <v>200</v>
      </c>
      <c r="T951" s="1">
        <v>460</v>
      </c>
      <c r="U951" s="1">
        <v>0</v>
      </c>
      <c r="V951" s="1">
        <v>0</v>
      </c>
      <c r="W951" s="1">
        <v>0</v>
      </c>
      <c r="X951" s="1" t="s">
        <v>23</v>
      </c>
      <c r="Y951" s="1" t="s">
        <v>2266</v>
      </c>
      <c r="Z951" s="1" t="s">
        <v>339</v>
      </c>
      <c r="AJ951" s="1" t="s">
        <v>1553</v>
      </c>
      <c r="AK951" s="1" t="s">
        <v>1552</v>
      </c>
      <c r="AL951" s="1" t="s">
        <v>339</v>
      </c>
      <c r="AM951" s="1" t="s">
        <v>339</v>
      </c>
      <c r="AN951" s="1" t="s">
        <v>339</v>
      </c>
      <c r="AO951" s="1" t="s">
        <v>339</v>
      </c>
      <c r="AP951" s="1" t="s">
        <v>1551</v>
      </c>
      <c r="AQ951" s="1" t="s">
        <v>2442</v>
      </c>
    </row>
    <row r="952" spans="1:43" x14ac:dyDescent="0.3">
      <c r="A952" s="1">
        <v>950</v>
      </c>
      <c r="C952" s="1" t="s">
        <v>1564</v>
      </c>
      <c r="D952" s="1" t="s">
        <v>2441</v>
      </c>
      <c r="E952" s="1" t="s">
        <v>2440</v>
      </c>
      <c r="F952" s="1" t="s">
        <v>2439</v>
      </c>
      <c r="G952" s="1" t="s">
        <v>2426</v>
      </c>
      <c r="H952" s="1" t="s">
        <v>1559</v>
      </c>
      <c r="I952" s="1" t="s">
        <v>2438</v>
      </c>
      <c r="J952" s="1" t="s">
        <v>1557</v>
      </c>
      <c r="K952" s="1" t="s">
        <v>1556</v>
      </c>
      <c r="L952" s="1" t="s">
        <v>1555</v>
      </c>
      <c r="M952" s="1" t="s">
        <v>1039</v>
      </c>
      <c r="N952" s="1" t="s">
        <v>1037</v>
      </c>
      <c r="O952" s="1" t="s">
        <v>93</v>
      </c>
      <c r="P952" s="1">
        <v>0</v>
      </c>
      <c r="Q952" s="1">
        <v>43500</v>
      </c>
      <c r="R952" s="1" t="s">
        <v>42</v>
      </c>
      <c r="S952" s="1">
        <v>6</v>
      </c>
      <c r="T952" s="1">
        <v>58000</v>
      </c>
      <c r="U952" s="1">
        <v>261000</v>
      </c>
      <c r="V952" s="1">
        <v>26100</v>
      </c>
      <c r="W952" s="1">
        <v>287100</v>
      </c>
      <c r="X952" s="1" t="s">
        <v>23</v>
      </c>
      <c r="Z952" s="1" t="s">
        <v>1684</v>
      </c>
      <c r="AJ952" s="1" t="s">
        <v>1553</v>
      </c>
      <c r="AK952" s="1" t="s">
        <v>1552</v>
      </c>
      <c r="AL952" s="1" t="s">
        <v>339</v>
      </c>
      <c r="AM952" s="1" t="s">
        <v>339</v>
      </c>
      <c r="AN952" s="1" t="s">
        <v>339</v>
      </c>
      <c r="AO952" s="1" t="s">
        <v>339</v>
      </c>
      <c r="AP952" s="1" t="s">
        <v>1551</v>
      </c>
      <c r="AQ952" s="1" t="s">
        <v>2435</v>
      </c>
    </row>
    <row r="953" spans="1:43" x14ac:dyDescent="0.3">
      <c r="A953" s="1">
        <v>951</v>
      </c>
      <c r="C953" s="1" t="s">
        <v>1564</v>
      </c>
      <c r="D953" s="1" t="s">
        <v>2441</v>
      </c>
      <c r="E953" s="1" t="s">
        <v>2440</v>
      </c>
      <c r="F953" s="1" t="s">
        <v>2439</v>
      </c>
      <c r="G953" s="1" t="s">
        <v>2426</v>
      </c>
      <c r="H953" s="1" t="s">
        <v>1559</v>
      </c>
      <c r="I953" s="1" t="s">
        <v>2438</v>
      </c>
      <c r="J953" s="1" t="s">
        <v>1557</v>
      </c>
      <c r="K953" s="1" t="s">
        <v>1556</v>
      </c>
      <c r="L953" s="1" t="s">
        <v>1555</v>
      </c>
      <c r="M953" s="1" t="s">
        <v>1010</v>
      </c>
      <c r="N953" s="1" t="s">
        <v>1007</v>
      </c>
      <c r="O953" s="1" t="s">
        <v>93</v>
      </c>
      <c r="P953" s="1">
        <v>0</v>
      </c>
      <c r="Q953" s="1">
        <v>17850</v>
      </c>
      <c r="R953" s="1" t="s">
        <v>42</v>
      </c>
      <c r="S953" s="1">
        <v>12</v>
      </c>
      <c r="T953" s="1">
        <v>21000</v>
      </c>
      <c r="U953" s="1">
        <v>214200</v>
      </c>
      <c r="V953" s="1">
        <v>21420</v>
      </c>
      <c r="W953" s="1">
        <v>235620</v>
      </c>
      <c r="X953" s="1" t="s">
        <v>23</v>
      </c>
      <c r="Z953" s="1" t="s">
        <v>1712</v>
      </c>
      <c r="AJ953" s="1" t="s">
        <v>1553</v>
      </c>
      <c r="AK953" s="1" t="s">
        <v>1552</v>
      </c>
      <c r="AL953" s="1" t="s">
        <v>339</v>
      </c>
      <c r="AM953" s="1" t="s">
        <v>339</v>
      </c>
      <c r="AN953" s="1" t="s">
        <v>339</v>
      </c>
      <c r="AO953" s="1" t="s">
        <v>339</v>
      </c>
      <c r="AP953" s="1" t="s">
        <v>1551</v>
      </c>
      <c r="AQ953" s="1" t="s">
        <v>2435</v>
      </c>
    </row>
    <row r="954" spans="1:43" x14ac:dyDescent="0.3">
      <c r="A954" s="1">
        <v>952</v>
      </c>
      <c r="C954" s="1" t="s">
        <v>1564</v>
      </c>
      <c r="D954" s="1" t="s">
        <v>2437</v>
      </c>
      <c r="E954" s="1" t="s">
        <v>1827</v>
      </c>
      <c r="F954" s="1" t="s">
        <v>1826</v>
      </c>
      <c r="G954" s="1" t="s">
        <v>2426</v>
      </c>
      <c r="H954" s="1" t="s">
        <v>1559</v>
      </c>
      <c r="I954" s="1" t="s">
        <v>2436</v>
      </c>
      <c r="J954" s="1" t="s">
        <v>1557</v>
      </c>
      <c r="K954" s="1" t="s">
        <v>1556</v>
      </c>
      <c r="L954" s="1" t="s">
        <v>1555</v>
      </c>
      <c r="M954" s="1" t="s">
        <v>618</v>
      </c>
      <c r="N954" s="1" t="s">
        <v>619</v>
      </c>
      <c r="O954" s="1" t="s">
        <v>93</v>
      </c>
      <c r="P954" s="1">
        <v>0</v>
      </c>
      <c r="Q954" s="1">
        <v>36000</v>
      </c>
      <c r="R954" s="1" t="s">
        <v>42</v>
      </c>
      <c r="S954" s="1">
        <v>4</v>
      </c>
      <c r="T954" s="1">
        <v>0</v>
      </c>
      <c r="U954" s="1">
        <v>144000</v>
      </c>
      <c r="V954" s="1">
        <v>14400</v>
      </c>
      <c r="W954" s="1">
        <v>158400</v>
      </c>
      <c r="X954" s="1" t="s">
        <v>23</v>
      </c>
      <c r="Z954" s="1" t="s">
        <v>1636</v>
      </c>
      <c r="AJ954" s="1" t="s">
        <v>1553</v>
      </c>
      <c r="AK954" s="1" t="s">
        <v>1552</v>
      </c>
      <c r="AL954" s="1" t="s">
        <v>339</v>
      </c>
      <c r="AM954" s="1" t="s">
        <v>339</v>
      </c>
      <c r="AN954" s="1" t="s">
        <v>339</v>
      </c>
      <c r="AO954" s="1" t="s">
        <v>339</v>
      </c>
      <c r="AP954" s="1" t="s">
        <v>1551</v>
      </c>
      <c r="AQ954" s="1" t="s">
        <v>2435</v>
      </c>
    </row>
    <row r="955" spans="1:43" x14ac:dyDescent="0.3">
      <c r="A955" s="1">
        <v>953</v>
      </c>
      <c r="C955" s="1" t="s">
        <v>1564</v>
      </c>
      <c r="D955" s="1" t="s">
        <v>2434</v>
      </c>
      <c r="E955" s="1" t="s">
        <v>2128</v>
      </c>
      <c r="F955" s="1" t="s">
        <v>2127</v>
      </c>
      <c r="G955" s="1" t="s">
        <v>2426</v>
      </c>
      <c r="H955" s="1" t="s">
        <v>1559</v>
      </c>
      <c r="I955" s="1" t="s">
        <v>2433</v>
      </c>
      <c r="J955" s="1" t="s">
        <v>1557</v>
      </c>
      <c r="K955" s="1" t="s">
        <v>1556</v>
      </c>
      <c r="L955" s="1" t="s">
        <v>1555</v>
      </c>
      <c r="M955" s="1" t="s">
        <v>1039</v>
      </c>
      <c r="N955" s="1" t="s">
        <v>1037</v>
      </c>
      <c r="O955" s="1" t="s">
        <v>93</v>
      </c>
      <c r="P955" s="1">
        <v>0</v>
      </c>
      <c r="Q955" s="1">
        <v>43500</v>
      </c>
      <c r="R955" s="1" t="s">
        <v>42</v>
      </c>
      <c r="S955" s="1">
        <v>12</v>
      </c>
      <c r="T955" s="1">
        <v>58000</v>
      </c>
      <c r="U955" s="1">
        <v>522000</v>
      </c>
      <c r="V955" s="1">
        <v>52200</v>
      </c>
      <c r="W955" s="1">
        <v>574200</v>
      </c>
      <c r="X955" s="1" t="s">
        <v>23</v>
      </c>
      <c r="Z955" s="1" t="s">
        <v>1684</v>
      </c>
      <c r="AJ955" s="1" t="s">
        <v>1553</v>
      </c>
      <c r="AK955" s="1" t="s">
        <v>1552</v>
      </c>
      <c r="AL955" s="1" t="s">
        <v>339</v>
      </c>
      <c r="AM955" s="1" t="s">
        <v>339</v>
      </c>
      <c r="AN955" s="1" t="s">
        <v>339</v>
      </c>
      <c r="AO955" s="1" t="s">
        <v>339</v>
      </c>
      <c r="AP955" s="1" t="s">
        <v>1551</v>
      </c>
      <c r="AQ955" s="1" t="s">
        <v>2432</v>
      </c>
    </row>
    <row r="956" spans="1:43" x14ac:dyDescent="0.3">
      <c r="A956" s="1">
        <v>954</v>
      </c>
      <c r="C956" s="1" t="s">
        <v>1564</v>
      </c>
      <c r="D956" s="1" t="s">
        <v>2431</v>
      </c>
      <c r="E956" s="1" t="s">
        <v>1903</v>
      </c>
      <c r="F956" s="1" t="s">
        <v>1902</v>
      </c>
      <c r="G956" s="1" t="s">
        <v>2426</v>
      </c>
      <c r="H956" s="1" t="s">
        <v>1559</v>
      </c>
      <c r="I956" s="1" t="s">
        <v>2430</v>
      </c>
      <c r="J956" s="1" t="s">
        <v>1557</v>
      </c>
      <c r="K956" s="1" t="s">
        <v>1556</v>
      </c>
      <c r="L956" s="1" t="s">
        <v>1555</v>
      </c>
      <c r="M956" s="1" t="s">
        <v>618</v>
      </c>
      <c r="N956" s="1" t="s">
        <v>619</v>
      </c>
      <c r="O956" s="1" t="s">
        <v>93</v>
      </c>
      <c r="P956" s="1">
        <v>0</v>
      </c>
      <c r="Q956" s="1">
        <v>36000</v>
      </c>
      <c r="R956" s="1" t="s">
        <v>42</v>
      </c>
      <c r="S956" s="1">
        <v>6</v>
      </c>
      <c r="T956" s="1">
        <v>45000</v>
      </c>
      <c r="U956" s="1">
        <v>216000</v>
      </c>
      <c r="V956" s="1">
        <v>21600</v>
      </c>
      <c r="W956" s="1">
        <v>237600</v>
      </c>
      <c r="X956" s="1" t="s">
        <v>23</v>
      </c>
      <c r="Z956" s="1" t="s">
        <v>1636</v>
      </c>
      <c r="AJ956" s="1" t="s">
        <v>1553</v>
      </c>
      <c r="AK956" s="1" t="s">
        <v>1552</v>
      </c>
      <c r="AL956" s="1" t="s">
        <v>339</v>
      </c>
      <c r="AM956" s="1" t="s">
        <v>339</v>
      </c>
      <c r="AN956" s="1" t="s">
        <v>339</v>
      </c>
      <c r="AO956" s="1" t="s">
        <v>339</v>
      </c>
      <c r="AP956" s="1" t="s">
        <v>1551</v>
      </c>
      <c r="AQ956" s="1" t="s">
        <v>2429</v>
      </c>
    </row>
    <row r="957" spans="1:43" x14ac:dyDescent="0.3">
      <c r="A957" s="1">
        <v>955</v>
      </c>
      <c r="C957" s="1" t="s">
        <v>1564</v>
      </c>
      <c r="D957" s="1" t="s">
        <v>2431</v>
      </c>
      <c r="E957" s="1" t="s">
        <v>1903</v>
      </c>
      <c r="F957" s="1" t="s">
        <v>1902</v>
      </c>
      <c r="G957" s="1" t="s">
        <v>2426</v>
      </c>
      <c r="H957" s="1" t="s">
        <v>1559</v>
      </c>
      <c r="I957" s="1" t="s">
        <v>2430</v>
      </c>
      <c r="J957" s="1" t="s">
        <v>1557</v>
      </c>
      <c r="K957" s="1" t="s">
        <v>1556</v>
      </c>
      <c r="L957" s="1" t="s">
        <v>1555</v>
      </c>
      <c r="M957" s="1" t="s">
        <v>1023</v>
      </c>
      <c r="N957" s="1" t="s">
        <v>1024</v>
      </c>
      <c r="O957" s="1" t="s">
        <v>93</v>
      </c>
      <c r="P957" s="1">
        <v>0</v>
      </c>
      <c r="Q957" s="1">
        <v>15200</v>
      </c>
      <c r="R957" s="1" t="s">
        <v>42</v>
      </c>
      <c r="S957" s="1">
        <v>12</v>
      </c>
      <c r="T957" s="1">
        <v>19000</v>
      </c>
      <c r="U957" s="1">
        <v>182400</v>
      </c>
      <c r="V957" s="1">
        <v>18240</v>
      </c>
      <c r="W957" s="1">
        <v>200640</v>
      </c>
      <c r="X957" s="1" t="s">
        <v>23</v>
      </c>
      <c r="Z957" s="1" t="s">
        <v>1584</v>
      </c>
      <c r="AJ957" s="1" t="s">
        <v>1553</v>
      </c>
      <c r="AK957" s="1" t="s">
        <v>1552</v>
      </c>
      <c r="AL957" s="1" t="s">
        <v>339</v>
      </c>
      <c r="AM957" s="1" t="s">
        <v>339</v>
      </c>
      <c r="AN957" s="1" t="s">
        <v>339</v>
      </c>
      <c r="AO957" s="1" t="s">
        <v>339</v>
      </c>
      <c r="AP957" s="1" t="s">
        <v>1551</v>
      </c>
      <c r="AQ957" s="1" t="s">
        <v>2429</v>
      </c>
    </row>
    <row r="958" spans="1:43" x14ac:dyDescent="0.3">
      <c r="A958" s="1">
        <v>956</v>
      </c>
      <c r="C958" s="1" t="s">
        <v>1564</v>
      </c>
      <c r="D958" s="1" t="s">
        <v>2427</v>
      </c>
      <c r="E958" s="1" t="s">
        <v>1562</v>
      </c>
      <c r="F958" s="1" t="s">
        <v>1561</v>
      </c>
      <c r="G958" s="1" t="s">
        <v>2426</v>
      </c>
      <c r="H958" s="1" t="s">
        <v>1559</v>
      </c>
      <c r="I958" s="1" t="s">
        <v>2425</v>
      </c>
      <c r="J958" s="1" t="s">
        <v>1557</v>
      </c>
      <c r="K958" s="1" t="s">
        <v>1556</v>
      </c>
      <c r="L958" s="1" t="s">
        <v>1555</v>
      </c>
      <c r="M958" s="1" t="s">
        <v>460</v>
      </c>
      <c r="N958" s="1" t="s">
        <v>461</v>
      </c>
      <c r="O958" s="1" t="s">
        <v>93</v>
      </c>
      <c r="P958" s="1">
        <v>0</v>
      </c>
      <c r="Q958" s="1">
        <v>65000</v>
      </c>
      <c r="R958" s="1" t="s">
        <v>42</v>
      </c>
      <c r="S958" s="1">
        <v>2</v>
      </c>
      <c r="T958" s="1">
        <v>65000</v>
      </c>
      <c r="U958" s="1">
        <v>130000</v>
      </c>
      <c r="V958" s="1">
        <v>13000</v>
      </c>
      <c r="W958" s="1">
        <v>143000</v>
      </c>
      <c r="X958" s="1" t="s">
        <v>23</v>
      </c>
      <c r="Z958" s="1" t="s">
        <v>1572</v>
      </c>
      <c r="AJ958" s="1" t="s">
        <v>1553</v>
      </c>
      <c r="AK958" s="1" t="s">
        <v>1552</v>
      </c>
      <c r="AL958" s="1" t="s">
        <v>339</v>
      </c>
      <c r="AM958" s="1" t="s">
        <v>339</v>
      </c>
      <c r="AN958" s="1" t="s">
        <v>339</v>
      </c>
      <c r="AO958" s="1" t="s">
        <v>339</v>
      </c>
      <c r="AP958" s="1" t="s">
        <v>1551</v>
      </c>
      <c r="AQ958" s="1" t="s">
        <v>2423</v>
      </c>
    </row>
    <row r="959" spans="1:43" x14ac:dyDescent="0.3">
      <c r="A959" s="1">
        <v>957</v>
      </c>
      <c r="C959" s="1" t="s">
        <v>1564</v>
      </c>
      <c r="D959" s="1" t="s">
        <v>2427</v>
      </c>
      <c r="E959" s="1" t="s">
        <v>1562</v>
      </c>
      <c r="F959" s="1" t="s">
        <v>1561</v>
      </c>
      <c r="G959" s="1" t="s">
        <v>2426</v>
      </c>
      <c r="H959" s="1" t="s">
        <v>1559</v>
      </c>
      <c r="I959" s="1" t="s">
        <v>2425</v>
      </c>
      <c r="J959" s="1" t="s">
        <v>1557</v>
      </c>
      <c r="K959" s="1" t="s">
        <v>1556</v>
      </c>
      <c r="L959" s="1" t="s">
        <v>1555</v>
      </c>
      <c r="M959" s="1" t="s">
        <v>144</v>
      </c>
      <c r="N959" s="1" t="s">
        <v>145</v>
      </c>
      <c r="O959" s="1" t="s">
        <v>93</v>
      </c>
      <c r="P959" s="1">
        <v>0</v>
      </c>
      <c r="Q959" s="1">
        <v>90000</v>
      </c>
      <c r="R959" s="1" t="s">
        <v>42</v>
      </c>
      <c r="S959" s="1">
        <v>2</v>
      </c>
      <c r="T959" s="1">
        <v>90000</v>
      </c>
      <c r="U959" s="1">
        <v>180000</v>
      </c>
      <c r="V959" s="1">
        <v>18000</v>
      </c>
      <c r="W959" s="1">
        <v>198000</v>
      </c>
      <c r="X959" s="1" t="s">
        <v>23</v>
      </c>
      <c r="Z959" s="1" t="s">
        <v>2428</v>
      </c>
      <c r="AJ959" s="1" t="s">
        <v>1553</v>
      </c>
      <c r="AK959" s="1" t="s">
        <v>1552</v>
      </c>
      <c r="AL959" s="1" t="s">
        <v>339</v>
      </c>
      <c r="AM959" s="1" t="s">
        <v>339</v>
      </c>
      <c r="AN959" s="1" t="s">
        <v>339</v>
      </c>
      <c r="AO959" s="1" t="s">
        <v>339</v>
      </c>
      <c r="AP959" s="1" t="s">
        <v>1551</v>
      </c>
      <c r="AQ959" s="1" t="s">
        <v>2423</v>
      </c>
    </row>
    <row r="960" spans="1:43" x14ac:dyDescent="0.3">
      <c r="A960" s="1">
        <v>958</v>
      </c>
      <c r="C960" s="1" t="s">
        <v>1564</v>
      </c>
      <c r="D960" s="1" t="s">
        <v>2427</v>
      </c>
      <c r="E960" s="1" t="s">
        <v>1562</v>
      </c>
      <c r="F960" s="1" t="s">
        <v>1561</v>
      </c>
      <c r="G960" s="1" t="s">
        <v>2426</v>
      </c>
      <c r="H960" s="1" t="s">
        <v>1559</v>
      </c>
      <c r="I960" s="1" t="s">
        <v>2425</v>
      </c>
      <c r="J960" s="1" t="s">
        <v>1557</v>
      </c>
      <c r="K960" s="1" t="s">
        <v>1556</v>
      </c>
      <c r="L960" s="1" t="s">
        <v>1555</v>
      </c>
      <c r="M960" s="1" t="s">
        <v>108</v>
      </c>
      <c r="N960" s="1" t="s">
        <v>109</v>
      </c>
      <c r="O960" s="1" t="s">
        <v>93</v>
      </c>
      <c r="P960" s="1">
        <v>0</v>
      </c>
      <c r="Q960" s="1">
        <v>74400</v>
      </c>
      <c r="R960" s="1" t="s">
        <v>42</v>
      </c>
      <c r="S960" s="1">
        <v>2</v>
      </c>
      <c r="T960" s="1">
        <v>74400</v>
      </c>
      <c r="U960" s="1">
        <v>148800</v>
      </c>
      <c r="V960" s="1">
        <v>14880</v>
      </c>
      <c r="W960" s="1">
        <v>163680</v>
      </c>
      <c r="X960" s="1" t="s">
        <v>23</v>
      </c>
      <c r="Z960" s="1" t="s">
        <v>1574</v>
      </c>
      <c r="AJ960" s="1" t="s">
        <v>1553</v>
      </c>
      <c r="AK960" s="1" t="s">
        <v>1552</v>
      </c>
      <c r="AL960" s="1" t="s">
        <v>339</v>
      </c>
      <c r="AM960" s="1" t="s">
        <v>339</v>
      </c>
      <c r="AN960" s="1" t="s">
        <v>339</v>
      </c>
      <c r="AO960" s="1" t="s">
        <v>339</v>
      </c>
      <c r="AP960" s="1" t="s">
        <v>1551</v>
      </c>
      <c r="AQ960" s="1" t="s">
        <v>2423</v>
      </c>
    </row>
    <row r="961" spans="1:43" x14ac:dyDescent="0.3">
      <c r="A961" s="1">
        <v>959</v>
      </c>
      <c r="C961" s="1" t="s">
        <v>1564</v>
      </c>
      <c r="D961" s="1" t="s">
        <v>2427</v>
      </c>
      <c r="E961" s="1" t="s">
        <v>1562</v>
      </c>
      <c r="F961" s="1" t="s">
        <v>1561</v>
      </c>
      <c r="G961" s="1" t="s">
        <v>2426</v>
      </c>
      <c r="H961" s="1" t="s">
        <v>1559</v>
      </c>
      <c r="I961" s="1" t="s">
        <v>2425</v>
      </c>
      <c r="J961" s="1" t="s">
        <v>1557</v>
      </c>
      <c r="K961" s="1" t="s">
        <v>1556</v>
      </c>
      <c r="L961" s="1" t="s">
        <v>1555</v>
      </c>
      <c r="M961" s="1" t="s">
        <v>562</v>
      </c>
      <c r="N961" s="1" t="s">
        <v>563</v>
      </c>
      <c r="O961" s="1" t="s">
        <v>93</v>
      </c>
      <c r="P961" s="1">
        <v>0</v>
      </c>
      <c r="Q961" s="1">
        <v>52500</v>
      </c>
      <c r="R961" s="1" t="s">
        <v>42</v>
      </c>
      <c r="S961" s="1">
        <v>3</v>
      </c>
      <c r="T961" s="1">
        <v>70000</v>
      </c>
      <c r="U961" s="1">
        <v>157500</v>
      </c>
      <c r="V961" s="1">
        <v>15750</v>
      </c>
      <c r="W961" s="1">
        <v>173250</v>
      </c>
      <c r="X961" s="1" t="s">
        <v>23</v>
      </c>
      <c r="Z961" s="1" t="s">
        <v>1754</v>
      </c>
      <c r="AJ961" s="1" t="s">
        <v>1553</v>
      </c>
      <c r="AK961" s="1" t="s">
        <v>1552</v>
      </c>
      <c r="AL961" s="1" t="s">
        <v>339</v>
      </c>
      <c r="AM961" s="1" t="s">
        <v>339</v>
      </c>
      <c r="AN961" s="1" t="s">
        <v>339</v>
      </c>
      <c r="AO961" s="1" t="s">
        <v>339</v>
      </c>
      <c r="AP961" s="1" t="s">
        <v>1551</v>
      </c>
      <c r="AQ961" s="1" t="s">
        <v>2423</v>
      </c>
    </row>
    <row r="962" spans="1:43" x14ac:dyDescent="0.3">
      <c r="A962" s="1">
        <v>960</v>
      </c>
      <c r="C962" s="1" t="s">
        <v>1564</v>
      </c>
      <c r="D962" s="1" t="s">
        <v>2427</v>
      </c>
      <c r="E962" s="1" t="s">
        <v>1562</v>
      </c>
      <c r="F962" s="1" t="s">
        <v>1561</v>
      </c>
      <c r="G962" s="1" t="s">
        <v>2426</v>
      </c>
      <c r="H962" s="1" t="s">
        <v>1559</v>
      </c>
      <c r="I962" s="1" t="s">
        <v>2425</v>
      </c>
      <c r="J962" s="1" t="s">
        <v>1557</v>
      </c>
      <c r="K962" s="1" t="s">
        <v>1556</v>
      </c>
      <c r="L962" s="1" t="s">
        <v>1555</v>
      </c>
      <c r="M962" s="1" t="s">
        <v>618</v>
      </c>
      <c r="N962" s="1" t="s">
        <v>619</v>
      </c>
      <c r="O962" s="1" t="s">
        <v>93</v>
      </c>
      <c r="P962" s="1">
        <v>0</v>
      </c>
      <c r="Q962" s="1">
        <v>36000</v>
      </c>
      <c r="R962" s="1" t="s">
        <v>42</v>
      </c>
      <c r="S962" s="1">
        <v>3</v>
      </c>
      <c r="T962" s="1">
        <v>36000</v>
      </c>
      <c r="U962" s="1">
        <v>108000</v>
      </c>
      <c r="V962" s="1">
        <v>10800</v>
      </c>
      <c r="W962" s="1">
        <v>118800</v>
      </c>
      <c r="X962" s="1" t="s">
        <v>23</v>
      </c>
      <c r="Z962" s="1" t="s">
        <v>1636</v>
      </c>
      <c r="AJ962" s="1" t="s">
        <v>1553</v>
      </c>
      <c r="AK962" s="1" t="s">
        <v>1552</v>
      </c>
      <c r="AL962" s="1" t="s">
        <v>339</v>
      </c>
      <c r="AM962" s="1" t="s">
        <v>339</v>
      </c>
      <c r="AN962" s="1" t="s">
        <v>339</v>
      </c>
      <c r="AO962" s="1" t="s">
        <v>339</v>
      </c>
      <c r="AP962" s="1" t="s">
        <v>1551</v>
      </c>
      <c r="AQ962" s="1" t="s">
        <v>2423</v>
      </c>
    </row>
    <row r="963" spans="1:43" x14ac:dyDescent="0.3">
      <c r="A963" s="1">
        <v>961</v>
      </c>
      <c r="C963" s="1" t="s">
        <v>1564</v>
      </c>
      <c r="D963" s="1" t="s">
        <v>2427</v>
      </c>
      <c r="E963" s="1" t="s">
        <v>1562</v>
      </c>
      <c r="F963" s="1" t="s">
        <v>1561</v>
      </c>
      <c r="G963" s="1" t="s">
        <v>2426</v>
      </c>
      <c r="H963" s="1" t="s">
        <v>1559</v>
      </c>
      <c r="I963" s="1" t="s">
        <v>2425</v>
      </c>
      <c r="J963" s="1" t="s">
        <v>1557</v>
      </c>
      <c r="K963" s="1" t="s">
        <v>1556</v>
      </c>
      <c r="L963" s="1" t="s">
        <v>1555</v>
      </c>
      <c r="M963" s="1" t="s">
        <v>1229</v>
      </c>
      <c r="N963" s="1" t="s">
        <v>1230</v>
      </c>
      <c r="O963" s="1" t="s">
        <v>93</v>
      </c>
      <c r="P963" s="1">
        <v>0</v>
      </c>
      <c r="Q963" s="1">
        <v>59200</v>
      </c>
      <c r="R963" s="1" t="s">
        <v>42</v>
      </c>
      <c r="S963" s="1">
        <v>3</v>
      </c>
      <c r="T963" s="1">
        <v>59200</v>
      </c>
      <c r="U963" s="1">
        <v>177600</v>
      </c>
      <c r="V963" s="1">
        <v>17760</v>
      </c>
      <c r="W963" s="1">
        <v>195360</v>
      </c>
      <c r="X963" s="1" t="s">
        <v>23</v>
      </c>
      <c r="Z963" s="1" t="s">
        <v>1570</v>
      </c>
      <c r="AJ963" s="1" t="s">
        <v>1553</v>
      </c>
      <c r="AK963" s="1" t="s">
        <v>1552</v>
      </c>
      <c r="AL963" s="1" t="s">
        <v>339</v>
      </c>
      <c r="AM963" s="1" t="s">
        <v>339</v>
      </c>
      <c r="AN963" s="1" t="s">
        <v>339</v>
      </c>
      <c r="AO963" s="1" t="s">
        <v>339</v>
      </c>
      <c r="AP963" s="1" t="s">
        <v>1551</v>
      </c>
      <c r="AQ963" s="1" t="s">
        <v>2423</v>
      </c>
    </row>
    <row r="964" spans="1:43" x14ac:dyDescent="0.3">
      <c r="A964" s="1">
        <v>962</v>
      </c>
      <c r="C964" s="1" t="s">
        <v>1564</v>
      </c>
      <c r="D964" s="1" t="s">
        <v>2427</v>
      </c>
      <c r="E964" s="1" t="s">
        <v>1562</v>
      </c>
      <c r="F964" s="1" t="s">
        <v>1561</v>
      </c>
      <c r="G964" s="1" t="s">
        <v>2426</v>
      </c>
      <c r="H964" s="1" t="s">
        <v>1559</v>
      </c>
      <c r="I964" s="1" t="s">
        <v>2425</v>
      </c>
      <c r="J964" s="1" t="s">
        <v>1557</v>
      </c>
      <c r="K964" s="1" t="s">
        <v>1556</v>
      </c>
      <c r="L964" s="1" t="s">
        <v>1555</v>
      </c>
      <c r="M964" s="1" t="s">
        <v>195</v>
      </c>
      <c r="N964" s="1" t="s">
        <v>196</v>
      </c>
      <c r="O964" s="1" t="s">
        <v>93</v>
      </c>
      <c r="P964" s="1">
        <v>0</v>
      </c>
      <c r="Q964" s="1">
        <v>50400</v>
      </c>
      <c r="R964" s="1" t="s">
        <v>42</v>
      </c>
      <c r="S964" s="1">
        <v>3</v>
      </c>
      <c r="T964" s="1">
        <v>50400</v>
      </c>
      <c r="U964" s="1">
        <v>151200</v>
      </c>
      <c r="V964" s="1">
        <v>15120</v>
      </c>
      <c r="W964" s="1">
        <v>166320</v>
      </c>
      <c r="X964" s="1" t="s">
        <v>23</v>
      </c>
      <c r="Z964" s="1" t="s">
        <v>1569</v>
      </c>
      <c r="AJ964" s="1" t="s">
        <v>1553</v>
      </c>
      <c r="AK964" s="1" t="s">
        <v>1552</v>
      </c>
      <c r="AL964" s="1" t="s">
        <v>339</v>
      </c>
      <c r="AM964" s="1" t="s">
        <v>339</v>
      </c>
      <c r="AN964" s="1" t="s">
        <v>339</v>
      </c>
      <c r="AO964" s="1" t="s">
        <v>339</v>
      </c>
      <c r="AP964" s="1" t="s">
        <v>1551</v>
      </c>
      <c r="AQ964" s="1" t="s">
        <v>2423</v>
      </c>
    </row>
    <row r="965" spans="1:43" x14ac:dyDescent="0.3">
      <c r="A965" s="1">
        <v>963</v>
      </c>
      <c r="C965" s="1" t="s">
        <v>1564</v>
      </c>
      <c r="D965" s="1" t="s">
        <v>2427</v>
      </c>
      <c r="E965" s="1" t="s">
        <v>1562</v>
      </c>
      <c r="F965" s="1" t="s">
        <v>1561</v>
      </c>
      <c r="G965" s="1" t="s">
        <v>2426</v>
      </c>
      <c r="H965" s="1" t="s">
        <v>1559</v>
      </c>
      <c r="I965" s="1" t="s">
        <v>2425</v>
      </c>
      <c r="J965" s="1" t="s">
        <v>1557</v>
      </c>
      <c r="K965" s="1" t="s">
        <v>1556</v>
      </c>
      <c r="L965" s="1" t="s">
        <v>1555</v>
      </c>
      <c r="M965" s="1" t="s">
        <v>978</v>
      </c>
      <c r="N965" s="1" t="s">
        <v>979</v>
      </c>
      <c r="O965" s="1" t="s">
        <v>93</v>
      </c>
      <c r="P965" s="1">
        <v>0</v>
      </c>
      <c r="Q965" s="1">
        <v>33600</v>
      </c>
      <c r="R965" s="1" t="s">
        <v>42</v>
      </c>
      <c r="S965" s="1">
        <v>2</v>
      </c>
      <c r="T965" s="1">
        <v>33600</v>
      </c>
      <c r="U965" s="1">
        <v>67200</v>
      </c>
      <c r="V965" s="1">
        <v>6720</v>
      </c>
      <c r="W965" s="1">
        <v>73920</v>
      </c>
      <c r="X965" s="1" t="s">
        <v>23</v>
      </c>
      <c r="Z965" s="1" t="s">
        <v>1554</v>
      </c>
      <c r="AJ965" s="1" t="s">
        <v>1553</v>
      </c>
      <c r="AK965" s="1" t="s">
        <v>1552</v>
      </c>
      <c r="AL965" s="1" t="s">
        <v>339</v>
      </c>
      <c r="AM965" s="1" t="s">
        <v>339</v>
      </c>
      <c r="AN965" s="1" t="s">
        <v>339</v>
      </c>
      <c r="AO965" s="1" t="s">
        <v>339</v>
      </c>
      <c r="AP965" s="1" t="s">
        <v>1551</v>
      </c>
      <c r="AQ965" s="1" t="s">
        <v>2423</v>
      </c>
    </row>
    <row r="966" spans="1:43" x14ac:dyDescent="0.3">
      <c r="A966" s="1">
        <v>964</v>
      </c>
      <c r="C966" s="1" t="s">
        <v>1564</v>
      </c>
      <c r="D966" s="1" t="s">
        <v>2427</v>
      </c>
      <c r="E966" s="1" t="s">
        <v>1562</v>
      </c>
      <c r="F966" s="1" t="s">
        <v>1561</v>
      </c>
      <c r="G966" s="1" t="s">
        <v>2426</v>
      </c>
      <c r="H966" s="1" t="s">
        <v>1559</v>
      </c>
      <c r="I966" s="1" t="s">
        <v>2425</v>
      </c>
      <c r="J966" s="1" t="s">
        <v>1557</v>
      </c>
      <c r="K966" s="1" t="s">
        <v>1556</v>
      </c>
      <c r="L966" s="1" t="s">
        <v>1555</v>
      </c>
      <c r="M966" s="1" t="s">
        <v>1044</v>
      </c>
      <c r="N966" s="1" t="s">
        <v>1041</v>
      </c>
      <c r="O966" s="1" t="s">
        <v>93</v>
      </c>
      <c r="P966" s="1">
        <v>0</v>
      </c>
      <c r="Q966" s="1">
        <v>73600</v>
      </c>
      <c r="R966" s="1" t="s">
        <v>42</v>
      </c>
      <c r="S966" s="1">
        <v>2</v>
      </c>
      <c r="T966" s="1">
        <v>92000</v>
      </c>
      <c r="U966" s="1">
        <v>147200</v>
      </c>
      <c r="V966" s="1">
        <v>14720</v>
      </c>
      <c r="W966" s="1">
        <v>161920</v>
      </c>
      <c r="X966" s="1" t="s">
        <v>23</v>
      </c>
      <c r="Z966" s="1" t="s">
        <v>1573</v>
      </c>
      <c r="AJ966" s="1" t="s">
        <v>1553</v>
      </c>
      <c r="AK966" s="1" t="s">
        <v>1552</v>
      </c>
      <c r="AL966" s="1" t="s">
        <v>339</v>
      </c>
      <c r="AM966" s="1" t="s">
        <v>339</v>
      </c>
      <c r="AN966" s="1" t="s">
        <v>339</v>
      </c>
      <c r="AO966" s="1" t="s">
        <v>339</v>
      </c>
      <c r="AP966" s="1" t="s">
        <v>1551</v>
      </c>
      <c r="AQ966" s="1" t="s">
        <v>2423</v>
      </c>
    </row>
    <row r="967" spans="1:43" x14ac:dyDescent="0.3">
      <c r="A967" s="1">
        <v>965</v>
      </c>
      <c r="C967" s="1" t="s">
        <v>1564</v>
      </c>
      <c r="D967" s="1" t="s">
        <v>2427</v>
      </c>
      <c r="E967" s="1" t="s">
        <v>1562</v>
      </c>
      <c r="F967" s="1" t="s">
        <v>1561</v>
      </c>
      <c r="G967" s="1" t="s">
        <v>2426</v>
      </c>
      <c r="H967" s="1" t="s">
        <v>1559</v>
      </c>
      <c r="I967" s="1" t="s">
        <v>2425</v>
      </c>
      <c r="J967" s="1" t="s">
        <v>1557</v>
      </c>
      <c r="K967" s="1" t="s">
        <v>1556</v>
      </c>
      <c r="L967" s="1" t="s">
        <v>1555</v>
      </c>
      <c r="M967" s="1" t="s">
        <v>1191</v>
      </c>
      <c r="N967" s="1" t="s">
        <v>1192</v>
      </c>
      <c r="O967" s="1" t="s">
        <v>93</v>
      </c>
      <c r="P967" s="1">
        <v>0</v>
      </c>
      <c r="Q967" s="1">
        <v>81750</v>
      </c>
      <c r="R967" s="1" t="s">
        <v>42</v>
      </c>
      <c r="S967" s="1">
        <v>1</v>
      </c>
      <c r="T967" s="1">
        <v>109000</v>
      </c>
      <c r="U967" s="1">
        <v>81750</v>
      </c>
      <c r="V967" s="1">
        <v>8175</v>
      </c>
      <c r="W967" s="1">
        <v>89925</v>
      </c>
      <c r="X967" s="1" t="s">
        <v>23</v>
      </c>
      <c r="Z967" s="1" t="s">
        <v>1568</v>
      </c>
      <c r="AJ967" s="1" t="s">
        <v>1553</v>
      </c>
      <c r="AK967" s="1" t="s">
        <v>1552</v>
      </c>
      <c r="AL967" s="1" t="s">
        <v>339</v>
      </c>
      <c r="AM967" s="1" t="s">
        <v>339</v>
      </c>
      <c r="AN967" s="1" t="s">
        <v>339</v>
      </c>
      <c r="AO967" s="1" t="s">
        <v>339</v>
      </c>
      <c r="AP967" s="1" t="s">
        <v>1551</v>
      </c>
      <c r="AQ967" s="1" t="s">
        <v>2423</v>
      </c>
    </row>
    <row r="968" spans="1:43" x14ac:dyDescent="0.3">
      <c r="A968" s="1">
        <v>966</v>
      </c>
      <c r="C968" s="1" t="s">
        <v>1564</v>
      </c>
      <c r="D968" s="1" t="s">
        <v>2427</v>
      </c>
      <c r="E968" s="1" t="s">
        <v>1562</v>
      </c>
      <c r="F968" s="1" t="s">
        <v>1561</v>
      </c>
      <c r="G968" s="1" t="s">
        <v>2426</v>
      </c>
      <c r="H968" s="1" t="s">
        <v>1559</v>
      </c>
      <c r="I968" s="1" t="s">
        <v>2425</v>
      </c>
      <c r="J968" s="1" t="s">
        <v>1557</v>
      </c>
      <c r="K968" s="1" t="s">
        <v>1556</v>
      </c>
      <c r="L968" s="1" t="s">
        <v>1555</v>
      </c>
      <c r="M968" s="1" t="s">
        <v>549</v>
      </c>
      <c r="N968" s="1" t="s">
        <v>548</v>
      </c>
      <c r="O968" s="1" t="s">
        <v>93</v>
      </c>
      <c r="P968" s="1">
        <v>0</v>
      </c>
      <c r="Q968" s="1">
        <v>26400</v>
      </c>
      <c r="R968" s="1" t="s">
        <v>42</v>
      </c>
      <c r="S968" s="1">
        <v>3</v>
      </c>
      <c r="T968" s="1">
        <v>26400</v>
      </c>
      <c r="U968" s="1">
        <v>79200</v>
      </c>
      <c r="V968" s="1">
        <v>7920</v>
      </c>
      <c r="W968" s="1">
        <v>87120</v>
      </c>
      <c r="X968" s="1" t="s">
        <v>23</v>
      </c>
      <c r="Z968" s="1" t="s">
        <v>1566</v>
      </c>
      <c r="AJ968" s="1" t="s">
        <v>1553</v>
      </c>
      <c r="AK968" s="1" t="s">
        <v>1552</v>
      </c>
      <c r="AL968" s="1" t="s">
        <v>339</v>
      </c>
      <c r="AM968" s="1" t="s">
        <v>339</v>
      </c>
      <c r="AN968" s="1" t="s">
        <v>339</v>
      </c>
      <c r="AO968" s="1" t="s">
        <v>339</v>
      </c>
      <c r="AP968" s="1" t="s">
        <v>1551</v>
      </c>
      <c r="AQ968" s="1" t="s">
        <v>2423</v>
      </c>
    </row>
    <row r="969" spans="1:43" x14ac:dyDescent="0.3">
      <c r="A969" s="1">
        <v>967</v>
      </c>
      <c r="C969" s="1" t="s">
        <v>1564</v>
      </c>
      <c r="D969" s="1" t="s">
        <v>2427</v>
      </c>
      <c r="E969" s="1" t="s">
        <v>1562</v>
      </c>
      <c r="F969" s="1" t="s">
        <v>1561</v>
      </c>
      <c r="G969" s="1" t="s">
        <v>2426</v>
      </c>
      <c r="H969" s="1" t="s">
        <v>1559</v>
      </c>
      <c r="I969" s="1" t="s">
        <v>2425</v>
      </c>
      <c r="J969" s="1" t="s">
        <v>1557</v>
      </c>
      <c r="K969" s="1" t="s">
        <v>1556</v>
      </c>
      <c r="L969" s="1" t="s">
        <v>1555</v>
      </c>
      <c r="M969" s="1" t="s">
        <v>1163</v>
      </c>
      <c r="N969" s="1" t="s">
        <v>1164</v>
      </c>
      <c r="O969" s="1" t="s">
        <v>93</v>
      </c>
      <c r="P969" s="1">
        <v>0</v>
      </c>
      <c r="Q969" s="1">
        <v>67600</v>
      </c>
      <c r="R969" s="1" t="s">
        <v>42</v>
      </c>
      <c r="S969" s="1">
        <v>2</v>
      </c>
      <c r="T969" s="1">
        <v>130000</v>
      </c>
      <c r="U969" s="1">
        <v>135200</v>
      </c>
      <c r="V969" s="1">
        <v>13520</v>
      </c>
      <c r="W969" s="1">
        <v>148720</v>
      </c>
      <c r="X969" s="1" t="s">
        <v>23</v>
      </c>
      <c r="Z969" s="1" t="s">
        <v>2424</v>
      </c>
      <c r="AJ969" s="1" t="s">
        <v>1553</v>
      </c>
      <c r="AK969" s="1" t="s">
        <v>1552</v>
      </c>
      <c r="AL969" s="1" t="s">
        <v>339</v>
      </c>
      <c r="AM969" s="1" t="s">
        <v>339</v>
      </c>
      <c r="AN969" s="1" t="s">
        <v>339</v>
      </c>
      <c r="AO969" s="1" t="s">
        <v>339</v>
      </c>
      <c r="AP969" s="1" t="s">
        <v>1551</v>
      </c>
      <c r="AQ969" s="1" t="s">
        <v>2423</v>
      </c>
    </row>
    <row r="970" spans="1:43" x14ac:dyDescent="0.3">
      <c r="A970" s="1">
        <v>968</v>
      </c>
      <c r="C970" s="1" t="s">
        <v>1564</v>
      </c>
      <c r="D970" s="1" t="s">
        <v>2422</v>
      </c>
      <c r="E970" s="1" t="s">
        <v>2421</v>
      </c>
      <c r="F970" s="1" t="s">
        <v>2420</v>
      </c>
      <c r="G970" s="1" t="s">
        <v>2399</v>
      </c>
      <c r="H970" s="1" t="s">
        <v>1559</v>
      </c>
      <c r="I970" s="1" t="s">
        <v>2419</v>
      </c>
      <c r="J970" s="1" t="s">
        <v>1557</v>
      </c>
      <c r="K970" s="1" t="s">
        <v>1556</v>
      </c>
      <c r="L970" s="1" t="s">
        <v>1555</v>
      </c>
      <c r="M970" s="1" t="s">
        <v>854</v>
      </c>
      <c r="N970" s="1" t="s">
        <v>855</v>
      </c>
      <c r="O970" s="1" t="s">
        <v>93</v>
      </c>
      <c r="P970" s="1">
        <v>0</v>
      </c>
      <c r="Q970" s="1">
        <v>315000</v>
      </c>
      <c r="R970" s="1" t="s">
        <v>42</v>
      </c>
      <c r="S970" s="1">
        <v>2</v>
      </c>
      <c r="T970" s="1">
        <v>315000</v>
      </c>
      <c r="U970" s="1">
        <v>630000</v>
      </c>
      <c r="V970" s="1">
        <v>63000</v>
      </c>
      <c r="W970" s="1">
        <v>693000</v>
      </c>
      <c r="X970" s="1" t="s">
        <v>23</v>
      </c>
      <c r="Z970" s="1" t="s">
        <v>1937</v>
      </c>
      <c r="AJ970" s="1" t="s">
        <v>1553</v>
      </c>
      <c r="AK970" s="1" t="s">
        <v>1552</v>
      </c>
      <c r="AL970" s="1" t="s">
        <v>339</v>
      </c>
      <c r="AM970" s="1" t="s">
        <v>339</v>
      </c>
      <c r="AN970" s="1" t="s">
        <v>339</v>
      </c>
      <c r="AO970" s="1" t="s">
        <v>339</v>
      </c>
      <c r="AP970" s="1" t="s">
        <v>1551</v>
      </c>
      <c r="AQ970" s="1" t="s">
        <v>2408</v>
      </c>
    </row>
    <row r="971" spans="1:43" x14ac:dyDescent="0.3">
      <c r="A971" s="1">
        <v>969</v>
      </c>
      <c r="C971" s="1" t="s">
        <v>1564</v>
      </c>
      <c r="D971" s="1" t="s">
        <v>2418</v>
      </c>
      <c r="E971" s="1" t="s">
        <v>1763</v>
      </c>
      <c r="F971" s="1" t="s">
        <v>1762</v>
      </c>
      <c r="G971" s="1" t="s">
        <v>2399</v>
      </c>
      <c r="H971" s="1" t="s">
        <v>1559</v>
      </c>
      <c r="I971" s="1" t="s">
        <v>2417</v>
      </c>
      <c r="J971" s="1" t="s">
        <v>1557</v>
      </c>
      <c r="K971" s="1" t="s">
        <v>1556</v>
      </c>
      <c r="L971" s="1" t="s">
        <v>1555</v>
      </c>
      <c r="M971" s="1" t="s">
        <v>1431</v>
      </c>
      <c r="N971" s="1" t="s">
        <v>1432</v>
      </c>
      <c r="O971" s="1" t="s">
        <v>93</v>
      </c>
      <c r="P971" s="1">
        <v>0</v>
      </c>
      <c r="Q971" s="1">
        <v>24000</v>
      </c>
      <c r="R971" s="1" t="s">
        <v>42</v>
      </c>
      <c r="S971" s="1">
        <v>2</v>
      </c>
      <c r="T971" s="1">
        <v>24000</v>
      </c>
      <c r="U971" s="1">
        <v>48000</v>
      </c>
      <c r="V971" s="1">
        <v>4800</v>
      </c>
      <c r="W971" s="1">
        <v>52800</v>
      </c>
      <c r="X971" s="1" t="s">
        <v>23</v>
      </c>
      <c r="Z971" s="1" t="s">
        <v>1637</v>
      </c>
      <c r="AJ971" s="1" t="s">
        <v>1553</v>
      </c>
      <c r="AK971" s="1" t="s">
        <v>1552</v>
      </c>
      <c r="AL971" s="1" t="s">
        <v>339</v>
      </c>
      <c r="AM971" s="1" t="s">
        <v>339</v>
      </c>
      <c r="AN971" s="1" t="s">
        <v>339</v>
      </c>
      <c r="AO971" s="1" t="s">
        <v>339</v>
      </c>
      <c r="AP971" s="1" t="s">
        <v>1551</v>
      </c>
      <c r="AQ971" s="1" t="s">
        <v>2408</v>
      </c>
    </row>
    <row r="972" spans="1:43" x14ac:dyDescent="0.3">
      <c r="A972" s="1">
        <v>970</v>
      </c>
      <c r="C972" s="1" t="s">
        <v>1564</v>
      </c>
      <c r="D972" s="1" t="s">
        <v>2418</v>
      </c>
      <c r="E972" s="1" t="s">
        <v>1763</v>
      </c>
      <c r="F972" s="1" t="s">
        <v>1762</v>
      </c>
      <c r="G972" s="1" t="s">
        <v>2399</v>
      </c>
      <c r="H972" s="1" t="s">
        <v>1559</v>
      </c>
      <c r="I972" s="1" t="s">
        <v>2417</v>
      </c>
      <c r="J972" s="1" t="s">
        <v>1557</v>
      </c>
      <c r="K972" s="1" t="s">
        <v>1556</v>
      </c>
      <c r="L972" s="1" t="s">
        <v>1555</v>
      </c>
      <c r="M972" s="1" t="s">
        <v>1342</v>
      </c>
      <c r="N972" s="1" t="s">
        <v>1340</v>
      </c>
      <c r="O972" s="1" t="s">
        <v>93</v>
      </c>
      <c r="P972" s="1">
        <v>0</v>
      </c>
      <c r="Q972" s="1">
        <v>24000</v>
      </c>
      <c r="R972" s="1" t="s">
        <v>42</v>
      </c>
      <c r="S972" s="1">
        <v>2</v>
      </c>
      <c r="T972" s="1">
        <v>24000</v>
      </c>
      <c r="U972" s="1">
        <v>48000</v>
      </c>
      <c r="V972" s="1">
        <v>4800</v>
      </c>
      <c r="W972" s="1">
        <v>52800</v>
      </c>
      <c r="X972" s="1" t="s">
        <v>23</v>
      </c>
      <c r="Z972" s="1" t="s">
        <v>1765</v>
      </c>
      <c r="AJ972" s="1" t="s">
        <v>1553</v>
      </c>
      <c r="AK972" s="1" t="s">
        <v>1552</v>
      </c>
      <c r="AL972" s="1" t="s">
        <v>339</v>
      </c>
      <c r="AM972" s="1" t="s">
        <v>339</v>
      </c>
      <c r="AN972" s="1" t="s">
        <v>339</v>
      </c>
      <c r="AO972" s="1" t="s">
        <v>339</v>
      </c>
      <c r="AP972" s="1" t="s">
        <v>1551</v>
      </c>
      <c r="AQ972" s="1" t="s">
        <v>2408</v>
      </c>
    </row>
    <row r="973" spans="1:43" x14ac:dyDescent="0.3">
      <c r="A973" s="1">
        <v>971</v>
      </c>
      <c r="C973" s="1" t="s">
        <v>1564</v>
      </c>
      <c r="D973" s="1" t="s">
        <v>2418</v>
      </c>
      <c r="E973" s="1" t="s">
        <v>1763</v>
      </c>
      <c r="F973" s="1" t="s">
        <v>1762</v>
      </c>
      <c r="G973" s="1" t="s">
        <v>2399</v>
      </c>
      <c r="H973" s="1" t="s">
        <v>1559</v>
      </c>
      <c r="I973" s="1" t="s">
        <v>2417</v>
      </c>
      <c r="J973" s="1" t="s">
        <v>1557</v>
      </c>
      <c r="K973" s="1" t="s">
        <v>1556</v>
      </c>
      <c r="L973" s="1" t="s">
        <v>1555</v>
      </c>
      <c r="M973" s="1" t="s">
        <v>1371</v>
      </c>
      <c r="N973" s="1" t="s">
        <v>1372</v>
      </c>
      <c r="O973" s="1" t="s">
        <v>93</v>
      </c>
      <c r="P973" s="1">
        <v>0</v>
      </c>
      <c r="Q973" s="1">
        <v>32800</v>
      </c>
      <c r="R973" s="1" t="s">
        <v>42</v>
      </c>
      <c r="S973" s="1">
        <v>2</v>
      </c>
      <c r="T973" s="1">
        <v>32800</v>
      </c>
      <c r="U973" s="1">
        <v>65600</v>
      </c>
      <c r="V973" s="1">
        <v>6560</v>
      </c>
      <c r="W973" s="1">
        <v>72160</v>
      </c>
      <c r="X973" s="1" t="s">
        <v>23</v>
      </c>
      <c r="Z973" s="1" t="s">
        <v>1682</v>
      </c>
      <c r="AJ973" s="1" t="s">
        <v>1553</v>
      </c>
      <c r="AK973" s="1" t="s">
        <v>1552</v>
      </c>
      <c r="AL973" s="1" t="s">
        <v>339</v>
      </c>
      <c r="AM973" s="1" t="s">
        <v>339</v>
      </c>
      <c r="AN973" s="1" t="s">
        <v>339</v>
      </c>
      <c r="AO973" s="1" t="s">
        <v>339</v>
      </c>
      <c r="AP973" s="1" t="s">
        <v>1551</v>
      </c>
      <c r="AQ973" s="1" t="s">
        <v>2408</v>
      </c>
    </row>
    <row r="974" spans="1:43" x14ac:dyDescent="0.3">
      <c r="A974" s="1">
        <v>972</v>
      </c>
      <c r="C974" s="1" t="s">
        <v>1564</v>
      </c>
      <c r="D974" s="1" t="s">
        <v>2418</v>
      </c>
      <c r="E974" s="1" t="s">
        <v>1763</v>
      </c>
      <c r="F974" s="1" t="s">
        <v>1762</v>
      </c>
      <c r="G974" s="1" t="s">
        <v>2399</v>
      </c>
      <c r="H974" s="1" t="s">
        <v>1559</v>
      </c>
      <c r="I974" s="1" t="s">
        <v>2417</v>
      </c>
      <c r="J974" s="1" t="s">
        <v>1557</v>
      </c>
      <c r="K974" s="1" t="s">
        <v>1556</v>
      </c>
      <c r="L974" s="1" t="s">
        <v>1555</v>
      </c>
      <c r="M974" s="1" t="s">
        <v>2416</v>
      </c>
      <c r="N974" s="1" t="s">
        <v>2415</v>
      </c>
      <c r="O974" s="1" t="s">
        <v>93</v>
      </c>
      <c r="P974" s="1">
        <v>0</v>
      </c>
      <c r="Q974" s="1">
        <v>63000</v>
      </c>
      <c r="R974" s="1" t="s">
        <v>42</v>
      </c>
      <c r="S974" s="1">
        <v>2</v>
      </c>
      <c r="T974" s="1">
        <v>63000</v>
      </c>
      <c r="U974" s="1">
        <v>126000</v>
      </c>
      <c r="V974" s="1">
        <v>12600</v>
      </c>
      <c r="W974" s="1">
        <v>138600</v>
      </c>
      <c r="X974" s="1" t="s">
        <v>23</v>
      </c>
      <c r="Z974" s="1" t="s">
        <v>2414</v>
      </c>
      <c r="AJ974" s="1" t="s">
        <v>1553</v>
      </c>
      <c r="AK974" s="1" t="s">
        <v>1552</v>
      </c>
      <c r="AL974" s="1" t="s">
        <v>339</v>
      </c>
      <c r="AM974" s="1" t="s">
        <v>339</v>
      </c>
      <c r="AN974" s="1" t="s">
        <v>339</v>
      </c>
      <c r="AO974" s="1" t="s">
        <v>339</v>
      </c>
      <c r="AP974" s="1" t="s">
        <v>1551</v>
      </c>
      <c r="AQ974" s="1" t="s">
        <v>2408</v>
      </c>
    </row>
    <row r="975" spans="1:43" x14ac:dyDescent="0.3">
      <c r="A975" s="1">
        <v>973</v>
      </c>
      <c r="C975" s="1" t="s">
        <v>1564</v>
      </c>
      <c r="D975" s="1" t="s">
        <v>2413</v>
      </c>
      <c r="E975" s="1" t="s">
        <v>2412</v>
      </c>
      <c r="F975" s="1" t="s">
        <v>2411</v>
      </c>
      <c r="G975" s="1" t="s">
        <v>2399</v>
      </c>
      <c r="H975" s="1" t="s">
        <v>1559</v>
      </c>
      <c r="I975" s="1" t="s">
        <v>2410</v>
      </c>
      <c r="J975" s="1" t="s">
        <v>1557</v>
      </c>
      <c r="K975" s="1" t="s">
        <v>1556</v>
      </c>
      <c r="L975" s="1" t="s">
        <v>1555</v>
      </c>
      <c r="M975" s="1" t="s">
        <v>1494</v>
      </c>
      <c r="N975" s="1" t="s">
        <v>1495</v>
      </c>
      <c r="O975" s="1" t="s">
        <v>93</v>
      </c>
      <c r="P975" s="1">
        <v>0</v>
      </c>
      <c r="Q975" s="1">
        <v>27200</v>
      </c>
      <c r="R975" s="1" t="s">
        <v>42</v>
      </c>
      <c r="S975" s="1">
        <v>4</v>
      </c>
      <c r="T975" s="1">
        <v>0</v>
      </c>
      <c r="U975" s="1">
        <v>108800</v>
      </c>
      <c r="V975" s="1">
        <v>10880</v>
      </c>
      <c r="W975" s="1">
        <v>119680</v>
      </c>
      <c r="X975" s="1" t="s">
        <v>23</v>
      </c>
      <c r="Z975" s="1" t="s">
        <v>1779</v>
      </c>
      <c r="AJ975" s="1" t="s">
        <v>1553</v>
      </c>
      <c r="AK975" s="1" t="s">
        <v>1552</v>
      </c>
      <c r="AL975" s="1" t="s">
        <v>339</v>
      </c>
      <c r="AM975" s="1" t="s">
        <v>339</v>
      </c>
      <c r="AN975" s="1" t="s">
        <v>339</v>
      </c>
      <c r="AO975" s="1" t="s">
        <v>339</v>
      </c>
      <c r="AP975" s="1" t="s">
        <v>1551</v>
      </c>
      <c r="AQ975" s="1" t="s">
        <v>2408</v>
      </c>
    </row>
    <row r="976" spans="1:43" x14ac:dyDescent="0.3">
      <c r="A976" s="1">
        <v>974</v>
      </c>
      <c r="C976" s="1" t="s">
        <v>1564</v>
      </c>
      <c r="D976" s="1" t="s">
        <v>2413</v>
      </c>
      <c r="E976" s="1" t="s">
        <v>2412</v>
      </c>
      <c r="F976" s="1" t="s">
        <v>2411</v>
      </c>
      <c r="G976" s="1" t="s">
        <v>2399</v>
      </c>
      <c r="H976" s="1" t="s">
        <v>1559</v>
      </c>
      <c r="I976" s="1" t="s">
        <v>2410</v>
      </c>
      <c r="J976" s="1" t="s">
        <v>1557</v>
      </c>
      <c r="K976" s="1" t="s">
        <v>1556</v>
      </c>
      <c r="L976" s="1" t="s">
        <v>1555</v>
      </c>
      <c r="M976" s="1" t="s">
        <v>183</v>
      </c>
      <c r="N976" s="1" t="s">
        <v>184</v>
      </c>
      <c r="O976" s="1" t="s">
        <v>131</v>
      </c>
      <c r="P976" s="1">
        <v>0</v>
      </c>
      <c r="Q976" s="1">
        <v>16000</v>
      </c>
      <c r="R976" s="1" t="s">
        <v>42</v>
      </c>
      <c r="S976" s="1">
        <v>4</v>
      </c>
      <c r="T976" s="1">
        <v>20000</v>
      </c>
      <c r="U976" s="1">
        <v>64000</v>
      </c>
      <c r="V976" s="1">
        <v>6400</v>
      </c>
      <c r="W976" s="1">
        <v>70400</v>
      </c>
      <c r="X976" s="1" t="s">
        <v>23</v>
      </c>
      <c r="Z976" s="1" t="s">
        <v>2409</v>
      </c>
      <c r="AJ976" s="1" t="s">
        <v>1553</v>
      </c>
      <c r="AK976" s="1" t="s">
        <v>1552</v>
      </c>
      <c r="AL976" s="1" t="s">
        <v>339</v>
      </c>
      <c r="AM976" s="1" t="s">
        <v>339</v>
      </c>
      <c r="AN976" s="1" t="s">
        <v>339</v>
      </c>
      <c r="AO976" s="1" t="s">
        <v>339</v>
      </c>
      <c r="AP976" s="1" t="s">
        <v>1551</v>
      </c>
      <c r="AQ976" s="1" t="s">
        <v>2408</v>
      </c>
    </row>
    <row r="977" spans="1:43" x14ac:dyDescent="0.3">
      <c r="A977" s="1">
        <v>975</v>
      </c>
      <c r="C977" s="1" t="s">
        <v>1564</v>
      </c>
      <c r="D977" s="1" t="s">
        <v>2407</v>
      </c>
      <c r="E977" s="1" t="s">
        <v>1874</v>
      </c>
      <c r="F977" s="1" t="s">
        <v>1873</v>
      </c>
      <c r="G977" s="1" t="s">
        <v>2399</v>
      </c>
      <c r="H977" s="1" t="s">
        <v>1591</v>
      </c>
      <c r="I977" s="1" t="s">
        <v>2406</v>
      </c>
      <c r="J977" s="1" t="s">
        <v>1557</v>
      </c>
      <c r="K977" s="1" t="s">
        <v>1556</v>
      </c>
      <c r="L977" s="1" t="s">
        <v>1555</v>
      </c>
      <c r="M977" s="1" t="s">
        <v>872</v>
      </c>
      <c r="N977" s="1" t="s">
        <v>868</v>
      </c>
      <c r="O977" s="1" t="s">
        <v>93</v>
      </c>
      <c r="P977" s="1">
        <v>0</v>
      </c>
      <c r="Q977" s="1">
        <v>31500</v>
      </c>
      <c r="R977" s="1" t="s">
        <v>42</v>
      </c>
      <c r="S977" s="1">
        <v>12</v>
      </c>
      <c r="T977" s="1">
        <v>42000</v>
      </c>
      <c r="U977" s="1">
        <v>378000</v>
      </c>
      <c r="V977" s="1">
        <v>37800</v>
      </c>
      <c r="W977" s="1">
        <v>415800</v>
      </c>
      <c r="X977" s="1" t="s">
        <v>23</v>
      </c>
      <c r="Z977" s="1" t="s">
        <v>1594</v>
      </c>
      <c r="AJ977" s="1" t="s">
        <v>1553</v>
      </c>
      <c r="AK977" s="1" t="s">
        <v>1552</v>
      </c>
      <c r="AL977" s="1" t="s">
        <v>339</v>
      </c>
      <c r="AM977" s="1" t="s">
        <v>339</v>
      </c>
      <c r="AN977" s="1" t="s">
        <v>339</v>
      </c>
      <c r="AO977" s="1" t="s">
        <v>339</v>
      </c>
      <c r="AP977" s="1" t="s">
        <v>1551</v>
      </c>
      <c r="AQ977" s="1" t="s">
        <v>2403</v>
      </c>
    </row>
    <row r="978" spans="1:43" x14ac:dyDescent="0.3">
      <c r="A978" s="1">
        <v>976</v>
      </c>
      <c r="C978" s="1" t="s">
        <v>1564</v>
      </c>
      <c r="D978" s="1" t="s">
        <v>2407</v>
      </c>
      <c r="E978" s="1" t="s">
        <v>1874</v>
      </c>
      <c r="F978" s="1" t="s">
        <v>1873</v>
      </c>
      <c r="G978" s="1" t="s">
        <v>2399</v>
      </c>
      <c r="H978" s="1" t="s">
        <v>1591</v>
      </c>
      <c r="I978" s="1" t="s">
        <v>2406</v>
      </c>
      <c r="J978" s="1" t="s">
        <v>1557</v>
      </c>
      <c r="K978" s="1" t="s">
        <v>1556</v>
      </c>
      <c r="L978" s="1" t="s">
        <v>1555</v>
      </c>
      <c r="M978" s="1" t="s">
        <v>898</v>
      </c>
      <c r="N978" s="1" t="s">
        <v>899</v>
      </c>
      <c r="O978" s="1" t="s">
        <v>93</v>
      </c>
      <c r="P978" s="1">
        <v>0</v>
      </c>
      <c r="Q978" s="1">
        <v>176000</v>
      </c>
      <c r="R978" s="1" t="s">
        <v>42</v>
      </c>
      <c r="S978" s="1">
        <v>4</v>
      </c>
      <c r="T978" s="1">
        <v>176000</v>
      </c>
      <c r="U978" s="1">
        <v>704000</v>
      </c>
      <c r="V978" s="1">
        <v>70400</v>
      </c>
      <c r="W978" s="1">
        <v>774400</v>
      </c>
      <c r="X978" s="1" t="s">
        <v>23</v>
      </c>
      <c r="Z978" s="1" t="s">
        <v>2011</v>
      </c>
      <c r="AJ978" s="1" t="s">
        <v>1553</v>
      </c>
      <c r="AK978" s="1" t="s">
        <v>1552</v>
      </c>
      <c r="AL978" s="1" t="s">
        <v>339</v>
      </c>
      <c r="AM978" s="1" t="s">
        <v>339</v>
      </c>
      <c r="AN978" s="1" t="s">
        <v>339</v>
      </c>
      <c r="AO978" s="1" t="s">
        <v>339</v>
      </c>
      <c r="AP978" s="1" t="s">
        <v>1551</v>
      </c>
      <c r="AQ978" s="1" t="s">
        <v>2403</v>
      </c>
    </row>
    <row r="979" spans="1:43" x14ac:dyDescent="0.3">
      <c r="A979" s="1">
        <v>977</v>
      </c>
      <c r="C979" s="1" t="s">
        <v>1564</v>
      </c>
      <c r="D979" s="1" t="s">
        <v>2405</v>
      </c>
      <c r="E979" s="1" t="s">
        <v>2332</v>
      </c>
      <c r="F979" s="1" t="s">
        <v>2331</v>
      </c>
      <c r="G979" s="1" t="s">
        <v>2399</v>
      </c>
      <c r="H979" s="1" t="s">
        <v>1591</v>
      </c>
      <c r="I979" s="1" t="s">
        <v>2404</v>
      </c>
      <c r="J979" s="1" t="s">
        <v>1557</v>
      </c>
      <c r="K979" s="1" t="s">
        <v>1556</v>
      </c>
      <c r="L979" s="1" t="s">
        <v>1555</v>
      </c>
      <c r="M979" s="1" t="s">
        <v>460</v>
      </c>
      <c r="N979" s="1" t="s">
        <v>461</v>
      </c>
      <c r="O979" s="1" t="s">
        <v>93</v>
      </c>
      <c r="P979" s="1">
        <v>0</v>
      </c>
      <c r="Q979" s="1">
        <v>62500</v>
      </c>
      <c r="R979" s="1" t="s">
        <v>42</v>
      </c>
      <c r="S979" s="1">
        <v>60</v>
      </c>
      <c r="T979" s="1">
        <v>111000</v>
      </c>
      <c r="U979" s="1">
        <v>3750000</v>
      </c>
      <c r="V979" s="1">
        <v>375000</v>
      </c>
      <c r="W979" s="1">
        <v>4125000</v>
      </c>
      <c r="X979" s="1" t="s">
        <v>23</v>
      </c>
      <c r="Z979" s="1" t="s">
        <v>1572</v>
      </c>
      <c r="AJ979" s="1" t="s">
        <v>1553</v>
      </c>
      <c r="AK979" s="1" t="s">
        <v>1552</v>
      </c>
      <c r="AL979" s="1" t="s">
        <v>339</v>
      </c>
      <c r="AM979" s="1" t="s">
        <v>339</v>
      </c>
      <c r="AN979" s="1" t="s">
        <v>339</v>
      </c>
      <c r="AO979" s="1" t="s">
        <v>339</v>
      </c>
      <c r="AP979" s="1" t="s">
        <v>1551</v>
      </c>
      <c r="AQ979" s="1" t="s">
        <v>2403</v>
      </c>
    </row>
    <row r="980" spans="1:43" x14ac:dyDescent="0.3">
      <c r="A980" s="1">
        <v>978</v>
      </c>
      <c r="C980" s="1" t="s">
        <v>1564</v>
      </c>
      <c r="D980" s="1" t="s">
        <v>2402</v>
      </c>
      <c r="E980" s="1" t="s">
        <v>1718</v>
      </c>
      <c r="F980" s="1" t="s">
        <v>1717</v>
      </c>
      <c r="G980" s="1" t="s">
        <v>2399</v>
      </c>
      <c r="H980" s="1" t="s">
        <v>1559</v>
      </c>
      <c r="I980" s="1" t="s">
        <v>2398</v>
      </c>
      <c r="J980" s="1" t="s">
        <v>1557</v>
      </c>
      <c r="K980" s="1" t="s">
        <v>1556</v>
      </c>
      <c r="L980" s="1" t="s">
        <v>1555</v>
      </c>
      <c r="M980" s="1" t="s">
        <v>1020</v>
      </c>
      <c r="N980" s="1" t="s">
        <v>1019</v>
      </c>
      <c r="O980" s="1" t="s">
        <v>93</v>
      </c>
      <c r="P980" s="1">
        <v>0</v>
      </c>
      <c r="Q980" s="1">
        <v>19200</v>
      </c>
      <c r="R980" s="1" t="s">
        <v>42</v>
      </c>
      <c r="S980" s="1">
        <v>6</v>
      </c>
      <c r="T980" s="1">
        <v>19200</v>
      </c>
      <c r="U980" s="1">
        <v>115200</v>
      </c>
      <c r="V980" s="1">
        <v>11520</v>
      </c>
      <c r="W980" s="1">
        <v>126720</v>
      </c>
      <c r="X980" s="1" t="s">
        <v>23</v>
      </c>
      <c r="Z980" s="1" t="s">
        <v>1696</v>
      </c>
      <c r="AJ980" s="1" t="s">
        <v>1553</v>
      </c>
      <c r="AK980" s="1" t="s">
        <v>1552</v>
      </c>
      <c r="AL980" s="1" t="s">
        <v>339</v>
      </c>
      <c r="AM980" s="1" t="s">
        <v>339</v>
      </c>
      <c r="AN980" s="1" t="s">
        <v>339</v>
      </c>
      <c r="AO980" s="1" t="s">
        <v>339</v>
      </c>
      <c r="AP980" s="1" t="s">
        <v>1551</v>
      </c>
      <c r="AQ980" s="1" t="s">
        <v>2401</v>
      </c>
    </row>
    <row r="981" spans="1:43" x14ac:dyDescent="0.3">
      <c r="A981" s="1">
        <v>979</v>
      </c>
      <c r="C981" s="1" t="s">
        <v>1564</v>
      </c>
      <c r="D981" s="1" t="s">
        <v>2402</v>
      </c>
      <c r="E981" s="1" t="s">
        <v>1718</v>
      </c>
      <c r="F981" s="1" t="s">
        <v>1717</v>
      </c>
      <c r="G981" s="1" t="s">
        <v>2399</v>
      </c>
      <c r="H981" s="1" t="s">
        <v>1559</v>
      </c>
      <c r="I981" s="1" t="s">
        <v>2398</v>
      </c>
      <c r="J981" s="1" t="s">
        <v>1557</v>
      </c>
      <c r="K981" s="1" t="s">
        <v>1556</v>
      </c>
      <c r="L981" s="1" t="s">
        <v>1555</v>
      </c>
      <c r="M981" s="1" t="s">
        <v>1421</v>
      </c>
      <c r="N981" s="1" t="s">
        <v>1422</v>
      </c>
      <c r="O981" s="1" t="s">
        <v>93</v>
      </c>
      <c r="P981" s="1">
        <v>0</v>
      </c>
      <c r="Q981" s="1">
        <v>8400</v>
      </c>
      <c r="R981" s="1" t="s">
        <v>42</v>
      </c>
      <c r="S981" s="1">
        <v>3</v>
      </c>
      <c r="T981" s="1">
        <v>8400</v>
      </c>
      <c r="U981" s="1">
        <v>25200</v>
      </c>
      <c r="V981" s="1">
        <v>2520</v>
      </c>
      <c r="W981" s="1">
        <v>27720</v>
      </c>
      <c r="X981" s="1" t="s">
        <v>23</v>
      </c>
      <c r="Z981" s="1" t="s">
        <v>1596</v>
      </c>
      <c r="AJ981" s="1" t="s">
        <v>1553</v>
      </c>
      <c r="AK981" s="1" t="s">
        <v>1552</v>
      </c>
      <c r="AL981" s="1" t="s">
        <v>339</v>
      </c>
      <c r="AM981" s="1" t="s">
        <v>339</v>
      </c>
      <c r="AN981" s="1" t="s">
        <v>339</v>
      </c>
      <c r="AO981" s="1" t="s">
        <v>339</v>
      </c>
      <c r="AP981" s="1" t="s">
        <v>1551</v>
      </c>
      <c r="AQ981" s="1" t="s">
        <v>2401</v>
      </c>
    </row>
    <row r="982" spans="1:43" x14ac:dyDescent="0.3">
      <c r="A982" s="1">
        <v>980</v>
      </c>
      <c r="C982" s="1" t="s">
        <v>1564</v>
      </c>
      <c r="D982" s="1" t="s">
        <v>2402</v>
      </c>
      <c r="E982" s="1" t="s">
        <v>1718</v>
      </c>
      <c r="F982" s="1" t="s">
        <v>1717</v>
      </c>
      <c r="G982" s="1" t="s">
        <v>2399</v>
      </c>
      <c r="H982" s="1" t="s">
        <v>1559</v>
      </c>
      <c r="I982" s="1" t="s">
        <v>2398</v>
      </c>
      <c r="J982" s="1" t="s">
        <v>1557</v>
      </c>
      <c r="K982" s="1" t="s">
        <v>1556</v>
      </c>
      <c r="L982" s="1" t="s">
        <v>1555</v>
      </c>
      <c r="M982" s="1" t="s">
        <v>197</v>
      </c>
      <c r="N982" s="1" t="s">
        <v>198</v>
      </c>
      <c r="O982" s="1" t="s">
        <v>93</v>
      </c>
      <c r="P982" s="1">
        <v>0</v>
      </c>
      <c r="Q982" s="1">
        <v>34200</v>
      </c>
      <c r="R982" s="1" t="s">
        <v>42</v>
      </c>
      <c r="S982" s="1">
        <v>1</v>
      </c>
      <c r="T982" s="1">
        <v>34200</v>
      </c>
      <c r="U982" s="1">
        <v>34200</v>
      </c>
      <c r="V982" s="1">
        <v>3420</v>
      </c>
      <c r="W982" s="1">
        <v>37620</v>
      </c>
      <c r="X982" s="1" t="s">
        <v>23</v>
      </c>
      <c r="Z982" s="1" t="s">
        <v>1721</v>
      </c>
      <c r="AJ982" s="1" t="s">
        <v>1553</v>
      </c>
      <c r="AK982" s="1" t="s">
        <v>1552</v>
      </c>
      <c r="AL982" s="1" t="s">
        <v>339</v>
      </c>
      <c r="AM982" s="1" t="s">
        <v>339</v>
      </c>
      <c r="AN982" s="1" t="s">
        <v>339</v>
      </c>
      <c r="AO982" s="1" t="s">
        <v>339</v>
      </c>
      <c r="AP982" s="1" t="s">
        <v>1551</v>
      </c>
      <c r="AQ982" s="1" t="s">
        <v>2401</v>
      </c>
    </row>
    <row r="983" spans="1:43" x14ac:dyDescent="0.3">
      <c r="A983" s="1">
        <v>981</v>
      </c>
      <c r="C983" s="1" t="s">
        <v>1564</v>
      </c>
      <c r="D983" s="1" t="s">
        <v>2400</v>
      </c>
      <c r="E983" s="1" t="s">
        <v>1718</v>
      </c>
      <c r="F983" s="1" t="s">
        <v>1717</v>
      </c>
      <c r="G983" s="1" t="s">
        <v>2399</v>
      </c>
      <c r="H983" s="1" t="s">
        <v>1559</v>
      </c>
      <c r="I983" s="1" t="s">
        <v>2398</v>
      </c>
      <c r="J983" s="1" t="s">
        <v>1557</v>
      </c>
      <c r="K983" s="1" t="s">
        <v>1556</v>
      </c>
      <c r="L983" s="1" t="s">
        <v>1555</v>
      </c>
      <c r="M983" s="1" t="s">
        <v>1499</v>
      </c>
      <c r="N983" s="1" t="s">
        <v>1500</v>
      </c>
      <c r="O983" s="1" t="s">
        <v>93</v>
      </c>
      <c r="P983" s="1">
        <v>0</v>
      </c>
      <c r="Q983" s="1">
        <v>15000</v>
      </c>
      <c r="R983" s="1" t="s">
        <v>42</v>
      </c>
      <c r="S983" s="1">
        <v>2</v>
      </c>
      <c r="T983" s="1">
        <v>15000</v>
      </c>
      <c r="U983" s="1">
        <v>30000</v>
      </c>
      <c r="V983" s="1">
        <v>3000</v>
      </c>
      <c r="W983" s="1">
        <v>33000</v>
      </c>
      <c r="X983" s="1" t="s">
        <v>28</v>
      </c>
      <c r="Z983" s="1" t="s">
        <v>1714</v>
      </c>
      <c r="AJ983" s="1" t="s">
        <v>1553</v>
      </c>
      <c r="AK983" s="1" t="s">
        <v>1552</v>
      </c>
      <c r="AL983" s="1" t="s">
        <v>339</v>
      </c>
      <c r="AM983" s="1" t="s">
        <v>339</v>
      </c>
      <c r="AN983" s="1" t="s">
        <v>339</v>
      </c>
      <c r="AO983" s="1" t="s">
        <v>339</v>
      </c>
      <c r="AP983" s="1" t="s">
        <v>1551</v>
      </c>
      <c r="AQ983" s="1" t="s">
        <v>2397</v>
      </c>
    </row>
    <row r="984" spans="1:43" x14ac:dyDescent="0.3">
      <c r="A984" s="1">
        <v>982</v>
      </c>
      <c r="C984" s="1" t="s">
        <v>1564</v>
      </c>
      <c r="D984" s="1" t="s">
        <v>2396</v>
      </c>
      <c r="E984" s="1" t="s">
        <v>2395</v>
      </c>
      <c r="F984" s="1" t="s">
        <v>2394</v>
      </c>
      <c r="G984" s="1" t="s">
        <v>2390</v>
      </c>
      <c r="H984" s="1" t="s">
        <v>1559</v>
      </c>
      <c r="I984" s="1" t="s">
        <v>2393</v>
      </c>
      <c r="J984" s="1" t="s">
        <v>1557</v>
      </c>
      <c r="K984" s="1" t="s">
        <v>1556</v>
      </c>
      <c r="L984" s="1" t="s">
        <v>1555</v>
      </c>
      <c r="M984" s="1" t="s">
        <v>460</v>
      </c>
      <c r="N984" s="1" t="s">
        <v>461</v>
      </c>
      <c r="O984" s="1" t="s">
        <v>93</v>
      </c>
      <c r="P984" s="1">
        <v>0</v>
      </c>
      <c r="Q984" s="1">
        <v>65000</v>
      </c>
      <c r="R984" s="1" t="s">
        <v>42</v>
      </c>
      <c r="S984" s="1">
        <v>6</v>
      </c>
      <c r="T984" s="1">
        <v>111000</v>
      </c>
      <c r="U984" s="1">
        <v>390000</v>
      </c>
      <c r="V984" s="1">
        <v>39000</v>
      </c>
      <c r="W984" s="1">
        <v>429000</v>
      </c>
      <c r="X984" s="1" t="s">
        <v>23</v>
      </c>
      <c r="Z984" s="1" t="s">
        <v>1572</v>
      </c>
      <c r="AJ984" s="1" t="s">
        <v>1553</v>
      </c>
      <c r="AK984" s="1" t="s">
        <v>1552</v>
      </c>
      <c r="AL984" s="1" t="s">
        <v>339</v>
      </c>
      <c r="AM984" s="1" t="s">
        <v>339</v>
      </c>
      <c r="AN984" s="1" t="s">
        <v>339</v>
      </c>
      <c r="AO984" s="1" t="s">
        <v>339</v>
      </c>
      <c r="AP984" s="1" t="s">
        <v>1551</v>
      </c>
      <c r="AQ984" s="1" t="s">
        <v>2392</v>
      </c>
    </row>
    <row r="985" spans="1:43" x14ac:dyDescent="0.3">
      <c r="A985" s="1">
        <v>983</v>
      </c>
      <c r="C985" s="1" t="s">
        <v>1564</v>
      </c>
      <c r="D985" s="1" t="s">
        <v>2391</v>
      </c>
      <c r="E985" s="1" t="s">
        <v>1602</v>
      </c>
      <c r="F985" s="1" t="s">
        <v>1601</v>
      </c>
      <c r="G985" s="1" t="s">
        <v>2390</v>
      </c>
      <c r="H985" s="1" t="s">
        <v>1559</v>
      </c>
      <c r="I985" s="1" t="s">
        <v>2389</v>
      </c>
      <c r="J985" s="1" t="s">
        <v>1557</v>
      </c>
      <c r="K985" s="1" t="s">
        <v>1556</v>
      </c>
      <c r="L985" s="1" t="s">
        <v>1555</v>
      </c>
      <c r="M985" s="1" t="s">
        <v>1421</v>
      </c>
      <c r="N985" s="1" t="s">
        <v>1422</v>
      </c>
      <c r="O985" s="1" t="s">
        <v>93</v>
      </c>
      <c r="P985" s="1">
        <v>0</v>
      </c>
      <c r="Q985" s="1">
        <v>9600</v>
      </c>
      <c r="R985" s="1" t="s">
        <v>42</v>
      </c>
      <c r="S985" s="1">
        <v>6</v>
      </c>
      <c r="T985" s="1">
        <v>9600</v>
      </c>
      <c r="U985" s="1">
        <v>57600</v>
      </c>
      <c r="V985" s="1">
        <v>5760</v>
      </c>
      <c r="W985" s="1">
        <v>63360</v>
      </c>
      <c r="X985" s="1" t="s">
        <v>23</v>
      </c>
      <c r="Z985" s="1" t="s">
        <v>1596</v>
      </c>
      <c r="AJ985" s="1" t="s">
        <v>1553</v>
      </c>
      <c r="AK985" s="1" t="s">
        <v>1552</v>
      </c>
      <c r="AL985" s="1" t="s">
        <v>339</v>
      </c>
      <c r="AM985" s="1" t="s">
        <v>339</v>
      </c>
      <c r="AN985" s="1" t="s">
        <v>339</v>
      </c>
      <c r="AO985" s="1" t="s">
        <v>339</v>
      </c>
      <c r="AP985" s="1" t="s">
        <v>1799</v>
      </c>
      <c r="AQ985" s="1" t="s">
        <v>2388</v>
      </c>
    </row>
    <row r="986" spans="1:43" x14ac:dyDescent="0.3">
      <c r="A986" s="1">
        <v>984</v>
      </c>
      <c r="C986" s="1" t="s">
        <v>1564</v>
      </c>
      <c r="D986" s="1" t="s">
        <v>2391</v>
      </c>
      <c r="E986" s="1" t="s">
        <v>1602</v>
      </c>
      <c r="F986" s="1" t="s">
        <v>1601</v>
      </c>
      <c r="G986" s="1" t="s">
        <v>2390</v>
      </c>
      <c r="H986" s="1" t="s">
        <v>1559</v>
      </c>
      <c r="I986" s="1" t="s">
        <v>2389</v>
      </c>
      <c r="J986" s="1" t="s">
        <v>1557</v>
      </c>
      <c r="K986" s="1" t="s">
        <v>1556</v>
      </c>
      <c r="L986" s="1" t="s">
        <v>1555</v>
      </c>
      <c r="M986" s="1" t="s">
        <v>182</v>
      </c>
      <c r="N986" s="1" t="s">
        <v>180</v>
      </c>
      <c r="O986" s="1" t="s">
        <v>93</v>
      </c>
      <c r="P986" s="1">
        <v>0</v>
      </c>
      <c r="Q986" s="1">
        <v>34000</v>
      </c>
      <c r="R986" s="1" t="s">
        <v>42</v>
      </c>
      <c r="S986" s="1">
        <v>3</v>
      </c>
      <c r="T986" s="1">
        <v>34000</v>
      </c>
      <c r="U986" s="1">
        <v>102000</v>
      </c>
      <c r="V986" s="1">
        <v>10200</v>
      </c>
      <c r="W986" s="1">
        <v>112200</v>
      </c>
      <c r="X986" s="1" t="s">
        <v>23</v>
      </c>
      <c r="Z986" s="1" t="s">
        <v>1701</v>
      </c>
      <c r="AJ986" s="1" t="s">
        <v>1553</v>
      </c>
      <c r="AK986" s="1" t="s">
        <v>1552</v>
      </c>
      <c r="AL986" s="1" t="s">
        <v>339</v>
      </c>
      <c r="AM986" s="1" t="s">
        <v>339</v>
      </c>
      <c r="AN986" s="1" t="s">
        <v>339</v>
      </c>
      <c r="AO986" s="1" t="s">
        <v>339</v>
      </c>
      <c r="AP986" s="1" t="s">
        <v>1799</v>
      </c>
      <c r="AQ986" s="1" t="s">
        <v>2388</v>
      </c>
    </row>
    <row r="987" spans="1:43" x14ac:dyDescent="0.3">
      <c r="A987" s="1">
        <v>985</v>
      </c>
      <c r="C987" s="1" t="s">
        <v>1564</v>
      </c>
      <c r="D987" s="1" t="s">
        <v>2391</v>
      </c>
      <c r="E987" s="1" t="s">
        <v>1602</v>
      </c>
      <c r="F987" s="1" t="s">
        <v>1601</v>
      </c>
      <c r="G987" s="1" t="s">
        <v>2390</v>
      </c>
      <c r="H987" s="1" t="s">
        <v>1559</v>
      </c>
      <c r="I987" s="1" t="s">
        <v>2389</v>
      </c>
      <c r="J987" s="1" t="s">
        <v>1557</v>
      </c>
      <c r="K987" s="1" t="s">
        <v>1556</v>
      </c>
      <c r="L987" s="1" t="s">
        <v>1555</v>
      </c>
      <c r="M987" s="1" t="s">
        <v>1039</v>
      </c>
      <c r="N987" s="1" t="s">
        <v>1037</v>
      </c>
      <c r="O987" s="1" t="s">
        <v>93</v>
      </c>
      <c r="P987" s="1">
        <v>0</v>
      </c>
      <c r="Q987" s="1">
        <v>45000</v>
      </c>
      <c r="R987" s="1" t="s">
        <v>42</v>
      </c>
      <c r="S987" s="1">
        <v>3</v>
      </c>
      <c r="T987" s="1">
        <v>45000</v>
      </c>
      <c r="U987" s="1">
        <v>135000</v>
      </c>
      <c r="V987" s="1">
        <v>13500</v>
      </c>
      <c r="W987" s="1">
        <v>148500</v>
      </c>
      <c r="X987" s="1" t="s">
        <v>23</v>
      </c>
      <c r="Z987" s="1" t="s">
        <v>1684</v>
      </c>
      <c r="AJ987" s="1" t="s">
        <v>1553</v>
      </c>
      <c r="AK987" s="1" t="s">
        <v>1552</v>
      </c>
      <c r="AL987" s="1" t="s">
        <v>339</v>
      </c>
      <c r="AM987" s="1" t="s">
        <v>339</v>
      </c>
      <c r="AN987" s="1" t="s">
        <v>339</v>
      </c>
      <c r="AO987" s="1" t="s">
        <v>339</v>
      </c>
      <c r="AP987" s="1" t="s">
        <v>1799</v>
      </c>
      <c r="AQ987" s="1" t="s">
        <v>2388</v>
      </c>
    </row>
    <row r="988" spans="1:43" x14ac:dyDescent="0.3">
      <c r="A988" s="1">
        <v>986</v>
      </c>
      <c r="C988" s="1" t="s">
        <v>1564</v>
      </c>
      <c r="D988" s="1" t="s">
        <v>2384</v>
      </c>
      <c r="E988" s="1" t="s">
        <v>1924</v>
      </c>
      <c r="F988" s="1" t="s">
        <v>1923</v>
      </c>
      <c r="G988" s="1" t="s">
        <v>2385</v>
      </c>
      <c r="H988" s="1" t="s">
        <v>1591</v>
      </c>
      <c r="I988" s="1" t="s">
        <v>2384</v>
      </c>
      <c r="J988" s="1" t="s">
        <v>1557</v>
      </c>
      <c r="K988" s="1" t="s">
        <v>1556</v>
      </c>
      <c r="L988" s="1" t="s">
        <v>1555</v>
      </c>
      <c r="M988" s="1" t="s">
        <v>206</v>
      </c>
      <c r="N988" s="1" t="s">
        <v>207</v>
      </c>
      <c r="O988" s="1" t="s">
        <v>93</v>
      </c>
      <c r="P988" s="1">
        <v>0</v>
      </c>
      <c r="Q988" s="1">
        <v>135000</v>
      </c>
      <c r="R988" s="1" t="s">
        <v>42</v>
      </c>
      <c r="S988" s="1">
        <v>1</v>
      </c>
      <c r="T988" s="1">
        <v>270000</v>
      </c>
      <c r="U988" s="1">
        <v>135000</v>
      </c>
      <c r="V988" s="1">
        <v>13500</v>
      </c>
      <c r="W988" s="1">
        <v>148500</v>
      </c>
      <c r="X988" s="1" t="s">
        <v>23</v>
      </c>
      <c r="Z988" s="1" t="s">
        <v>1894</v>
      </c>
      <c r="AJ988" s="1" t="s">
        <v>1553</v>
      </c>
      <c r="AK988" s="1" t="s">
        <v>1552</v>
      </c>
      <c r="AL988" s="1" t="s">
        <v>339</v>
      </c>
      <c r="AM988" s="1" t="s">
        <v>339</v>
      </c>
      <c r="AN988" s="1" t="s">
        <v>1920</v>
      </c>
      <c r="AO988" s="1" t="s">
        <v>339</v>
      </c>
      <c r="AP988" s="1" t="s">
        <v>1551</v>
      </c>
      <c r="AQ988" s="1" t="s">
        <v>2382</v>
      </c>
    </row>
    <row r="989" spans="1:43" x14ac:dyDescent="0.3">
      <c r="A989" s="1">
        <v>987</v>
      </c>
      <c r="C989" s="1" t="s">
        <v>1564</v>
      </c>
      <c r="D989" s="1" t="s">
        <v>2384</v>
      </c>
      <c r="E989" s="1" t="s">
        <v>1924</v>
      </c>
      <c r="F989" s="1" t="s">
        <v>1923</v>
      </c>
      <c r="G989" s="1" t="s">
        <v>2385</v>
      </c>
      <c r="H989" s="1" t="s">
        <v>1591</v>
      </c>
      <c r="I989" s="1" t="s">
        <v>2384</v>
      </c>
      <c r="J989" s="1" t="s">
        <v>1557</v>
      </c>
      <c r="K989" s="1" t="s">
        <v>1556</v>
      </c>
      <c r="L989" s="1" t="s">
        <v>1555</v>
      </c>
      <c r="M989" s="1" t="s">
        <v>1460</v>
      </c>
      <c r="N989" s="1" t="s">
        <v>1461</v>
      </c>
      <c r="O989" s="1" t="s">
        <v>93</v>
      </c>
      <c r="P989" s="1">
        <v>0</v>
      </c>
      <c r="Q989" s="1">
        <v>94000</v>
      </c>
      <c r="R989" s="1" t="s">
        <v>42</v>
      </c>
      <c r="S989" s="1">
        <v>1</v>
      </c>
      <c r="T989" s="1">
        <v>188000</v>
      </c>
      <c r="U989" s="1">
        <v>94000</v>
      </c>
      <c r="V989" s="1">
        <v>9400</v>
      </c>
      <c r="W989" s="1">
        <v>103400</v>
      </c>
      <c r="X989" s="1" t="s">
        <v>23</v>
      </c>
      <c r="Z989" s="1" t="s">
        <v>2387</v>
      </c>
      <c r="AJ989" s="1" t="s">
        <v>1553</v>
      </c>
      <c r="AK989" s="1" t="s">
        <v>1552</v>
      </c>
      <c r="AL989" s="1" t="s">
        <v>339</v>
      </c>
      <c r="AM989" s="1" t="s">
        <v>339</v>
      </c>
      <c r="AN989" s="1" t="s">
        <v>1920</v>
      </c>
      <c r="AO989" s="1" t="s">
        <v>339</v>
      </c>
      <c r="AP989" s="1" t="s">
        <v>1551</v>
      </c>
      <c r="AQ989" s="1" t="s">
        <v>2382</v>
      </c>
    </row>
    <row r="990" spans="1:43" x14ac:dyDescent="0.3">
      <c r="A990" s="1">
        <v>988</v>
      </c>
      <c r="C990" s="1" t="s">
        <v>1564</v>
      </c>
      <c r="D990" s="1" t="s">
        <v>2384</v>
      </c>
      <c r="E990" s="1" t="s">
        <v>1924</v>
      </c>
      <c r="F990" s="1" t="s">
        <v>1923</v>
      </c>
      <c r="G990" s="1" t="s">
        <v>2385</v>
      </c>
      <c r="H990" s="1" t="s">
        <v>1591</v>
      </c>
      <c r="I990" s="1" t="s">
        <v>2384</v>
      </c>
      <c r="J990" s="1" t="s">
        <v>1557</v>
      </c>
      <c r="K990" s="1" t="s">
        <v>1556</v>
      </c>
      <c r="L990" s="1" t="s">
        <v>1555</v>
      </c>
      <c r="M990" s="1" t="s">
        <v>309</v>
      </c>
      <c r="N990" s="1" t="s">
        <v>310</v>
      </c>
      <c r="O990" s="1" t="s">
        <v>93</v>
      </c>
      <c r="P990" s="1">
        <v>0</v>
      </c>
      <c r="Q990" s="1">
        <v>104000</v>
      </c>
      <c r="R990" s="1" t="s">
        <v>42</v>
      </c>
      <c r="S990" s="1">
        <v>1</v>
      </c>
      <c r="T990" s="1">
        <v>208000</v>
      </c>
      <c r="U990" s="1">
        <v>104000</v>
      </c>
      <c r="V990" s="1">
        <v>10400</v>
      </c>
      <c r="W990" s="1">
        <v>114400</v>
      </c>
      <c r="X990" s="1" t="s">
        <v>23</v>
      </c>
      <c r="Z990" s="1" t="s">
        <v>2386</v>
      </c>
      <c r="AJ990" s="1" t="s">
        <v>1553</v>
      </c>
      <c r="AK990" s="1" t="s">
        <v>1552</v>
      </c>
      <c r="AL990" s="1" t="s">
        <v>339</v>
      </c>
      <c r="AM990" s="1" t="s">
        <v>339</v>
      </c>
      <c r="AN990" s="1" t="s">
        <v>1920</v>
      </c>
      <c r="AO990" s="1" t="s">
        <v>339</v>
      </c>
      <c r="AP990" s="1" t="s">
        <v>1551</v>
      </c>
      <c r="AQ990" s="1" t="s">
        <v>2382</v>
      </c>
    </row>
    <row r="991" spans="1:43" x14ac:dyDescent="0.3">
      <c r="A991" s="1">
        <v>989</v>
      </c>
      <c r="C991" s="1" t="s">
        <v>1564</v>
      </c>
      <c r="D991" s="1" t="s">
        <v>2384</v>
      </c>
      <c r="E991" s="1" t="s">
        <v>1924</v>
      </c>
      <c r="F991" s="1" t="s">
        <v>1923</v>
      </c>
      <c r="G991" s="1" t="s">
        <v>2385</v>
      </c>
      <c r="H991" s="1" t="s">
        <v>1591</v>
      </c>
      <c r="I991" s="1" t="s">
        <v>2384</v>
      </c>
      <c r="J991" s="1" t="s">
        <v>1557</v>
      </c>
      <c r="K991" s="1" t="s">
        <v>1556</v>
      </c>
      <c r="L991" s="1" t="s">
        <v>1555</v>
      </c>
      <c r="M991" s="1" t="s">
        <v>817</v>
      </c>
      <c r="N991" s="1" t="s">
        <v>818</v>
      </c>
      <c r="O991" s="1" t="s">
        <v>93</v>
      </c>
      <c r="P991" s="1">
        <v>0</v>
      </c>
      <c r="Q991" s="1">
        <v>89500</v>
      </c>
      <c r="R991" s="1" t="s">
        <v>42</v>
      </c>
      <c r="S991" s="1">
        <v>1</v>
      </c>
      <c r="T991" s="1">
        <v>179000</v>
      </c>
      <c r="U991" s="1">
        <v>89500</v>
      </c>
      <c r="V991" s="1">
        <v>8950</v>
      </c>
      <c r="W991" s="1">
        <v>98450</v>
      </c>
      <c r="X991" s="1" t="s">
        <v>23</v>
      </c>
      <c r="Z991" s="1" t="s">
        <v>2383</v>
      </c>
      <c r="AJ991" s="1" t="s">
        <v>1553</v>
      </c>
      <c r="AK991" s="1" t="s">
        <v>1552</v>
      </c>
      <c r="AL991" s="1" t="s">
        <v>339</v>
      </c>
      <c r="AM991" s="1" t="s">
        <v>339</v>
      </c>
      <c r="AN991" s="1" t="s">
        <v>1920</v>
      </c>
      <c r="AO991" s="1" t="s">
        <v>339</v>
      </c>
      <c r="AP991" s="1" t="s">
        <v>1551</v>
      </c>
      <c r="AQ991" s="1" t="s">
        <v>2382</v>
      </c>
    </row>
    <row r="992" spans="1:43" x14ac:dyDescent="0.3">
      <c r="A992" s="1">
        <v>990</v>
      </c>
      <c r="C992" s="1" t="s">
        <v>1564</v>
      </c>
      <c r="D992" s="1" t="s">
        <v>2359</v>
      </c>
      <c r="E992" s="1" t="s">
        <v>1623</v>
      </c>
      <c r="F992" s="1" t="s">
        <v>1622</v>
      </c>
      <c r="G992" s="1" t="s">
        <v>2352</v>
      </c>
      <c r="H992" s="1" t="s">
        <v>1621</v>
      </c>
      <c r="I992" s="1" t="s">
        <v>2381</v>
      </c>
      <c r="J992" s="1" t="s">
        <v>1557</v>
      </c>
      <c r="K992" s="1" t="s">
        <v>1556</v>
      </c>
      <c r="L992" s="1" t="s">
        <v>1555</v>
      </c>
      <c r="M992" s="1" t="s">
        <v>1093</v>
      </c>
      <c r="N992" s="1" t="s">
        <v>1094</v>
      </c>
      <c r="O992" s="1" t="s">
        <v>93</v>
      </c>
      <c r="P992" s="1">
        <v>0</v>
      </c>
      <c r="Q992" s="1">
        <v>76500</v>
      </c>
      <c r="R992" s="1" t="s">
        <v>42</v>
      </c>
      <c r="S992" s="1">
        <v>24</v>
      </c>
      <c r="T992" s="1">
        <v>90000</v>
      </c>
      <c r="U992" s="1">
        <v>1836000</v>
      </c>
      <c r="V992" s="1">
        <v>183600</v>
      </c>
      <c r="W992" s="1">
        <v>2019600</v>
      </c>
      <c r="X992" s="1" t="s">
        <v>28</v>
      </c>
      <c r="Z992" s="1" t="s">
        <v>2029</v>
      </c>
      <c r="AJ992" s="1" t="s">
        <v>1553</v>
      </c>
      <c r="AK992" s="1" t="s">
        <v>1552</v>
      </c>
      <c r="AL992" s="1" t="s">
        <v>339</v>
      </c>
      <c r="AM992" s="1" t="s">
        <v>339</v>
      </c>
      <c r="AN992" s="1" t="s">
        <v>2280</v>
      </c>
      <c r="AO992" s="1" t="s">
        <v>339</v>
      </c>
      <c r="AP992" s="1" t="s">
        <v>1551</v>
      </c>
      <c r="AQ992" s="1" t="s">
        <v>2380</v>
      </c>
    </row>
    <row r="993" spans="1:43" x14ac:dyDescent="0.3">
      <c r="A993" s="1">
        <v>991</v>
      </c>
      <c r="C993" s="1" t="s">
        <v>1564</v>
      </c>
      <c r="D993" s="1" t="s">
        <v>2379</v>
      </c>
      <c r="E993" s="1" t="s">
        <v>1699</v>
      </c>
      <c r="F993" s="1" t="s">
        <v>1698</v>
      </c>
      <c r="G993" s="1" t="s">
        <v>2352</v>
      </c>
      <c r="H993" s="1" t="s">
        <v>1559</v>
      </c>
      <c r="I993" s="1" t="s">
        <v>2378</v>
      </c>
      <c r="J993" s="1" t="s">
        <v>1557</v>
      </c>
      <c r="K993" s="1" t="s">
        <v>1556</v>
      </c>
      <c r="L993" s="1" t="s">
        <v>1555</v>
      </c>
      <c r="M993" s="1" t="s">
        <v>1050</v>
      </c>
      <c r="N993" s="1" t="s">
        <v>1049</v>
      </c>
      <c r="O993" s="1" t="s">
        <v>93</v>
      </c>
      <c r="P993" s="1">
        <v>0</v>
      </c>
      <c r="Q993" s="1">
        <v>135000</v>
      </c>
      <c r="R993" s="1" t="s">
        <v>42</v>
      </c>
      <c r="S993" s="1">
        <v>4</v>
      </c>
      <c r="T993" s="1">
        <v>135000</v>
      </c>
      <c r="U993" s="1">
        <v>540000</v>
      </c>
      <c r="V993" s="1">
        <v>54000</v>
      </c>
      <c r="W993" s="1">
        <v>594000</v>
      </c>
      <c r="X993" s="1" t="s">
        <v>23</v>
      </c>
      <c r="Z993" s="1" t="s">
        <v>1741</v>
      </c>
      <c r="AJ993" s="1" t="s">
        <v>1553</v>
      </c>
      <c r="AK993" s="1" t="s">
        <v>1552</v>
      </c>
      <c r="AL993" s="1" t="s">
        <v>339</v>
      </c>
      <c r="AM993" s="1" t="s">
        <v>339</v>
      </c>
      <c r="AN993" s="1" t="s">
        <v>339</v>
      </c>
      <c r="AO993" s="1" t="s">
        <v>339</v>
      </c>
      <c r="AP993" s="1" t="s">
        <v>1551</v>
      </c>
      <c r="AQ993" s="1" t="s">
        <v>2369</v>
      </c>
    </row>
    <row r="994" spans="1:43" x14ac:dyDescent="0.3">
      <c r="A994" s="1">
        <v>992</v>
      </c>
      <c r="C994" s="1" t="s">
        <v>1564</v>
      </c>
      <c r="D994" s="1" t="s">
        <v>2379</v>
      </c>
      <c r="E994" s="1" t="s">
        <v>1699</v>
      </c>
      <c r="F994" s="1" t="s">
        <v>1698</v>
      </c>
      <c r="G994" s="1" t="s">
        <v>2352</v>
      </c>
      <c r="H994" s="1" t="s">
        <v>1559</v>
      </c>
      <c r="I994" s="1" t="s">
        <v>2378</v>
      </c>
      <c r="J994" s="1" t="s">
        <v>1557</v>
      </c>
      <c r="K994" s="1" t="s">
        <v>1556</v>
      </c>
      <c r="L994" s="1" t="s">
        <v>1555</v>
      </c>
      <c r="M994" s="1" t="s">
        <v>1044</v>
      </c>
      <c r="N994" s="1" t="s">
        <v>1041</v>
      </c>
      <c r="O994" s="1" t="s">
        <v>93</v>
      </c>
      <c r="P994" s="1">
        <v>0</v>
      </c>
      <c r="Q994" s="1">
        <v>73600</v>
      </c>
      <c r="R994" s="1" t="s">
        <v>42</v>
      </c>
      <c r="S994" s="1">
        <v>4</v>
      </c>
      <c r="T994" s="1">
        <v>73600</v>
      </c>
      <c r="U994" s="1">
        <v>294400</v>
      </c>
      <c r="V994" s="1">
        <v>29440</v>
      </c>
      <c r="W994" s="1">
        <v>323840</v>
      </c>
      <c r="X994" s="1" t="s">
        <v>23</v>
      </c>
      <c r="Z994" s="1" t="s">
        <v>1573</v>
      </c>
      <c r="AJ994" s="1" t="s">
        <v>1553</v>
      </c>
      <c r="AK994" s="1" t="s">
        <v>1552</v>
      </c>
      <c r="AL994" s="1" t="s">
        <v>339</v>
      </c>
      <c r="AM994" s="1" t="s">
        <v>339</v>
      </c>
      <c r="AN994" s="1" t="s">
        <v>339</v>
      </c>
      <c r="AO994" s="1" t="s">
        <v>339</v>
      </c>
      <c r="AP994" s="1" t="s">
        <v>1551</v>
      </c>
      <c r="AQ994" s="1" t="s">
        <v>2369</v>
      </c>
    </row>
    <row r="995" spans="1:43" x14ac:dyDescent="0.3">
      <c r="A995" s="1">
        <v>993</v>
      </c>
      <c r="C995" s="1" t="s">
        <v>1564</v>
      </c>
      <c r="D995" s="1" t="s">
        <v>2379</v>
      </c>
      <c r="E995" s="1" t="s">
        <v>1699</v>
      </c>
      <c r="F995" s="1" t="s">
        <v>1698</v>
      </c>
      <c r="G995" s="1" t="s">
        <v>2352</v>
      </c>
      <c r="H995" s="1" t="s">
        <v>1559</v>
      </c>
      <c r="I995" s="1" t="s">
        <v>2378</v>
      </c>
      <c r="J995" s="1" t="s">
        <v>1557</v>
      </c>
      <c r="K995" s="1" t="s">
        <v>1556</v>
      </c>
      <c r="L995" s="1" t="s">
        <v>1555</v>
      </c>
      <c r="M995" s="1" t="s">
        <v>1039</v>
      </c>
      <c r="N995" s="1" t="s">
        <v>1037</v>
      </c>
      <c r="O995" s="1" t="s">
        <v>93</v>
      </c>
      <c r="P995" s="1">
        <v>0</v>
      </c>
      <c r="Q995" s="1">
        <v>43500</v>
      </c>
      <c r="R995" s="1" t="s">
        <v>42</v>
      </c>
      <c r="S995" s="1">
        <v>4</v>
      </c>
      <c r="T995" s="1">
        <v>43500</v>
      </c>
      <c r="U995" s="1">
        <v>174000</v>
      </c>
      <c r="V995" s="1">
        <v>17400</v>
      </c>
      <c r="W995" s="1">
        <v>191400</v>
      </c>
      <c r="X995" s="1" t="s">
        <v>23</v>
      </c>
      <c r="Z995" s="1" t="s">
        <v>1684</v>
      </c>
      <c r="AJ995" s="1" t="s">
        <v>1553</v>
      </c>
      <c r="AK995" s="1" t="s">
        <v>1552</v>
      </c>
      <c r="AL995" s="1" t="s">
        <v>339</v>
      </c>
      <c r="AM995" s="1" t="s">
        <v>339</v>
      </c>
      <c r="AN995" s="1" t="s">
        <v>339</v>
      </c>
      <c r="AO995" s="1" t="s">
        <v>339</v>
      </c>
      <c r="AP995" s="1" t="s">
        <v>1551</v>
      </c>
      <c r="AQ995" s="1" t="s">
        <v>2369</v>
      </c>
    </row>
    <row r="996" spans="1:43" x14ac:dyDescent="0.3">
      <c r="A996" s="1">
        <v>994</v>
      </c>
      <c r="C996" s="1" t="s">
        <v>1564</v>
      </c>
      <c r="D996" s="1" t="s">
        <v>2377</v>
      </c>
      <c r="E996" s="1" t="s">
        <v>1775</v>
      </c>
      <c r="F996" s="1" t="s">
        <v>1774</v>
      </c>
      <c r="G996" s="1" t="s">
        <v>2352</v>
      </c>
      <c r="H996" s="1" t="s">
        <v>1559</v>
      </c>
      <c r="I996" s="1" t="s">
        <v>2376</v>
      </c>
      <c r="J996" s="1" t="s">
        <v>1557</v>
      </c>
      <c r="K996" s="1" t="s">
        <v>1556</v>
      </c>
      <c r="L996" s="1" t="s">
        <v>1555</v>
      </c>
      <c r="M996" s="1" t="s">
        <v>197</v>
      </c>
      <c r="N996" s="1" t="s">
        <v>198</v>
      </c>
      <c r="O996" s="1" t="s">
        <v>93</v>
      </c>
      <c r="P996" s="1">
        <v>0</v>
      </c>
      <c r="Q996" s="1">
        <v>36000</v>
      </c>
      <c r="R996" s="1" t="s">
        <v>42</v>
      </c>
      <c r="S996" s="1">
        <v>10</v>
      </c>
      <c r="T996" s="1">
        <v>36000</v>
      </c>
      <c r="U996" s="1">
        <v>360000</v>
      </c>
      <c r="V996" s="1">
        <v>36000</v>
      </c>
      <c r="W996" s="1">
        <v>396000</v>
      </c>
      <c r="X996" s="1" t="s">
        <v>23</v>
      </c>
      <c r="Z996" s="1" t="s">
        <v>1721</v>
      </c>
      <c r="AJ996" s="1" t="s">
        <v>1553</v>
      </c>
      <c r="AK996" s="1" t="s">
        <v>1552</v>
      </c>
      <c r="AL996" s="1" t="s">
        <v>339</v>
      </c>
      <c r="AM996" s="1" t="s">
        <v>339</v>
      </c>
      <c r="AN996" s="1" t="s">
        <v>339</v>
      </c>
      <c r="AO996" s="1" t="s">
        <v>339</v>
      </c>
      <c r="AP996" s="1" t="s">
        <v>1551</v>
      </c>
      <c r="AQ996" s="1" t="s">
        <v>2369</v>
      </c>
    </row>
    <row r="997" spans="1:43" x14ac:dyDescent="0.3">
      <c r="A997" s="1">
        <v>995</v>
      </c>
      <c r="C997" s="1" t="s">
        <v>1564</v>
      </c>
      <c r="D997" s="1" t="s">
        <v>2377</v>
      </c>
      <c r="E997" s="1" t="s">
        <v>1775</v>
      </c>
      <c r="F997" s="1" t="s">
        <v>1774</v>
      </c>
      <c r="G997" s="1" t="s">
        <v>2352</v>
      </c>
      <c r="H997" s="1" t="s">
        <v>1559</v>
      </c>
      <c r="I997" s="1" t="s">
        <v>2376</v>
      </c>
      <c r="J997" s="1" t="s">
        <v>1557</v>
      </c>
      <c r="K997" s="1" t="s">
        <v>1556</v>
      </c>
      <c r="L997" s="1" t="s">
        <v>1555</v>
      </c>
      <c r="M997" s="1" t="s">
        <v>1371</v>
      </c>
      <c r="N997" s="1" t="s">
        <v>1372</v>
      </c>
      <c r="O997" s="1" t="s">
        <v>93</v>
      </c>
      <c r="P997" s="1">
        <v>0</v>
      </c>
      <c r="Q997" s="1">
        <v>32800</v>
      </c>
      <c r="R997" s="1" t="s">
        <v>42</v>
      </c>
      <c r="S997" s="1">
        <v>2</v>
      </c>
      <c r="T997" s="1">
        <v>32800</v>
      </c>
      <c r="U997" s="1">
        <v>65600</v>
      </c>
      <c r="V997" s="1">
        <v>6560</v>
      </c>
      <c r="W997" s="1">
        <v>72160</v>
      </c>
      <c r="X997" s="1" t="s">
        <v>23</v>
      </c>
      <c r="Z997" s="1" t="s">
        <v>1682</v>
      </c>
      <c r="AJ997" s="1" t="s">
        <v>1553</v>
      </c>
      <c r="AK997" s="1" t="s">
        <v>1552</v>
      </c>
      <c r="AL997" s="1" t="s">
        <v>339</v>
      </c>
      <c r="AM997" s="1" t="s">
        <v>339</v>
      </c>
      <c r="AN997" s="1" t="s">
        <v>339</v>
      </c>
      <c r="AO997" s="1" t="s">
        <v>339</v>
      </c>
      <c r="AP997" s="1" t="s">
        <v>1551</v>
      </c>
      <c r="AQ997" s="1" t="s">
        <v>2369</v>
      </c>
    </row>
    <row r="998" spans="1:43" x14ac:dyDescent="0.3">
      <c r="A998" s="1">
        <v>996</v>
      </c>
      <c r="C998" s="1" t="s">
        <v>1564</v>
      </c>
      <c r="D998" s="1" t="s">
        <v>2375</v>
      </c>
      <c r="E998" s="1" t="s">
        <v>2058</v>
      </c>
      <c r="F998" s="1" t="s">
        <v>2057</v>
      </c>
      <c r="G998" s="1" t="s">
        <v>2352</v>
      </c>
      <c r="H998" s="1" t="s">
        <v>1559</v>
      </c>
      <c r="I998" s="1" t="s">
        <v>2374</v>
      </c>
      <c r="J998" s="1" t="s">
        <v>1557</v>
      </c>
      <c r="K998" s="1" t="s">
        <v>1556</v>
      </c>
      <c r="L998" s="1" t="s">
        <v>1555</v>
      </c>
      <c r="M998" s="1" t="s">
        <v>1387</v>
      </c>
      <c r="N998" s="1" t="s">
        <v>1388</v>
      </c>
      <c r="O998" s="1" t="s">
        <v>93</v>
      </c>
      <c r="P998" s="1">
        <v>0</v>
      </c>
      <c r="Q998" s="1">
        <v>43400</v>
      </c>
      <c r="R998" s="1" t="s">
        <v>42</v>
      </c>
      <c r="S998" s="1">
        <v>12</v>
      </c>
      <c r="T998" s="1">
        <v>43400</v>
      </c>
      <c r="U998" s="1">
        <v>520800</v>
      </c>
      <c r="V998" s="1">
        <v>52080</v>
      </c>
      <c r="W998" s="1">
        <v>572880</v>
      </c>
      <c r="X998" s="1" t="s">
        <v>23</v>
      </c>
      <c r="Z998" s="1" t="s">
        <v>2055</v>
      </c>
      <c r="AJ998" s="1" t="s">
        <v>1553</v>
      </c>
      <c r="AK998" s="1" t="s">
        <v>1552</v>
      </c>
      <c r="AL998" s="1" t="s">
        <v>339</v>
      </c>
      <c r="AM998" s="1" t="s">
        <v>339</v>
      </c>
      <c r="AN998" s="1" t="s">
        <v>339</v>
      </c>
      <c r="AO998" s="1" t="s">
        <v>339</v>
      </c>
      <c r="AP998" s="1" t="s">
        <v>1551</v>
      </c>
      <c r="AQ998" s="1" t="s">
        <v>2369</v>
      </c>
    </row>
    <row r="999" spans="1:43" x14ac:dyDescent="0.3">
      <c r="A999" s="1">
        <v>997</v>
      </c>
      <c r="C999" s="1" t="s">
        <v>1564</v>
      </c>
      <c r="D999" s="1" t="s">
        <v>2372</v>
      </c>
      <c r="E999" s="1" t="s">
        <v>2332</v>
      </c>
      <c r="F999" s="1" t="s">
        <v>2331</v>
      </c>
      <c r="G999" s="1" t="s">
        <v>2352</v>
      </c>
      <c r="H999" s="1" t="s">
        <v>1591</v>
      </c>
      <c r="I999" s="1" t="s">
        <v>2367</v>
      </c>
      <c r="J999" s="1" t="s">
        <v>1557</v>
      </c>
      <c r="K999" s="1" t="s">
        <v>1556</v>
      </c>
      <c r="L999" s="1" t="s">
        <v>1555</v>
      </c>
      <c r="M999" s="1" t="s">
        <v>677</v>
      </c>
      <c r="N999" s="1" t="s">
        <v>674</v>
      </c>
      <c r="O999" s="1" t="s">
        <v>131</v>
      </c>
      <c r="P999" s="1">
        <v>0</v>
      </c>
      <c r="Q999" s="1">
        <v>2000</v>
      </c>
      <c r="R999" s="1" t="s">
        <v>42</v>
      </c>
      <c r="S999" s="1">
        <v>120</v>
      </c>
      <c r="T999" s="1">
        <v>2000</v>
      </c>
      <c r="U999" s="1">
        <v>240000</v>
      </c>
      <c r="V999" s="1">
        <v>24000</v>
      </c>
      <c r="W999" s="1">
        <v>264000</v>
      </c>
      <c r="X999" s="1" t="s">
        <v>23</v>
      </c>
      <c r="Z999" s="1" t="s">
        <v>2373</v>
      </c>
      <c r="AJ999" s="1" t="s">
        <v>1553</v>
      </c>
      <c r="AK999" s="1" t="s">
        <v>1552</v>
      </c>
      <c r="AL999" s="1" t="s">
        <v>339</v>
      </c>
      <c r="AM999" s="1" t="s">
        <v>339</v>
      </c>
      <c r="AN999" s="1" t="s">
        <v>339</v>
      </c>
      <c r="AO999" s="1" t="s">
        <v>339</v>
      </c>
      <c r="AP999" s="1" t="s">
        <v>1551</v>
      </c>
      <c r="AQ999" s="1" t="s">
        <v>2369</v>
      </c>
    </row>
    <row r="1000" spans="1:43" x14ac:dyDescent="0.3">
      <c r="A1000" s="1">
        <v>998</v>
      </c>
      <c r="C1000" s="1" t="s">
        <v>1564</v>
      </c>
      <c r="D1000" s="1" t="s">
        <v>2372</v>
      </c>
      <c r="E1000" s="1" t="s">
        <v>2332</v>
      </c>
      <c r="F1000" s="1" t="s">
        <v>2331</v>
      </c>
      <c r="G1000" s="1" t="s">
        <v>2352</v>
      </c>
      <c r="H1000" s="1" t="s">
        <v>1591</v>
      </c>
      <c r="I1000" s="1" t="s">
        <v>2367</v>
      </c>
      <c r="J1000" s="1" t="s">
        <v>1557</v>
      </c>
      <c r="K1000" s="1" t="s">
        <v>1556</v>
      </c>
      <c r="L1000" s="1" t="s">
        <v>1555</v>
      </c>
      <c r="M1000" s="1" t="s">
        <v>703</v>
      </c>
      <c r="N1000" s="1" t="s">
        <v>701</v>
      </c>
      <c r="O1000" s="1" t="s">
        <v>131</v>
      </c>
      <c r="P1000" s="1">
        <v>0</v>
      </c>
      <c r="Q1000" s="1">
        <v>2000</v>
      </c>
      <c r="R1000" s="1" t="s">
        <v>42</v>
      </c>
      <c r="S1000" s="1">
        <v>60</v>
      </c>
      <c r="T1000" s="1">
        <v>2000</v>
      </c>
      <c r="U1000" s="1">
        <v>120000</v>
      </c>
      <c r="V1000" s="1">
        <v>12000</v>
      </c>
      <c r="W1000" s="1">
        <v>132000</v>
      </c>
      <c r="X1000" s="1" t="s">
        <v>23</v>
      </c>
      <c r="Z1000" s="1" t="s">
        <v>2173</v>
      </c>
      <c r="AJ1000" s="1" t="s">
        <v>1553</v>
      </c>
      <c r="AK1000" s="1" t="s">
        <v>1552</v>
      </c>
      <c r="AL1000" s="1" t="s">
        <v>339</v>
      </c>
      <c r="AM1000" s="1" t="s">
        <v>339</v>
      </c>
      <c r="AN1000" s="1" t="s">
        <v>339</v>
      </c>
      <c r="AO1000" s="1" t="s">
        <v>339</v>
      </c>
      <c r="AP1000" s="1" t="s">
        <v>1551</v>
      </c>
      <c r="AQ1000" s="1" t="s">
        <v>2369</v>
      </c>
    </row>
    <row r="1001" spans="1:43" x14ac:dyDescent="0.3">
      <c r="A1001" s="1">
        <v>999</v>
      </c>
      <c r="C1001" s="1" t="s">
        <v>1564</v>
      </c>
      <c r="D1001" s="1" t="s">
        <v>2370</v>
      </c>
      <c r="E1001" s="1" t="s">
        <v>2365</v>
      </c>
      <c r="F1001" s="1" t="s">
        <v>2364</v>
      </c>
      <c r="G1001" s="1" t="s">
        <v>2352</v>
      </c>
      <c r="H1001" s="1" t="s">
        <v>1621</v>
      </c>
      <c r="I1001" s="1" t="s">
        <v>2363</v>
      </c>
      <c r="J1001" s="1" t="s">
        <v>1557</v>
      </c>
      <c r="K1001" s="1" t="s">
        <v>1556</v>
      </c>
      <c r="L1001" s="1" t="s">
        <v>1555</v>
      </c>
      <c r="M1001" s="1" t="s">
        <v>1290</v>
      </c>
      <c r="N1001" s="1" t="s">
        <v>1291</v>
      </c>
      <c r="O1001" s="1" t="s">
        <v>93</v>
      </c>
      <c r="P1001" s="1">
        <v>0</v>
      </c>
      <c r="Q1001" s="1">
        <v>61600</v>
      </c>
      <c r="R1001" s="1" t="s">
        <v>42</v>
      </c>
      <c r="S1001" s="1">
        <v>12</v>
      </c>
      <c r="T1001" s="1">
        <v>77000</v>
      </c>
      <c r="U1001" s="1">
        <v>739200</v>
      </c>
      <c r="V1001" s="1">
        <v>73920</v>
      </c>
      <c r="W1001" s="1">
        <v>813120</v>
      </c>
      <c r="X1001" s="1" t="s">
        <v>23</v>
      </c>
      <c r="Z1001" s="1" t="s">
        <v>2371</v>
      </c>
      <c r="AJ1001" s="1" t="s">
        <v>1553</v>
      </c>
      <c r="AK1001" s="1" t="s">
        <v>1552</v>
      </c>
      <c r="AL1001" s="1" t="s">
        <v>339</v>
      </c>
      <c r="AM1001" s="1" t="s">
        <v>339</v>
      </c>
      <c r="AN1001" s="1" t="s">
        <v>339</v>
      </c>
      <c r="AO1001" s="1" t="s">
        <v>339</v>
      </c>
      <c r="AP1001" s="1" t="s">
        <v>1551</v>
      </c>
      <c r="AQ1001" s="1" t="s">
        <v>2369</v>
      </c>
    </row>
    <row r="1002" spans="1:43" x14ac:dyDescent="0.3">
      <c r="A1002" s="1">
        <v>1000</v>
      </c>
      <c r="C1002" s="1" t="s">
        <v>1564</v>
      </c>
      <c r="D1002" s="1" t="s">
        <v>2370</v>
      </c>
      <c r="E1002" s="1" t="s">
        <v>2365</v>
      </c>
      <c r="F1002" s="1" t="s">
        <v>2364</v>
      </c>
      <c r="G1002" s="1" t="s">
        <v>2352</v>
      </c>
      <c r="H1002" s="1" t="s">
        <v>1621</v>
      </c>
      <c r="I1002" s="1" t="s">
        <v>2363</v>
      </c>
      <c r="J1002" s="1" t="s">
        <v>1557</v>
      </c>
      <c r="K1002" s="1" t="s">
        <v>1556</v>
      </c>
      <c r="L1002" s="1" t="s">
        <v>1555</v>
      </c>
      <c r="M1002" s="1" t="s">
        <v>1293</v>
      </c>
      <c r="N1002" s="1" t="s">
        <v>1294</v>
      </c>
      <c r="O1002" s="1" t="s">
        <v>93</v>
      </c>
      <c r="P1002" s="1">
        <v>0</v>
      </c>
      <c r="Q1002" s="1">
        <v>87200</v>
      </c>
      <c r="R1002" s="1" t="s">
        <v>42</v>
      </c>
      <c r="S1002" s="1">
        <v>12</v>
      </c>
      <c r="T1002" s="1">
        <v>109000</v>
      </c>
      <c r="U1002" s="1">
        <v>1046400</v>
      </c>
      <c r="V1002" s="1">
        <v>104640</v>
      </c>
      <c r="W1002" s="1">
        <v>1151040</v>
      </c>
      <c r="X1002" s="1" t="s">
        <v>23</v>
      </c>
      <c r="Z1002" s="1" t="s">
        <v>1960</v>
      </c>
      <c r="AJ1002" s="1" t="s">
        <v>1553</v>
      </c>
      <c r="AK1002" s="1" t="s">
        <v>1552</v>
      </c>
      <c r="AL1002" s="1" t="s">
        <v>339</v>
      </c>
      <c r="AM1002" s="1" t="s">
        <v>339</v>
      </c>
      <c r="AN1002" s="1" t="s">
        <v>339</v>
      </c>
      <c r="AO1002" s="1" t="s">
        <v>339</v>
      </c>
      <c r="AP1002" s="1" t="s">
        <v>1551</v>
      </c>
      <c r="AQ1002" s="1" t="s">
        <v>2369</v>
      </c>
    </row>
    <row r="1003" spans="1:43" x14ac:dyDescent="0.3">
      <c r="A1003" s="1">
        <v>1001</v>
      </c>
      <c r="C1003" s="1" t="s">
        <v>1564</v>
      </c>
      <c r="D1003" s="1" t="s">
        <v>2370</v>
      </c>
      <c r="E1003" s="1" t="s">
        <v>2365</v>
      </c>
      <c r="F1003" s="1" t="s">
        <v>2364</v>
      </c>
      <c r="G1003" s="1" t="s">
        <v>2352</v>
      </c>
      <c r="H1003" s="1" t="s">
        <v>1621</v>
      </c>
      <c r="I1003" s="1" t="s">
        <v>2363</v>
      </c>
      <c r="J1003" s="1" t="s">
        <v>1557</v>
      </c>
      <c r="K1003" s="1" t="s">
        <v>1556</v>
      </c>
      <c r="L1003" s="1" t="s">
        <v>1555</v>
      </c>
      <c r="M1003" s="1" t="s">
        <v>460</v>
      </c>
      <c r="N1003" s="1" t="s">
        <v>461</v>
      </c>
      <c r="O1003" s="1" t="s">
        <v>93</v>
      </c>
      <c r="P1003" s="1">
        <v>0</v>
      </c>
      <c r="Q1003" s="1">
        <v>62500</v>
      </c>
      <c r="R1003" s="1" t="s">
        <v>42</v>
      </c>
      <c r="S1003" s="1">
        <v>60</v>
      </c>
      <c r="T1003" s="1">
        <v>111000</v>
      </c>
      <c r="U1003" s="1">
        <v>3750000</v>
      </c>
      <c r="V1003" s="1">
        <v>375000</v>
      </c>
      <c r="W1003" s="1">
        <v>4125000</v>
      </c>
      <c r="X1003" s="1" t="s">
        <v>23</v>
      </c>
      <c r="Z1003" s="1" t="s">
        <v>1572</v>
      </c>
      <c r="AJ1003" s="1" t="s">
        <v>1553</v>
      </c>
      <c r="AK1003" s="1" t="s">
        <v>1552</v>
      </c>
      <c r="AL1003" s="1" t="s">
        <v>339</v>
      </c>
      <c r="AM1003" s="1" t="s">
        <v>339</v>
      </c>
      <c r="AN1003" s="1" t="s">
        <v>339</v>
      </c>
      <c r="AO1003" s="1" t="s">
        <v>339</v>
      </c>
      <c r="AP1003" s="1" t="s">
        <v>1551</v>
      </c>
      <c r="AQ1003" s="1" t="s">
        <v>2369</v>
      </c>
    </row>
    <row r="1004" spans="1:43" x14ac:dyDescent="0.3">
      <c r="A1004" s="1">
        <v>1002</v>
      </c>
      <c r="C1004" s="1" t="s">
        <v>1564</v>
      </c>
      <c r="D1004" s="1" t="s">
        <v>2368</v>
      </c>
      <c r="E1004" s="1" t="s">
        <v>2332</v>
      </c>
      <c r="F1004" s="1" t="s">
        <v>2331</v>
      </c>
      <c r="G1004" s="1" t="s">
        <v>2352</v>
      </c>
      <c r="H1004" s="1" t="s">
        <v>1591</v>
      </c>
      <c r="I1004" s="1" t="s">
        <v>2367</v>
      </c>
      <c r="J1004" s="1" t="s">
        <v>1557</v>
      </c>
      <c r="K1004" s="1" t="s">
        <v>1556</v>
      </c>
      <c r="L1004" s="1" t="s">
        <v>1555</v>
      </c>
      <c r="M1004" s="1" t="s">
        <v>1279</v>
      </c>
      <c r="N1004" s="1" t="s">
        <v>1278</v>
      </c>
      <c r="O1004" s="1" t="s">
        <v>93</v>
      </c>
      <c r="P1004" s="1">
        <v>0</v>
      </c>
      <c r="Q1004" s="1">
        <v>94400</v>
      </c>
      <c r="R1004" s="1" t="s">
        <v>42</v>
      </c>
      <c r="S1004" s="1">
        <v>12</v>
      </c>
      <c r="T1004" s="1">
        <v>118000</v>
      </c>
      <c r="U1004" s="1">
        <v>1132800</v>
      </c>
      <c r="V1004" s="1">
        <v>113280</v>
      </c>
      <c r="W1004" s="1">
        <v>1246080</v>
      </c>
      <c r="X1004" s="1" t="s">
        <v>28</v>
      </c>
      <c r="Z1004" s="1" t="s">
        <v>2362</v>
      </c>
      <c r="AJ1004" s="1" t="s">
        <v>1553</v>
      </c>
      <c r="AK1004" s="1" t="s">
        <v>1552</v>
      </c>
      <c r="AL1004" s="1" t="s">
        <v>339</v>
      </c>
      <c r="AM1004" s="1" t="s">
        <v>339</v>
      </c>
      <c r="AN1004" s="1" t="s">
        <v>339</v>
      </c>
      <c r="AO1004" s="1" t="s">
        <v>339</v>
      </c>
      <c r="AP1004" s="1" t="s">
        <v>1551</v>
      </c>
      <c r="AQ1004" s="1" t="s">
        <v>2361</v>
      </c>
    </row>
    <row r="1005" spans="1:43" x14ac:dyDescent="0.3">
      <c r="A1005" s="1">
        <v>1003</v>
      </c>
      <c r="C1005" s="1" t="s">
        <v>1564</v>
      </c>
      <c r="D1005" s="1" t="s">
        <v>2366</v>
      </c>
      <c r="E1005" s="1" t="s">
        <v>2365</v>
      </c>
      <c r="F1005" s="1" t="s">
        <v>2364</v>
      </c>
      <c r="G1005" s="1" t="s">
        <v>2352</v>
      </c>
      <c r="H1005" s="1" t="s">
        <v>1621</v>
      </c>
      <c r="I1005" s="1" t="s">
        <v>2363</v>
      </c>
      <c r="J1005" s="1" t="s">
        <v>1557</v>
      </c>
      <c r="K1005" s="1" t="s">
        <v>1556</v>
      </c>
      <c r="L1005" s="1" t="s">
        <v>1555</v>
      </c>
      <c r="M1005" s="1" t="s">
        <v>1279</v>
      </c>
      <c r="N1005" s="1" t="s">
        <v>1278</v>
      </c>
      <c r="O1005" s="1" t="s">
        <v>93</v>
      </c>
      <c r="P1005" s="1">
        <v>0</v>
      </c>
      <c r="Q1005" s="1">
        <v>94400</v>
      </c>
      <c r="R1005" s="1" t="s">
        <v>42</v>
      </c>
      <c r="S1005" s="1">
        <v>12</v>
      </c>
      <c r="T1005" s="1">
        <v>118000</v>
      </c>
      <c r="U1005" s="1">
        <v>1132800</v>
      </c>
      <c r="V1005" s="1">
        <v>113280</v>
      </c>
      <c r="W1005" s="1">
        <v>1246080</v>
      </c>
      <c r="X1005" s="1" t="s">
        <v>28</v>
      </c>
      <c r="Z1005" s="1" t="s">
        <v>2362</v>
      </c>
      <c r="AJ1005" s="1" t="s">
        <v>1553</v>
      </c>
      <c r="AK1005" s="1" t="s">
        <v>1552</v>
      </c>
      <c r="AL1005" s="1" t="s">
        <v>339</v>
      </c>
      <c r="AM1005" s="1" t="s">
        <v>339</v>
      </c>
      <c r="AN1005" s="1" t="s">
        <v>339</v>
      </c>
      <c r="AO1005" s="1" t="s">
        <v>339</v>
      </c>
      <c r="AP1005" s="1" t="s">
        <v>1551</v>
      </c>
      <c r="AQ1005" s="1" t="s">
        <v>2361</v>
      </c>
    </row>
    <row r="1006" spans="1:43" x14ac:dyDescent="0.3">
      <c r="A1006" s="1">
        <v>1004</v>
      </c>
      <c r="C1006" s="1" t="s">
        <v>1564</v>
      </c>
      <c r="D1006" s="1" t="s">
        <v>2360</v>
      </c>
      <c r="E1006" s="1" t="s">
        <v>1611</v>
      </c>
      <c r="F1006" s="1" t="s">
        <v>1610</v>
      </c>
      <c r="G1006" s="1" t="s">
        <v>2352</v>
      </c>
      <c r="H1006" s="1" t="s">
        <v>1559</v>
      </c>
      <c r="I1006" s="1" t="s">
        <v>2359</v>
      </c>
      <c r="J1006" s="1" t="s">
        <v>1557</v>
      </c>
      <c r="K1006" s="1" t="s">
        <v>1556</v>
      </c>
      <c r="L1006" s="1" t="s">
        <v>1555</v>
      </c>
      <c r="M1006" s="1" t="s">
        <v>980</v>
      </c>
      <c r="N1006" s="1" t="s">
        <v>981</v>
      </c>
      <c r="O1006" s="1" t="s">
        <v>93</v>
      </c>
      <c r="P1006" s="1">
        <v>0</v>
      </c>
      <c r="Q1006" s="1">
        <v>31200</v>
      </c>
      <c r="R1006" s="1" t="s">
        <v>42</v>
      </c>
      <c r="S1006" s="1">
        <v>6</v>
      </c>
      <c r="T1006" s="1">
        <v>31200</v>
      </c>
      <c r="U1006" s="1">
        <v>187200</v>
      </c>
      <c r="V1006" s="1">
        <v>18720</v>
      </c>
      <c r="W1006" s="1">
        <v>205920</v>
      </c>
      <c r="X1006" s="1" t="s">
        <v>29</v>
      </c>
      <c r="Z1006" s="1" t="s">
        <v>1608</v>
      </c>
      <c r="AJ1006" s="1" t="s">
        <v>1553</v>
      </c>
      <c r="AK1006" s="1" t="s">
        <v>1552</v>
      </c>
      <c r="AL1006" s="1" t="s">
        <v>339</v>
      </c>
      <c r="AM1006" s="1" t="s">
        <v>339</v>
      </c>
      <c r="AN1006" s="1" t="s">
        <v>339</v>
      </c>
      <c r="AO1006" s="1" t="s">
        <v>339</v>
      </c>
      <c r="AP1006" s="1" t="s">
        <v>1551</v>
      </c>
      <c r="AQ1006" s="1" t="s">
        <v>2358</v>
      </c>
    </row>
    <row r="1007" spans="1:43" x14ac:dyDescent="0.3">
      <c r="A1007" s="1">
        <v>1005</v>
      </c>
      <c r="C1007" s="1" t="s">
        <v>1564</v>
      </c>
      <c r="D1007" s="1" t="s">
        <v>2357</v>
      </c>
      <c r="E1007" s="1" t="s">
        <v>2332</v>
      </c>
      <c r="F1007" s="1" t="s">
        <v>2331</v>
      </c>
      <c r="G1007" s="1" t="s">
        <v>2352</v>
      </c>
      <c r="H1007" s="1" t="s">
        <v>1591</v>
      </c>
      <c r="I1007" s="1" t="s">
        <v>2356</v>
      </c>
      <c r="J1007" s="1" t="s">
        <v>1557</v>
      </c>
      <c r="K1007" s="1" t="s">
        <v>1556</v>
      </c>
      <c r="L1007" s="1" t="s">
        <v>1555</v>
      </c>
      <c r="M1007" s="1" t="s">
        <v>703</v>
      </c>
      <c r="N1007" s="1" t="s">
        <v>701</v>
      </c>
      <c r="O1007" s="1" t="s">
        <v>131</v>
      </c>
      <c r="P1007" s="1">
        <v>0</v>
      </c>
      <c r="Q1007" s="1">
        <v>2000</v>
      </c>
      <c r="R1007" s="1" t="s">
        <v>42</v>
      </c>
      <c r="S1007" s="1">
        <v>12</v>
      </c>
      <c r="T1007" s="1">
        <v>2000</v>
      </c>
      <c r="U1007" s="1">
        <v>24000</v>
      </c>
      <c r="V1007" s="1">
        <v>2400</v>
      </c>
      <c r="W1007" s="1">
        <v>26400</v>
      </c>
      <c r="X1007" s="1" t="s">
        <v>23</v>
      </c>
      <c r="Z1007" s="1" t="s">
        <v>2173</v>
      </c>
      <c r="AJ1007" s="1" t="s">
        <v>1553</v>
      </c>
      <c r="AK1007" s="1" t="s">
        <v>1552</v>
      </c>
      <c r="AL1007" s="1" t="s">
        <v>339</v>
      </c>
      <c r="AM1007" s="1" t="s">
        <v>339</v>
      </c>
      <c r="AN1007" s="1" t="s">
        <v>2355</v>
      </c>
      <c r="AO1007" s="1" t="s">
        <v>339</v>
      </c>
      <c r="AP1007" s="1" t="s">
        <v>1551</v>
      </c>
      <c r="AQ1007" s="1" t="s">
        <v>2354</v>
      </c>
    </row>
    <row r="1008" spans="1:43" x14ac:dyDescent="0.3">
      <c r="A1008" s="1">
        <v>1006</v>
      </c>
      <c r="C1008" s="1" t="s">
        <v>1564</v>
      </c>
      <c r="D1008" s="1" t="s">
        <v>2353</v>
      </c>
      <c r="E1008" s="1" t="s">
        <v>1718</v>
      </c>
      <c r="F1008" s="1" t="s">
        <v>1717</v>
      </c>
      <c r="G1008" s="1" t="s">
        <v>2352</v>
      </c>
      <c r="H1008" s="1" t="s">
        <v>1559</v>
      </c>
      <c r="I1008" s="1" t="s">
        <v>2351</v>
      </c>
      <c r="J1008" s="1" t="s">
        <v>1557</v>
      </c>
      <c r="K1008" s="1" t="s">
        <v>1556</v>
      </c>
      <c r="L1008" s="1" t="s">
        <v>1555</v>
      </c>
      <c r="M1008" s="1" t="s">
        <v>1020</v>
      </c>
      <c r="N1008" s="1" t="s">
        <v>1019</v>
      </c>
      <c r="O1008" s="1" t="s">
        <v>93</v>
      </c>
      <c r="P1008" s="1">
        <v>0</v>
      </c>
      <c r="Q1008" s="1">
        <v>19200</v>
      </c>
      <c r="R1008" s="1" t="s">
        <v>42</v>
      </c>
      <c r="S1008" s="1">
        <v>6</v>
      </c>
      <c r="T1008" s="1">
        <v>19200</v>
      </c>
      <c r="U1008" s="1">
        <v>115200</v>
      </c>
      <c r="V1008" s="1">
        <v>11520</v>
      </c>
      <c r="W1008" s="1">
        <v>126720</v>
      </c>
      <c r="X1008" s="1" t="s">
        <v>23</v>
      </c>
      <c r="Z1008" s="1" t="s">
        <v>1696</v>
      </c>
      <c r="AJ1008" s="1" t="s">
        <v>1553</v>
      </c>
      <c r="AK1008" s="1" t="s">
        <v>1552</v>
      </c>
      <c r="AL1008" s="1" t="s">
        <v>339</v>
      </c>
      <c r="AM1008" s="1" t="s">
        <v>339</v>
      </c>
      <c r="AN1008" s="1" t="s">
        <v>339</v>
      </c>
      <c r="AO1008" s="1" t="s">
        <v>339</v>
      </c>
      <c r="AP1008" s="1" t="s">
        <v>1551</v>
      </c>
      <c r="AQ1008" s="1" t="s">
        <v>2350</v>
      </c>
    </row>
    <row r="1009" spans="1:43" x14ac:dyDescent="0.3">
      <c r="A1009" s="1">
        <v>1007</v>
      </c>
      <c r="C1009" s="1" t="s">
        <v>1564</v>
      </c>
      <c r="D1009" s="1" t="s">
        <v>2349</v>
      </c>
      <c r="E1009" s="1" t="s">
        <v>1750</v>
      </c>
      <c r="F1009" s="1" t="s">
        <v>1749</v>
      </c>
      <c r="G1009" s="1" t="s">
        <v>2263</v>
      </c>
      <c r="H1009" s="1" t="s">
        <v>1621</v>
      </c>
      <c r="I1009" s="1" t="s">
        <v>2348</v>
      </c>
      <c r="J1009" s="1" t="s">
        <v>1557</v>
      </c>
      <c r="K1009" s="1" t="s">
        <v>1556</v>
      </c>
      <c r="L1009" s="1" t="s">
        <v>1555</v>
      </c>
      <c r="M1009" s="1" t="s">
        <v>1093</v>
      </c>
      <c r="N1009" s="1" t="s">
        <v>1094</v>
      </c>
      <c r="O1009" s="1" t="s">
        <v>93</v>
      </c>
      <c r="P1009" s="1">
        <v>0</v>
      </c>
      <c r="Q1009" s="1">
        <v>76500</v>
      </c>
      <c r="R1009" s="1" t="s">
        <v>42</v>
      </c>
      <c r="S1009" s="1">
        <v>60</v>
      </c>
      <c r="T1009" s="1">
        <v>90000</v>
      </c>
      <c r="U1009" s="1">
        <v>4590000</v>
      </c>
      <c r="V1009" s="1">
        <v>459000</v>
      </c>
      <c r="W1009" s="1">
        <v>5049000</v>
      </c>
      <c r="X1009" s="1" t="s">
        <v>28</v>
      </c>
      <c r="Z1009" s="1" t="s">
        <v>2029</v>
      </c>
      <c r="AJ1009" s="1" t="s">
        <v>1553</v>
      </c>
      <c r="AK1009" s="1" t="s">
        <v>1552</v>
      </c>
      <c r="AL1009" s="1" t="s">
        <v>339</v>
      </c>
      <c r="AM1009" s="1" t="s">
        <v>339</v>
      </c>
      <c r="AN1009" s="1" t="s">
        <v>2280</v>
      </c>
      <c r="AO1009" s="1" t="s">
        <v>339</v>
      </c>
      <c r="AP1009" s="1" t="s">
        <v>1551</v>
      </c>
      <c r="AQ1009" s="1" t="s">
        <v>2301</v>
      </c>
    </row>
    <row r="1010" spans="1:43" x14ac:dyDescent="0.3">
      <c r="A1010" s="1">
        <v>1008</v>
      </c>
      <c r="C1010" s="1" t="s">
        <v>1564</v>
      </c>
      <c r="D1010" s="1" t="s">
        <v>2347</v>
      </c>
      <c r="E1010" s="1" t="s">
        <v>1736</v>
      </c>
      <c r="F1010" s="1" t="s">
        <v>1735</v>
      </c>
      <c r="G1010" s="1" t="s">
        <v>2263</v>
      </c>
      <c r="H1010" s="1" t="s">
        <v>1559</v>
      </c>
      <c r="I1010" s="1" t="s">
        <v>2346</v>
      </c>
      <c r="J1010" s="1" t="s">
        <v>1557</v>
      </c>
      <c r="K1010" s="1" t="s">
        <v>1556</v>
      </c>
      <c r="L1010" s="1" t="s">
        <v>1555</v>
      </c>
      <c r="M1010" s="1" t="s">
        <v>1093</v>
      </c>
      <c r="N1010" s="1" t="s">
        <v>1094</v>
      </c>
      <c r="O1010" s="1" t="s">
        <v>93</v>
      </c>
      <c r="P1010" s="1">
        <v>0</v>
      </c>
      <c r="Q1010" s="1">
        <v>81000</v>
      </c>
      <c r="R1010" s="1" t="s">
        <v>42</v>
      </c>
      <c r="S1010" s="1">
        <v>12</v>
      </c>
      <c r="T1010" s="1">
        <v>90000</v>
      </c>
      <c r="U1010" s="1">
        <v>972000</v>
      </c>
      <c r="V1010" s="1">
        <v>97200</v>
      </c>
      <c r="W1010" s="1">
        <v>1069200</v>
      </c>
      <c r="X1010" s="1" t="s">
        <v>28</v>
      </c>
      <c r="Z1010" s="1" t="s">
        <v>2029</v>
      </c>
      <c r="AJ1010" s="1" t="s">
        <v>1553</v>
      </c>
      <c r="AK1010" s="1" t="s">
        <v>1552</v>
      </c>
      <c r="AL1010" s="1" t="s">
        <v>339</v>
      </c>
      <c r="AM1010" s="1" t="s">
        <v>339</v>
      </c>
      <c r="AN1010" s="1" t="s">
        <v>2280</v>
      </c>
      <c r="AO1010" s="1" t="s">
        <v>339</v>
      </c>
      <c r="AP1010" s="1" t="s">
        <v>1551</v>
      </c>
      <c r="AQ1010" s="1" t="s">
        <v>2301</v>
      </c>
    </row>
    <row r="1011" spans="1:43" x14ac:dyDescent="0.3">
      <c r="A1011" s="1">
        <v>1009</v>
      </c>
      <c r="C1011" s="1" t="s">
        <v>1564</v>
      </c>
      <c r="D1011" s="1" t="s">
        <v>2345</v>
      </c>
      <c r="E1011" s="1" t="s">
        <v>2344</v>
      </c>
      <c r="F1011" s="1" t="s">
        <v>2343</v>
      </c>
      <c r="G1011" s="1" t="s">
        <v>2263</v>
      </c>
      <c r="H1011" s="1" t="s">
        <v>1591</v>
      </c>
      <c r="I1011" s="1" t="s">
        <v>2342</v>
      </c>
      <c r="J1011" s="1" t="s">
        <v>1557</v>
      </c>
      <c r="K1011" s="1" t="s">
        <v>1556</v>
      </c>
      <c r="L1011" s="1" t="s">
        <v>1555</v>
      </c>
      <c r="M1011" s="1" t="s">
        <v>1093</v>
      </c>
      <c r="N1011" s="1" t="s">
        <v>1094</v>
      </c>
      <c r="O1011" s="1" t="s">
        <v>93</v>
      </c>
      <c r="P1011" s="1">
        <v>0</v>
      </c>
      <c r="Q1011" s="1">
        <v>81000</v>
      </c>
      <c r="R1011" s="1" t="s">
        <v>42</v>
      </c>
      <c r="S1011" s="1">
        <v>24</v>
      </c>
      <c r="T1011" s="1">
        <v>90000</v>
      </c>
      <c r="U1011" s="1">
        <v>1944000</v>
      </c>
      <c r="V1011" s="1">
        <v>194400</v>
      </c>
      <c r="W1011" s="1">
        <v>2138400</v>
      </c>
      <c r="X1011" s="1" t="s">
        <v>28</v>
      </c>
      <c r="Z1011" s="1" t="s">
        <v>2029</v>
      </c>
      <c r="AJ1011" s="1" t="s">
        <v>1553</v>
      </c>
      <c r="AK1011" s="1" t="s">
        <v>1552</v>
      </c>
      <c r="AL1011" s="1" t="s">
        <v>339</v>
      </c>
      <c r="AM1011" s="1" t="s">
        <v>339</v>
      </c>
      <c r="AN1011" s="1" t="s">
        <v>2280</v>
      </c>
      <c r="AO1011" s="1" t="s">
        <v>339</v>
      </c>
      <c r="AP1011" s="1" t="s">
        <v>1551</v>
      </c>
      <c r="AQ1011" s="1" t="s">
        <v>2301</v>
      </c>
    </row>
    <row r="1012" spans="1:43" x14ac:dyDescent="0.3">
      <c r="A1012" s="1">
        <v>1010</v>
      </c>
      <c r="C1012" s="1" t="s">
        <v>1564</v>
      </c>
      <c r="D1012" s="1" t="s">
        <v>2341</v>
      </c>
      <c r="E1012" s="1" t="s">
        <v>2082</v>
      </c>
      <c r="F1012" s="1" t="s">
        <v>2081</v>
      </c>
      <c r="G1012" s="1" t="s">
        <v>2263</v>
      </c>
      <c r="H1012" s="1" t="s">
        <v>1559</v>
      </c>
      <c r="I1012" s="1" t="s">
        <v>2340</v>
      </c>
      <c r="J1012" s="1" t="s">
        <v>1557</v>
      </c>
      <c r="K1012" s="1" t="s">
        <v>1556</v>
      </c>
      <c r="L1012" s="1" t="s">
        <v>1555</v>
      </c>
      <c r="M1012" s="1" t="s">
        <v>1093</v>
      </c>
      <c r="N1012" s="1" t="s">
        <v>1094</v>
      </c>
      <c r="O1012" s="1" t="s">
        <v>93</v>
      </c>
      <c r="P1012" s="1">
        <v>0</v>
      </c>
      <c r="Q1012" s="1">
        <v>81000</v>
      </c>
      <c r="R1012" s="1" t="s">
        <v>42</v>
      </c>
      <c r="S1012" s="1">
        <v>6</v>
      </c>
      <c r="T1012" s="1">
        <v>90000</v>
      </c>
      <c r="U1012" s="1">
        <v>486000</v>
      </c>
      <c r="V1012" s="1">
        <v>48600</v>
      </c>
      <c r="W1012" s="1">
        <v>534600</v>
      </c>
      <c r="X1012" s="1" t="s">
        <v>28</v>
      </c>
      <c r="Z1012" s="1" t="s">
        <v>2029</v>
      </c>
      <c r="AJ1012" s="1" t="s">
        <v>1553</v>
      </c>
      <c r="AK1012" s="1" t="s">
        <v>1552</v>
      </c>
      <c r="AL1012" s="1" t="s">
        <v>339</v>
      </c>
      <c r="AM1012" s="1" t="s">
        <v>339</v>
      </c>
      <c r="AN1012" s="1" t="s">
        <v>2280</v>
      </c>
      <c r="AO1012" s="1" t="s">
        <v>339</v>
      </c>
      <c r="AP1012" s="1" t="s">
        <v>1551</v>
      </c>
      <c r="AQ1012" s="1" t="s">
        <v>2301</v>
      </c>
    </row>
    <row r="1013" spans="1:43" x14ac:dyDescent="0.3">
      <c r="A1013" s="1">
        <v>1011</v>
      </c>
      <c r="C1013" s="1" t="s">
        <v>1564</v>
      </c>
      <c r="D1013" s="1" t="s">
        <v>2339</v>
      </c>
      <c r="E1013" s="1" t="s">
        <v>1602</v>
      </c>
      <c r="F1013" s="1" t="s">
        <v>1601</v>
      </c>
      <c r="G1013" s="1" t="s">
        <v>2263</v>
      </c>
      <c r="H1013" s="1" t="s">
        <v>1559</v>
      </c>
      <c r="I1013" s="1" t="s">
        <v>2338</v>
      </c>
      <c r="J1013" s="1" t="s">
        <v>1557</v>
      </c>
      <c r="K1013" s="1" t="s">
        <v>1556</v>
      </c>
      <c r="L1013" s="1" t="s">
        <v>1555</v>
      </c>
      <c r="M1013" s="1" t="s">
        <v>1093</v>
      </c>
      <c r="N1013" s="1" t="s">
        <v>1094</v>
      </c>
      <c r="O1013" s="1" t="s">
        <v>93</v>
      </c>
      <c r="P1013" s="1">
        <v>0</v>
      </c>
      <c r="Q1013" s="1">
        <v>81000</v>
      </c>
      <c r="R1013" s="1" t="s">
        <v>42</v>
      </c>
      <c r="S1013" s="1">
        <v>12</v>
      </c>
      <c r="T1013" s="1">
        <v>90000</v>
      </c>
      <c r="U1013" s="1">
        <v>972000</v>
      </c>
      <c r="V1013" s="1">
        <v>97200</v>
      </c>
      <c r="W1013" s="1">
        <v>1069200</v>
      </c>
      <c r="X1013" s="1" t="s">
        <v>28</v>
      </c>
      <c r="Z1013" s="1" t="s">
        <v>2029</v>
      </c>
      <c r="AJ1013" s="1" t="s">
        <v>1553</v>
      </c>
      <c r="AK1013" s="1" t="s">
        <v>1552</v>
      </c>
      <c r="AL1013" s="1" t="s">
        <v>339</v>
      </c>
      <c r="AM1013" s="1" t="s">
        <v>339</v>
      </c>
      <c r="AN1013" s="1" t="s">
        <v>2280</v>
      </c>
      <c r="AO1013" s="1" t="s">
        <v>339</v>
      </c>
      <c r="AP1013" s="1" t="s">
        <v>1551</v>
      </c>
      <c r="AQ1013" s="1" t="s">
        <v>2301</v>
      </c>
    </row>
    <row r="1014" spans="1:43" x14ac:dyDescent="0.3">
      <c r="A1014" s="1">
        <v>1012</v>
      </c>
      <c r="C1014" s="1" t="s">
        <v>1564</v>
      </c>
      <c r="D1014" s="1" t="s">
        <v>2337</v>
      </c>
      <c r="E1014" s="1" t="s">
        <v>1562</v>
      </c>
      <c r="F1014" s="1" t="s">
        <v>1561</v>
      </c>
      <c r="G1014" s="1" t="s">
        <v>2263</v>
      </c>
      <c r="H1014" s="1" t="s">
        <v>1559</v>
      </c>
      <c r="I1014" s="1" t="s">
        <v>2336</v>
      </c>
      <c r="J1014" s="1" t="s">
        <v>1557</v>
      </c>
      <c r="K1014" s="1" t="s">
        <v>1556</v>
      </c>
      <c r="L1014" s="1" t="s">
        <v>1555</v>
      </c>
      <c r="M1014" s="1" t="s">
        <v>1093</v>
      </c>
      <c r="N1014" s="1" t="s">
        <v>1094</v>
      </c>
      <c r="O1014" s="1" t="s">
        <v>93</v>
      </c>
      <c r="P1014" s="1">
        <v>0</v>
      </c>
      <c r="Q1014" s="1">
        <v>81000</v>
      </c>
      <c r="R1014" s="1" t="s">
        <v>42</v>
      </c>
      <c r="S1014" s="1">
        <v>6</v>
      </c>
      <c r="T1014" s="1">
        <v>90000</v>
      </c>
      <c r="U1014" s="1">
        <v>486000</v>
      </c>
      <c r="V1014" s="1">
        <v>48600</v>
      </c>
      <c r="W1014" s="1">
        <v>534600</v>
      </c>
      <c r="X1014" s="1" t="s">
        <v>28</v>
      </c>
      <c r="Z1014" s="1" t="s">
        <v>2029</v>
      </c>
      <c r="AJ1014" s="1" t="s">
        <v>1553</v>
      </c>
      <c r="AK1014" s="1" t="s">
        <v>1552</v>
      </c>
      <c r="AL1014" s="1" t="s">
        <v>339</v>
      </c>
      <c r="AM1014" s="1" t="s">
        <v>339</v>
      </c>
      <c r="AN1014" s="1" t="s">
        <v>2280</v>
      </c>
      <c r="AO1014" s="1" t="s">
        <v>339</v>
      </c>
      <c r="AP1014" s="1" t="s">
        <v>1551</v>
      </c>
      <c r="AQ1014" s="1" t="s">
        <v>2301</v>
      </c>
    </row>
    <row r="1015" spans="1:43" x14ac:dyDescent="0.3">
      <c r="A1015" s="1">
        <v>1013</v>
      </c>
      <c r="C1015" s="1" t="s">
        <v>1564</v>
      </c>
      <c r="D1015" s="1" t="s">
        <v>2335</v>
      </c>
      <c r="E1015" s="1" t="s">
        <v>1916</v>
      </c>
      <c r="F1015" s="1" t="s">
        <v>1915</v>
      </c>
      <c r="G1015" s="1" t="s">
        <v>2263</v>
      </c>
      <c r="H1015" s="1" t="s">
        <v>1559</v>
      </c>
      <c r="I1015" s="1" t="s">
        <v>2334</v>
      </c>
      <c r="J1015" s="1" t="s">
        <v>1557</v>
      </c>
      <c r="K1015" s="1" t="s">
        <v>1556</v>
      </c>
      <c r="L1015" s="1" t="s">
        <v>1555</v>
      </c>
      <c r="M1015" s="1" t="s">
        <v>1093</v>
      </c>
      <c r="N1015" s="1" t="s">
        <v>1094</v>
      </c>
      <c r="O1015" s="1" t="s">
        <v>93</v>
      </c>
      <c r="P1015" s="1">
        <v>0</v>
      </c>
      <c r="Q1015" s="1">
        <v>81000</v>
      </c>
      <c r="R1015" s="1" t="s">
        <v>42</v>
      </c>
      <c r="S1015" s="1">
        <v>12</v>
      </c>
      <c r="T1015" s="1">
        <v>90000</v>
      </c>
      <c r="U1015" s="1">
        <v>972000</v>
      </c>
      <c r="V1015" s="1">
        <v>97200</v>
      </c>
      <c r="W1015" s="1">
        <v>1069200</v>
      </c>
      <c r="X1015" s="1" t="s">
        <v>28</v>
      </c>
      <c r="Z1015" s="1" t="s">
        <v>2029</v>
      </c>
      <c r="AJ1015" s="1" t="s">
        <v>1553</v>
      </c>
      <c r="AK1015" s="1" t="s">
        <v>1552</v>
      </c>
      <c r="AL1015" s="1" t="s">
        <v>339</v>
      </c>
      <c r="AM1015" s="1" t="s">
        <v>339</v>
      </c>
      <c r="AN1015" s="1" t="s">
        <v>2280</v>
      </c>
      <c r="AO1015" s="1" t="s">
        <v>339</v>
      </c>
      <c r="AP1015" s="1" t="s">
        <v>1551</v>
      </c>
      <c r="AQ1015" s="1" t="s">
        <v>2301</v>
      </c>
    </row>
    <row r="1016" spans="1:43" x14ac:dyDescent="0.3">
      <c r="A1016" s="1">
        <v>1014</v>
      </c>
      <c r="C1016" s="1" t="s">
        <v>1564</v>
      </c>
      <c r="D1016" s="1" t="s">
        <v>2333</v>
      </c>
      <c r="E1016" s="1" t="s">
        <v>2332</v>
      </c>
      <c r="F1016" s="1" t="s">
        <v>2331</v>
      </c>
      <c r="G1016" s="1" t="s">
        <v>2263</v>
      </c>
      <c r="H1016" s="1" t="s">
        <v>1591</v>
      </c>
      <c r="I1016" s="1" t="s">
        <v>2330</v>
      </c>
      <c r="J1016" s="1" t="s">
        <v>1557</v>
      </c>
      <c r="K1016" s="1" t="s">
        <v>1556</v>
      </c>
      <c r="L1016" s="1" t="s">
        <v>1555</v>
      </c>
      <c r="M1016" s="1" t="s">
        <v>1093</v>
      </c>
      <c r="N1016" s="1" t="s">
        <v>1094</v>
      </c>
      <c r="O1016" s="1" t="s">
        <v>93</v>
      </c>
      <c r="P1016" s="1">
        <v>0</v>
      </c>
      <c r="Q1016" s="1">
        <v>81000</v>
      </c>
      <c r="R1016" s="1" t="s">
        <v>42</v>
      </c>
      <c r="S1016" s="1">
        <v>12</v>
      </c>
      <c r="T1016" s="1">
        <v>90000</v>
      </c>
      <c r="U1016" s="1">
        <v>972000</v>
      </c>
      <c r="V1016" s="1">
        <v>97200</v>
      </c>
      <c r="W1016" s="1">
        <v>1069200</v>
      </c>
      <c r="X1016" s="1" t="s">
        <v>28</v>
      </c>
      <c r="Z1016" s="1" t="s">
        <v>2029</v>
      </c>
      <c r="AJ1016" s="1" t="s">
        <v>1553</v>
      </c>
      <c r="AK1016" s="1" t="s">
        <v>1552</v>
      </c>
      <c r="AL1016" s="1" t="s">
        <v>339</v>
      </c>
      <c r="AM1016" s="1" t="s">
        <v>339</v>
      </c>
      <c r="AN1016" s="1" t="s">
        <v>2280</v>
      </c>
      <c r="AO1016" s="1" t="s">
        <v>339</v>
      </c>
      <c r="AP1016" s="1" t="s">
        <v>1551</v>
      </c>
      <c r="AQ1016" s="1" t="s">
        <v>2301</v>
      </c>
    </row>
    <row r="1017" spans="1:43" x14ac:dyDescent="0.3">
      <c r="A1017" s="1">
        <v>1015</v>
      </c>
      <c r="C1017" s="1" t="s">
        <v>1564</v>
      </c>
      <c r="D1017" s="1" t="s">
        <v>2329</v>
      </c>
      <c r="E1017" s="1" t="s">
        <v>1837</v>
      </c>
      <c r="F1017" s="1" t="s">
        <v>1836</v>
      </c>
      <c r="G1017" s="1" t="s">
        <v>2263</v>
      </c>
      <c r="H1017" s="1" t="s">
        <v>1559</v>
      </c>
      <c r="I1017" s="1" t="s">
        <v>2328</v>
      </c>
      <c r="J1017" s="1" t="s">
        <v>1557</v>
      </c>
      <c r="K1017" s="1" t="s">
        <v>1556</v>
      </c>
      <c r="L1017" s="1" t="s">
        <v>1555</v>
      </c>
      <c r="M1017" s="1" t="s">
        <v>1093</v>
      </c>
      <c r="N1017" s="1" t="s">
        <v>1094</v>
      </c>
      <c r="O1017" s="1" t="s">
        <v>93</v>
      </c>
      <c r="P1017" s="1">
        <v>0</v>
      </c>
      <c r="Q1017" s="1">
        <v>81000</v>
      </c>
      <c r="R1017" s="1" t="s">
        <v>42</v>
      </c>
      <c r="S1017" s="1">
        <v>12</v>
      </c>
      <c r="T1017" s="1">
        <v>90000</v>
      </c>
      <c r="U1017" s="1">
        <v>972000</v>
      </c>
      <c r="V1017" s="1">
        <v>97200</v>
      </c>
      <c r="W1017" s="1">
        <v>1069200</v>
      </c>
      <c r="X1017" s="1" t="s">
        <v>28</v>
      </c>
      <c r="Z1017" s="1" t="s">
        <v>2029</v>
      </c>
      <c r="AJ1017" s="1" t="s">
        <v>1553</v>
      </c>
      <c r="AK1017" s="1" t="s">
        <v>1552</v>
      </c>
      <c r="AL1017" s="1" t="s">
        <v>339</v>
      </c>
      <c r="AM1017" s="1" t="s">
        <v>339</v>
      </c>
      <c r="AN1017" s="1" t="s">
        <v>2280</v>
      </c>
      <c r="AO1017" s="1" t="s">
        <v>339</v>
      </c>
      <c r="AP1017" s="1" t="s">
        <v>1551</v>
      </c>
      <c r="AQ1017" s="1" t="s">
        <v>2301</v>
      </c>
    </row>
    <row r="1018" spans="1:43" x14ac:dyDescent="0.3">
      <c r="A1018" s="1">
        <v>1016</v>
      </c>
      <c r="C1018" s="1" t="s">
        <v>1564</v>
      </c>
      <c r="D1018" s="1" t="s">
        <v>2327</v>
      </c>
      <c r="E1018" s="1" t="s">
        <v>2269</v>
      </c>
      <c r="F1018" s="1" t="s">
        <v>2268</v>
      </c>
      <c r="G1018" s="1" t="s">
        <v>2263</v>
      </c>
      <c r="H1018" s="1" t="s">
        <v>1591</v>
      </c>
      <c r="I1018" s="1" t="s">
        <v>2326</v>
      </c>
      <c r="J1018" s="1" t="s">
        <v>1557</v>
      </c>
      <c r="K1018" s="1" t="s">
        <v>1556</v>
      </c>
      <c r="L1018" s="1" t="s">
        <v>1555</v>
      </c>
      <c r="M1018" s="1" t="s">
        <v>1093</v>
      </c>
      <c r="N1018" s="1" t="s">
        <v>1094</v>
      </c>
      <c r="O1018" s="1" t="s">
        <v>93</v>
      </c>
      <c r="P1018" s="1">
        <v>0</v>
      </c>
      <c r="Q1018" s="1">
        <v>81000</v>
      </c>
      <c r="R1018" s="1" t="s">
        <v>42</v>
      </c>
      <c r="S1018" s="1">
        <v>20</v>
      </c>
      <c r="T1018" s="1">
        <v>90000</v>
      </c>
      <c r="U1018" s="1">
        <v>1620000</v>
      </c>
      <c r="V1018" s="1">
        <v>162000</v>
      </c>
      <c r="W1018" s="1">
        <v>1782000</v>
      </c>
      <c r="X1018" s="1" t="s">
        <v>28</v>
      </c>
      <c r="Z1018" s="1" t="s">
        <v>2029</v>
      </c>
      <c r="AJ1018" s="1" t="s">
        <v>1553</v>
      </c>
      <c r="AK1018" s="1" t="s">
        <v>1552</v>
      </c>
      <c r="AL1018" s="1" t="s">
        <v>339</v>
      </c>
      <c r="AM1018" s="1" t="s">
        <v>339</v>
      </c>
      <c r="AN1018" s="1" t="s">
        <v>2280</v>
      </c>
      <c r="AO1018" s="1" t="s">
        <v>339</v>
      </c>
      <c r="AP1018" s="1" t="s">
        <v>1551</v>
      </c>
      <c r="AQ1018" s="1" t="s">
        <v>2301</v>
      </c>
    </row>
    <row r="1019" spans="1:43" x14ac:dyDescent="0.3">
      <c r="A1019" s="1">
        <v>1017</v>
      </c>
      <c r="C1019" s="1" t="s">
        <v>1564</v>
      </c>
      <c r="D1019" s="1" t="s">
        <v>2325</v>
      </c>
      <c r="E1019" s="1" t="s">
        <v>1841</v>
      </c>
      <c r="F1019" s="1" t="s">
        <v>1840</v>
      </c>
      <c r="G1019" s="1" t="s">
        <v>2263</v>
      </c>
      <c r="H1019" s="1" t="s">
        <v>1559</v>
      </c>
      <c r="I1019" s="1" t="s">
        <v>2324</v>
      </c>
      <c r="J1019" s="1" t="s">
        <v>1557</v>
      </c>
      <c r="K1019" s="1" t="s">
        <v>1556</v>
      </c>
      <c r="L1019" s="1" t="s">
        <v>1555</v>
      </c>
      <c r="M1019" s="1" t="s">
        <v>1093</v>
      </c>
      <c r="N1019" s="1" t="s">
        <v>1094</v>
      </c>
      <c r="O1019" s="1" t="s">
        <v>93</v>
      </c>
      <c r="P1019" s="1">
        <v>0</v>
      </c>
      <c r="Q1019" s="1">
        <v>81000</v>
      </c>
      <c r="R1019" s="1" t="s">
        <v>42</v>
      </c>
      <c r="S1019" s="1">
        <v>6</v>
      </c>
      <c r="T1019" s="1">
        <v>90000</v>
      </c>
      <c r="U1019" s="1">
        <v>486000</v>
      </c>
      <c r="V1019" s="1">
        <v>48600</v>
      </c>
      <c r="W1019" s="1">
        <v>534600</v>
      </c>
      <c r="X1019" s="1" t="s">
        <v>28</v>
      </c>
      <c r="Z1019" s="1" t="s">
        <v>2029</v>
      </c>
      <c r="AJ1019" s="1" t="s">
        <v>1553</v>
      </c>
      <c r="AK1019" s="1" t="s">
        <v>1552</v>
      </c>
      <c r="AL1019" s="1" t="s">
        <v>339</v>
      </c>
      <c r="AM1019" s="1" t="s">
        <v>339</v>
      </c>
      <c r="AN1019" s="1" t="s">
        <v>2280</v>
      </c>
      <c r="AO1019" s="1" t="s">
        <v>339</v>
      </c>
      <c r="AP1019" s="1" t="s">
        <v>1551</v>
      </c>
      <c r="AQ1019" s="1" t="s">
        <v>2301</v>
      </c>
    </row>
    <row r="1020" spans="1:43" x14ac:dyDescent="0.3">
      <c r="A1020" s="1">
        <v>1018</v>
      </c>
      <c r="C1020" s="1" t="s">
        <v>1564</v>
      </c>
      <c r="D1020" s="1" t="s">
        <v>2323</v>
      </c>
      <c r="E1020" s="1" t="s">
        <v>2322</v>
      </c>
      <c r="F1020" s="1" t="s">
        <v>2321</v>
      </c>
      <c r="G1020" s="1" t="s">
        <v>2263</v>
      </c>
      <c r="H1020" s="1" t="s">
        <v>1559</v>
      </c>
      <c r="I1020" s="1" t="s">
        <v>2320</v>
      </c>
      <c r="J1020" s="1" t="s">
        <v>1557</v>
      </c>
      <c r="K1020" s="1" t="s">
        <v>1556</v>
      </c>
      <c r="L1020" s="1" t="s">
        <v>1555</v>
      </c>
      <c r="M1020" s="1" t="s">
        <v>1093</v>
      </c>
      <c r="N1020" s="1" t="s">
        <v>1094</v>
      </c>
      <c r="O1020" s="1" t="s">
        <v>93</v>
      </c>
      <c r="P1020" s="1">
        <v>0</v>
      </c>
      <c r="Q1020" s="1">
        <v>81000</v>
      </c>
      <c r="R1020" s="1" t="s">
        <v>42</v>
      </c>
      <c r="S1020" s="1">
        <v>6</v>
      </c>
      <c r="T1020" s="1">
        <v>90000</v>
      </c>
      <c r="U1020" s="1">
        <v>486000</v>
      </c>
      <c r="V1020" s="1">
        <v>48600</v>
      </c>
      <c r="W1020" s="1">
        <v>534600</v>
      </c>
      <c r="X1020" s="1" t="s">
        <v>28</v>
      </c>
      <c r="Z1020" s="1" t="s">
        <v>2029</v>
      </c>
      <c r="AJ1020" s="1" t="s">
        <v>1553</v>
      </c>
      <c r="AK1020" s="1" t="s">
        <v>1552</v>
      </c>
      <c r="AL1020" s="1" t="s">
        <v>339</v>
      </c>
      <c r="AM1020" s="1" t="s">
        <v>339</v>
      </c>
      <c r="AN1020" s="1" t="s">
        <v>2280</v>
      </c>
      <c r="AO1020" s="1" t="s">
        <v>339</v>
      </c>
      <c r="AP1020" s="1" t="s">
        <v>1551</v>
      </c>
      <c r="AQ1020" s="1" t="s">
        <v>2301</v>
      </c>
    </row>
    <row r="1021" spans="1:43" x14ac:dyDescent="0.3">
      <c r="A1021" s="1">
        <v>1019</v>
      </c>
      <c r="C1021" s="1" t="s">
        <v>1564</v>
      </c>
      <c r="D1021" s="1" t="s">
        <v>2319</v>
      </c>
      <c r="E1021" s="1" t="s">
        <v>1699</v>
      </c>
      <c r="F1021" s="1" t="s">
        <v>1698</v>
      </c>
      <c r="G1021" s="1" t="s">
        <v>2263</v>
      </c>
      <c r="H1021" s="1" t="s">
        <v>1559</v>
      </c>
      <c r="I1021" s="1" t="s">
        <v>2318</v>
      </c>
      <c r="J1021" s="1" t="s">
        <v>1557</v>
      </c>
      <c r="K1021" s="1" t="s">
        <v>1556</v>
      </c>
      <c r="L1021" s="1" t="s">
        <v>1555</v>
      </c>
      <c r="M1021" s="1" t="s">
        <v>1093</v>
      </c>
      <c r="N1021" s="1" t="s">
        <v>1094</v>
      </c>
      <c r="O1021" s="1" t="s">
        <v>93</v>
      </c>
      <c r="P1021" s="1">
        <v>0</v>
      </c>
      <c r="Q1021" s="1">
        <v>81000</v>
      </c>
      <c r="R1021" s="1" t="s">
        <v>42</v>
      </c>
      <c r="S1021" s="1">
        <v>6</v>
      </c>
      <c r="T1021" s="1">
        <v>90000</v>
      </c>
      <c r="U1021" s="1">
        <v>486000</v>
      </c>
      <c r="V1021" s="1">
        <v>48600</v>
      </c>
      <c r="W1021" s="1">
        <v>534600</v>
      </c>
      <c r="X1021" s="1" t="s">
        <v>28</v>
      </c>
      <c r="Z1021" s="1" t="s">
        <v>2029</v>
      </c>
      <c r="AJ1021" s="1" t="s">
        <v>1553</v>
      </c>
      <c r="AK1021" s="1" t="s">
        <v>1552</v>
      </c>
      <c r="AL1021" s="1" t="s">
        <v>339</v>
      </c>
      <c r="AM1021" s="1" t="s">
        <v>339</v>
      </c>
      <c r="AN1021" s="1" t="s">
        <v>2280</v>
      </c>
      <c r="AO1021" s="1" t="s">
        <v>339</v>
      </c>
      <c r="AP1021" s="1" t="s">
        <v>1551</v>
      </c>
      <c r="AQ1021" s="1" t="s">
        <v>2301</v>
      </c>
    </row>
    <row r="1022" spans="1:43" x14ac:dyDescent="0.3">
      <c r="A1022" s="1">
        <v>1020</v>
      </c>
      <c r="C1022" s="1" t="s">
        <v>1564</v>
      </c>
      <c r="D1022" s="1" t="s">
        <v>2317</v>
      </c>
      <c r="E1022" s="1" t="s">
        <v>2316</v>
      </c>
      <c r="F1022" s="1" t="s">
        <v>2315</v>
      </c>
      <c r="G1022" s="1" t="s">
        <v>2263</v>
      </c>
      <c r="H1022" s="1" t="s">
        <v>1559</v>
      </c>
      <c r="I1022" s="1" t="s">
        <v>2314</v>
      </c>
      <c r="J1022" s="1" t="s">
        <v>1557</v>
      </c>
      <c r="K1022" s="1" t="s">
        <v>1556</v>
      </c>
      <c r="L1022" s="1" t="s">
        <v>1555</v>
      </c>
      <c r="M1022" s="1" t="s">
        <v>1093</v>
      </c>
      <c r="N1022" s="1" t="s">
        <v>1094</v>
      </c>
      <c r="O1022" s="1" t="s">
        <v>93</v>
      </c>
      <c r="P1022" s="1">
        <v>0</v>
      </c>
      <c r="Q1022" s="1">
        <v>81000</v>
      </c>
      <c r="R1022" s="1" t="s">
        <v>42</v>
      </c>
      <c r="S1022" s="1">
        <v>12</v>
      </c>
      <c r="T1022" s="1">
        <v>90000</v>
      </c>
      <c r="U1022" s="1">
        <v>972000</v>
      </c>
      <c r="V1022" s="1">
        <v>97200</v>
      </c>
      <c r="W1022" s="1">
        <v>1069200</v>
      </c>
      <c r="X1022" s="1" t="s">
        <v>28</v>
      </c>
      <c r="Z1022" s="1" t="s">
        <v>2029</v>
      </c>
      <c r="AJ1022" s="1" t="s">
        <v>1553</v>
      </c>
      <c r="AK1022" s="1" t="s">
        <v>1552</v>
      </c>
      <c r="AL1022" s="1" t="s">
        <v>339</v>
      </c>
      <c r="AM1022" s="1" t="s">
        <v>339</v>
      </c>
      <c r="AN1022" s="1" t="s">
        <v>2280</v>
      </c>
      <c r="AO1022" s="1" t="s">
        <v>339</v>
      </c>
      <c r="AP1022" s="1" t="s">
        <v>1551</v>
      </c>
      <c r="AQ1022" s="1" t="s">
        <v>2301</v>
      </c>
    </row>
    <row r="1023" spans="1:43" x14ac:dyDescent="0.3">
      <c r="A1023" s="1">
        <v>1021</v>
      </c>
      <c r="C1023" s="1" t="s">
        <v>1564</v>
      </c>
      <c r="D1023" s="1" t="s">
        <v>2313</v>
      </c>
      <c r="E1023" s="1" t="s">
        <v>2312</v>
      </c>
      <c r="F1023" s="1" t="s">
        <v>2311</v>
      </c>
      <c r="G1023" s="1" t="s">
        <v>2263</v>
      </c>
      <c r="H1023" s="1" t="s">
        <v>1591</v>
      </c>
      <c r="I1023" s="1" t="s">
        <v>2310</v>
      </c>
      <c r="J1023" s="1" t="s">
        <v>1557</v>
      </c>
      <c r="K1023" s="1" t="s">
        <v>1556</v>
      </c>
      <c r="L1023" s="1" t="s">
        <v>1555</v>
      </c>
      <c r="M1023" s="1" t="s">
        <v>1093</v>
      </c>
      <c r="N1023" s="1" t="s">
        <v>1094</v>
      </c>
      <c r="O1023" s="1" t="s">
        <v>93</v>
      </c>
      <c r="P1023" s="1">
        <v>0</v>
      </c>
      <c r="Q1023" s="1">
        <v>81000</v>
      </c>
      <c r="R1023" s="1" t="s">
        <v>42</v>
      </c>
      <c r="S1023" s="1">
        <v>4</v>
      </c>
      <c r="T1023" s="1">
        <v>90000</v>
      </c>
      <c r="U1023" s="1">
        <v>324000</v>
      </c>
      <c r="V1023" s="1">
        <v>32400</v>
      </c>
      <c r="W1023" s="1">
        <v>356400</v>
      </c>
      <c r="X1023" s="1" t="s">
        <v>28</v>
      </c>
      <c r="Z1023" s="1" t="s">
        <v>2029</v>
      </c>
      <c r="AJ1023" s="1" t="s">
        <v>1553</v>
      </c>
      <c r="AK1023" s="1" t="s">
        <v>1552</v>
      </c>
      <c r="AL1023" s="1" t="s">
        <v>339</v>
      </c>
      <c r="AM1023" s="1" t="s">
        <v>339</v>
      </c>
      <c r="AN1023" s="1" t="s">
        <v>2280</v>
      </c>
      <c r="AO1023" s="1" t="s">
        <v>339</v>
      </c>
      <c r="AP1023" s="1" t="s">
        <v>1551</v>
      </c>
      <c r="AQ1023" s="1" t="s">
        <v>2301</v>
      </c>
    </row>
    <row r="1024" spans="1:43" x14ac:dyDescent="0.3">
      <c r="A1024" s="1">
        <v>1022</v>
      </c>
      <c r="C1024" s="1" t="s">
        <v>1564</v>
      </c>
      <c r="D1024" s="1" t="s">
        <v>2309</v>
      </c>
      <c r="E1024" s="1" t="s">
        <v>2308</v>
      </c>
      <c r="F1024" s="1" t="s">
        <v>2307</v>
      </c>
      <c r="G1024" s="1" t="s">
        <v>2263</v>
      </c>
      <c r="H1024" s="1" t="s">
        <v>1559</v>
      </c>
      <c r="I1024" s="1" t="s">
        <v>2306</v>
      </c>
      <c r="J1024" s="1" t="s">
        <v>1557</v>
      </c>
      <c r="K1024" s="1" t="s">
        <v>1556</v>
      </c>
      <c r="L1024" s="1" t="s">
        <v>1555</v>
      </c>
      <c r="M1024" s="1" t="s">
        <v>1093</v>
      </c>
      <c r="N1024" s="1" t="s">
        <v>1094</v>
      </c>
      <c r="O1024" s="1" t="s">
        <v>93</v>
      </c>
      <c r="P1024" s="1">
        <v>0</v>
      </c>
      <c r="Q1024" s="1">
        <v>81000</v>
      </c>
      <c r="R1024" s="1" t="s">
        <v>42</v>
      </c>
      <c r="S1024" s="1">
        <v>6</v>
      </c>
      <c r="T1024" s="1">
        <v>90000</v>
      </c>
      <c r="U1024" s="1">
        <v>486000</v>
      </c>
      <c r="V1024" s="1">
        <v>48600</v>
      </c>
      <c r="W1024" s="1">
        <v>534600</v>
      </c>
      <c r="X1024" s="1" t="s">
        <v>28</v>
      </c>
      <c r="Z1024" s="1" t="s">
        <v>2029</v>
      </c>
      <c r="AJ1024" s="1" t="s">
        <v>1553</v>
      </c>
      <c r="AK1024" s="1" t="s">
        <v>1552</v>
      </c>
      <c r="AL1024" s="1" t="s">
        <v>339</v>
      </c>
      <c r="AM1024" s="1" t="s">
        <v>339</v>
      </c>
      <c r="AN1024" s="1" t="s">
        <v>2280</v>
      </c>
      <c r="AO1024" s="1" t="s">
        <v>339</v>
      </c>
      <c r="AP1024" s="1" t="s">
        <v>1551</v>
      </c>
      <c r="AQ1024" s="1" t="s">
        <v>2301</v>
      </c>
    </row>
    <row r="1025" spans="1:43" x14ac:dyDescent="0.3">
      <c r="A1025" s="1">
        <v>1023</v>
      </c>
      <c r="C1025" s="1" t="s">
        <v>1564</v>
      </c>
      <c r="D1025" s="1" t="s">
        <v>2305</v>
      </c>
      <c r="E1025" s="1" t="s">
        <v>2304</v>
      </c>
      <c r="F1025" s="1" t="s">
        <v>2303</v>
      </c>
      <c r="G1025" s="1" t="s">
        <v>2263</v>
      </c>
      <c r="H1025" s="1" t="s">
        <v>1591</v>
      </c>
      <c r="I1025" s="1" t="s">
        <v>2302</v>
      </c>
      <c r="J1025" s="1" t="s">
        <v>1557</v>
      </c>
      <c r="K1025" s="1" t="s">
        <v>1556</v>
      </c>
      <c r="L1025" s="1" t="s">
        <v>1555</v>
      </c>
      <c r="M1025" s="1" t="s">
        <v>1093</v>
      </c>
      <c r="N1025" s="1" t="s">
        <v>1094</v>
      </c>
      <c r="O1025" s="1" t="s">
        <v>93</v>
      </c>
      <c r="P1025" s="1">
        <v>0</v>
      </c>
      <c r="Q1025" s="1">
        <v>81000</v>
      </c>
      <c r="R1025" s="1" t="s">
        <v>42</v>
      </c>
      <c r="S1025" s="1">
        <v>2</v>
      </c>
      <c r="T1025" s="1">
        <v>90000</v>
      </c>
      <c r="U1025" s="1">
        <v>162000</v>
      </c>
      <c r="V1025" s="1">
        <v>16200</v>
      </c>
      <c r="W1025" s="1">
        <v>178200</v>
      </c>
      <c r="X1025" s="1" t="s">
        <v>28</v>
      </c>
      <c r="Z1025" s="1" t="s">
        <v>2029</v>
      </c>
      <c r="AJ1025" s="1" t="s">
        <v>1553</v>
      </c>
      <c r="AK1025" s="1" t="s">
        <v>1552</v>
      </c>
      <c r="AL1025" s="1" t="s">
        <v>339</v>
      </c>
      <c r="AM1025" s="1" t="s">
        <v>339</v>
      </c>
      <c r="AN1025" s="1" t="s">
        <v>2280</v>
      </c>
      <c r="AO1025" s="1" t="s">
        <v>339</v>
      </c>
      <c r="AP1025" s="1" t="s">
        <v>1551</v>
      </c>
      <c r="AQ1025" s="1" t="s">
        <v>2301</v>
      </c>
    </row>
    <row r="1026" spans="1:43" x14ac:dyDescent="0.3">
      <c r="A1026" s="1">
        <v>1024</v>
      </c>
      <c r="C1026" s="1" t="s">
        <v>1564</v>
      </c>
      <c r="D1026" s="1" t="s">
        <v>2300</v>
      </c>
      <c r="E1026" s="1" t="s">
        <v>2299</v>
      </c>
      <c r="F1026" s="1" t="s">
        <v>2298</v>
      </c>
      <c r="G1026" s="1" t="s">
        <v>2263</v>
      </c>
      <c r="H1026" s="1" t="s">
        <v>1559</v>
      </c>
      <c r="I1026" s="1" t="s">
        <v>2297</v>
      </c>
      <c r="J1026" s="1" t="s">
        <v>1557</v>
      </c>
      <c r="K1026" s="1" t="s">
        <v>1556</v>
      </c>
      <c r="L1026" s="1" t="s">
        <v>1555</v>
      </c>
      <c r="M1026" s="1" t="s">
        <v>1093</v>
      </c>
      <c r="N1026" s="1" t="s">
        <v>1094</v>
      </c>
      <c r="O1026" s="1" t="s">
        <v>93</v>
      </c>
      <c r="P1026" s="1">
        <v>0</v>
      </c>
      <c r="Q1026" s="1">
        <v>81000</v>
      </c>
      <c r="R1026" s="1" t="s">
        <v>42</v>
      </c>
      <c r="S1026" s="1">
        <v>12</v>
      </c>
      <c r="T1026" s="1">
        <v>90000</v>
      </c>
      <c r="U1026" s="1">
        <v>972000</v>
      </c>
      <c r="V1026" s="1">
        <v>97200</v>
      </c>
      <c r="W1026" s="1">
        <v>1069200</v>
      </c>
      <c r="X1026" s="1" t="s">
        <v>28</v>
      </c>
      <c r="Z1026" s="1" t="s">
        <v>2029</v>
      </c>
      <c r="AJ1026" s="1" t="s">
        <v>1553</v>
      </c>
      <c r="AK1026" s="1" t="s">
        <v>1552</v>
      </c>
      <c r="AL1026" s="1" t="s">
        <v>339</v>
      </c>
      <c r="AM1026" s="1" t="s">
        <v>339</v>
      </c>
      <c r="AN1026" s="1" t="s">
        <v>2296</v>
      </c>
      <c r="AO1026" s="1" t="s">
        <v>339</v>
      </c>
      <c r="AP1026" s="1" t="s">
        <v>1551</v>
      </c>
      <c r="AQ1026" s="1" t="s">
        <v>2293</v>
      </c>
    </row>
    <row r="1027" spans="1:43" x14ac:dyDescent="0.3">
      <c r="A1027" s="1">
        <v>1025</v>
      </c>
      <c r="C1027" s="1" t="s">
        <v>1564</v>
      </c>
      <c r="D1027" s="1" t="s">
        <v>2295</v>
      </c>
      <c r="E1027" s="1" t="s">
        <v>1647</v>
      </c>
      <c r="F1027" s="1" t="s">
        <v>1646</v>
      </c>
      <c r="G1027" s="1" t="s">
        <v>2263</v>
      </c>
      <c r="H1027" s="1" t="s">
        <v>1559</v>
      </c>
      <c r="I1027" s="1" t="s">
        <v>2294</v>
      </c>
      <c r="J1027" s="1" t="s">
        <v>1557</v>
      </c>
      <c r="K1027" s="1" t="s">
        <v>1556</v>
      </c>
      <c r="L1027" s="1" t="s">
        <v>1555</v>
      </c>
      <c r="M1027" s="1" t="s">
        <v>1093</v>
      </c>
      <c r="N1027" s="1" t="s">
        <v>1094</v>
      </c>
      <c r="O1027" s="1" t="s">
        <v>93</v>
      </c>
      <c r="P1027" s="1">
        <v>0</v>
      </c>
      <c r="Q1027" s="1">
        <v>81000</v>
      </c>
      <c r="R1027" s="1" t="s">
        <v>42</v>
      </c>
      <c r="S1027" s="1">
        <v>34</v>
      </c>
      <c r="T1027" s="1">
        <v>90000</v>
      </c>
      <c r="U1027" s="1">
        <v>2754000</v>
      </c>
      <c r="V1027" s="1">
        <v>275400</v>
      </c>
      <c r="W1027" s="1">
        <v>3029400</v>
      </c>
      <c r="X1027" s="1" t="s">
        <v>28</v>
      </c>
      <c r="Z1027" s="1" t="s">
        <v>2029</v>
      </c>
      <c r="AJ1027" s="1" t="s">
        <v>1553</v>
      </c>
      <c r="AK1027" s="1" t="s">
        <v>1552</v>
      </c>
      <c r="AL1027" s="1" t="s">
        <v>339</v>
      </c>
      <c r="AM1027" s="1" t="s">
        <v>339</v>
      </c>
      <c r="AN1027" s="1" t="s">
        <v>1644</v>
      </c>
      <c r="AO1027" s="1" t="s">
        <v>339</v>
      </c>
      <c r="AP1027" s="1" t="s">
        <v>1551</v>
      </c>
      <c r="AQ1027" s="1" t="s">
        <v>2293</v>
      </c>
    </row>
    <row r="1028" spans="1:43" x14ac:dyDescent="0.3">
      <c r="A1028" s="1">
        <v>1026</v>
      </c>
      <c r="C1028" s="1" t="s">
        <v>1564</v>
      </c>
      <c r="D1028" s="1" t="s">
        <v>2292</v>
      </c>
      <c r="E1028" s="1" t="s">
        <v>1652</v>
      </c>
      <c r="F1028" s="1" t="s">
        <v>1651</v>
      </c>
      <c r="G1028" s="1" t="s">
        <v>2263</v>
      </c>
      <c r="H1028" s="1" t="s">
        <v>1621</v>
      </c>
      <c r="I1028" s="1" t="s">
        <v>2291</v>
      </c>
      <c r="J1028" s="1" t="s">
        <v>1557</v>
      </c>
      <c r="K1028" s="1" t="s">
        <v>1556</v>
      </c>
      <c r="L1028" s="1" t="s">
        <v>1555</v>
      </c>
      <c r="M1028" s="1" t="s">
        <v>910</v>
      </c>
      <c r="N1028" s="1" t="s">
        <v>911</v>
      </c>
      <c r="O1028" s="1" t="s">
        <v>93</v>
      </c>
      <c r="P1028" s="1">
        <v>0</v>
      </c>
      <c r="Q1028" s="1">
        <v>25500</v>
      </c>
      <c r="R1028" s="1" t="s">
        <v>42</v>
      </c>
      <c r="S1028" s="1">
        <v>6</v>
      </c>
      <c r="T1028" s="1">
        <v>30000</v>
      </c>
      <c r="U1028" s="1">
        <v>153000</v>
      </c>
      <c r="V1028" s="1">
        <v>15300</v>
      </c>
      <c r="W1028" s="1">
        <v>168300</v>
      </c>
      <c r="X1028" s="1" t="s">
        <v>23</v>
      </c>
      <c r="Z1028" s="1" t="s">
        <v>2290</v>
      </c>
      <c r="AJ1028" s="1" t="s">
        <v>1553</v>
      </c>
      <c r="AK1028" s="1" t="s">
        <v>1552</v>
      </c>
      <c r="AL1028" s="1" t="s">
        <v>339</v>
      </c>
      <c r="AM1028" s="1" t="s">
        <v>339</v>
      </c>
      <c r="AN1028" s="1" t="s">
        <v>339</v>
      </c>
      <c r="AO1028" s="1" t="s">
        <v>339</v>
      </c>
      <c r="AP1028" s="1" t="s">
        <v>1551</v>
      </c>
      <c r="AQ1028" s="1" t="s">
        <v>2287</v>
      </c>
    </row>
    <row r="1029" spans="1:43" x14ac:dyDescent="0.3">
      <c r="A1029" s="1">
        <v>1027</v>
      </c>
      <c r="C1029" s="1" t="s">
        <v>1564</v>
      </c>
      <c r="D1029" s="1" t="s">
        <v>2288</v>
      </c>
      <c r="E1029" s="1" t="s">
        <v>1899</v>
      </c>
      <c r="F1029" s="1" t="s">
        <v>1898</v>
      </c>
      <c r="G1029" s="1" t="s">
        <v>2263</v>
      </c>
      <c r="H1029" s="1" t="s">
        <v>1559</v>
      </c>
      <c r="I1029" s="1" t="s">
        <v>2285</v>
      </c>
      <c r="J1029" s="1" t="s">
        <v>1557</v>
      </c>
      <c r="K1029" s="1" t="s">
        <v>1556</v>
      </c>
      <c r="L1029" s="1" t="s">
        <v>1555</v>
      </c>
      <c r="M1029" s="1" t="s">
        <v>132</v>
      </c>
      <c r="N1029" s="1" t="s">
        <v>130</v>
      </c>
      <c r="O1029" s="1" t="s">
        <v>131</v>
      </c>
      <c r="P1029" s="1">
        <v>0</v>
      </c>
      <c r="Q1029" s="1">
        <v>48600</v>
      </c>
      <c r="R1029" s="1" t="s">
        <v>42</v>
      </c>
      <c r="S1029" s="1">
        <v>1</v>
      </c>
      <c r="T1029" s="1">
        <v>54000</v>
      </c>
      <c r="U1029" s="1">
        <v>48600</v>
      </c>
      <c r="V1029" s="1">
        <v>4860</v>
      </c>
      <c r="W1029" s="1">
        <v>53460</v>
      </c>
      <c r="X1029" s="1" t="s">
        <v>23</v>
      </c>
      <c r="Z1029" s="1" t="s">
        <v>2289</v>
      </c>
      <c r="AJ1029" s="1" t="s">
        <v>1553</v>
      </c>
      <c r="AK1029" s="1" t="s">
        <v>1552</v>
      </c>
      <c r="AL1029" s="1" t="s">
        <v>339</v>
      </c>
      <c r="AM1029" s="1" t="s">
        <v>339</v>
      </c>
      <c r="AN1029" s="1" t="s">
        <v>339</v>
      </c>
      <c r="AO1029" s="1" t="s">
        <v>339</v>
      </c>
      <c r="AP1029" s="1" t="s">
        <v>1551</v>
      </c>
      <c r="AQ1029" s="1" t="s">
        <v>2287</v>
      </c>
    </row>
    <row r="1030" spans="1:43" x14ac:dyDescent="0.3">
      <c r="A1030" s="1">
        <v>1028</v>
      </c>
      <c r="C1030" s="1" t="s">
        <v>1564</v>
      </c>
      <c r="D1030" s="1" t="s">
        <v>2288</v>
      </c>
      <c r="E1030" s="1" t="s">
        <v>1899</v>
      </c>
      <c r="F1030" s="1" t="s">
        <v>1898</v>
      </c>
      <c r="G1030" s="1" t="s">
        <v>2263</v>
      </c>
      <c r="H1030" s="1" t="s">
        <v>1559</v>
      </c>
      <c r="I1030" s="1" t="s">
        <v>2285</v>
      </c>
      <c r="J1030" s="1" t="s">
        <v>1557</v>
      </c>
      <c r="K1030" s="1" t="s">
        <v>1556</v>
      </c>
      <c r="L1030" s="1" t="s">
        <v>1555</v>
      </c>
      <c r="M1030" s="1" t="s">
        <v>978</v>
      </c>
      <c r="N1030" s="1" t="s">
        <v>979</v>
      </c>
      <c r="O1030" s="1" t="s">
        <v>93</v>
      </c>
      <c r="P1030" s="1">
        <v>1</v>
      </c>
      <c r="Q1030" s="1">
        <v>0</v>
      </c>
      <c r="R1030" s="1" t="s">
        <v>42</v>
      </c>
      <c r="S1030" s="1">
        <v>1</v>
      </c>
      <c r="T1030" s="1">
        <v>42000</v>
      </c>
      <c r="U1030" s="1">
        <v>0</v>
      </c>
      <c r="V1030" s="1">
        <v>0</v>
      </c>
      <c r="W1030" s="1">
        <v>0</v>
      </c>
      <c r="X1030" s="1" t="s">
        <v>23</v>
      </c>
      <c r="Y1030" s="1" t="s">
        <v>1659</v>
      </c>
      <c r="Z1030" s="1" t="s">
        <v>1554</v>
      </c>
      <c r="AJ1030" s="1" t="s">
        <v>1553</v>
      </c>
      <c r="AK1030" s="1" t="s">
        <v>1552</v>
      </c>
      <c r="AL1030" s="1" t="s">
        <v>339</v>
      </c>
      <c r="AM1030" s="1" t="s">
        <v>339</v>
      </c>
      <c r="AN1030" s="1" t="s">
        <v>339</v>
      </c>
      <c r="AO1030" s="1" t="s">
        <v>339</v>
      </c>
      <c r="AP1030" s="1" t="s">
        <v>1551</v>
      </c>
      <c r="AQ1030" s="1" t="s">
        <v>2287</v>
      </c>
    </row>
    <row r="1031" spans="1:43" x14ac:dyDescent="0.3">
      <c r="A1031" s="1">
        <v>1029</v>
      </c>
      <c r="C1031" s="1" t="s">
        <v>1564</v>
      </c>
      <c r="D1031" s="1" t="s">
        <v>2286</v>
      </c>
      <c r="E1031" s="1" t="s">
        <v>1899</v>
      </c>
      <c r="F1031" s="1" t="s">
        <v>1898</v>
      </c>
      <c r="G1031" s="1" t="s">
        <v>2263</v>
      </c>
      <c r="H1031" s="1" t="s">
        <v>1559</v>
      </c>
      <c r="I1031" s="1" t="s">
        <v>2285</v>
      </c>
      <c r="J1031" s="1" t="s">
        <v>1557</v>
      </c>
      <c r="K1031" s="1" t="s">
        <v>1556</v>
      </c>
      <c r="L1031" s="1" t="s">
        <v>1555</v>
      </c>
      <c r="M1031" s="1" t="s">
        <v>1199</v>
      </c>
      <c r="N1031" s="1" t="s">
        <v>1200</v>
      </c>
      <c r="O1031" s="1" t="s">
        <v>93</v>
      </c>
      <c r="P1031" s="1">
        <v>0</v>
      </c>
      <c r="Q1031" s="1">
        <v>57600</v>
      </c>
      <c r="R1031" s="1" t="s">
        <v>42</v>
      </c>
      <c r="S1031" s="1">
        <v>6</v>
      </c>
      <c r="T1031" s="1">
        <v>62000</v>
      </c>
      <c r="U1031" s="1">
        <v>345600</v>
      </c>
      <c r="V1031" s="1">
        <v>34560</v>
      </c>
      <c r="W1031" s="1">
        <v>380160</v>
      </c>
      <c r="X1031" s="1" t="s">
        <v>27</v>
      </c>
      <c r="Z1031" s="1" t="s">
        <v>2284</v>
      </c>
      <c r="AJ1031" s="1" t="s">
        <v>1553</v>
      </c>
      <c r="AK1031" s="1" t="s">
        <v>1552</v>
      </c>
      <c r="AL1031" s="1" t="s">
        <v>339</v>
      </c>
      <c r="AM1031" s="1" t="s">
        <v>339</v>
      </c>
      <c r="AN1031" s="1" t="s">
        <v>339</v>
      </c>
      <c r="AO1031" s="1" t="s">
        <v>339</v>
      </c>
      <c r="AP1031" s="1" t="s">
        <v>1551</v>
      </c>
      <c r="AQ1031" s="1" t="s">
        <v>2283</v>
      </c>
    </row>
    <row r="1032" spans="1:43" x14ac:dyDescent="0.3">
      <c r="A1032" s="1">
        <v>1030</v>
      </c>
      <c r="C1032" s="1" t="s">
        <v>1564</v>
      </c>
      <c r="D1032" s="1" t="s">
        <v>2282</v>
      </c>
      <c r="E1032" s="1" t="s">
        <v>1874</v>
      </c>
      <c r="F1032" s="1" t="s">
        <v>1873</v>
      </c>
      <c r="G1032" s="1" t="s">
        <v>2263</v>
      </c>
      <c r="H1032" s="1" t="s">
        <v>1591</v>
      </c>
      <c r="I1032" s="1" t="s">
        <v>2281</v>
      </c>
      <c r="J1032" s="1" t="s">
        <v>1557</v>
      </c>
      <c r="K1032" s="1" t="s">
        <v>1556</v>
      </c>
      <c r="L1032" s="1" t="s">
        <v>1555</v>
      </c>
      <c r="M1032" s="1" t="s">
        <v>1093</v>
      </c>
      <c r="N1032" s="1" t="s">
        <v>1094</v>
      </c>
      <c r="O1032" s="1" t="s">
        <v>93</v>
      </c>
      <c r="P1032" s="1">
        <v>0</v>
      </c>
      <c r="Q1032" s="1">
        <v>81000</v>
      </c>
      <c r="R1032" s="1" t="s">
        <v>42</v>
      </c>
      <c r="S1032" s="1">
        <v>24</v>
      </c>
      <c r="T1032" s="1">
        <v>90000</v>
      </c>
      <c r="U1032" s="1">
        <v>1944000</v>
      </c>
      <c r="V1032" s="1">
        <v>194400</v>
      </c>
      <c r="W1032" s="1">
        <v>2138400</v>
      </c>
      <c r="X1032" s="1" t="s">
        <v>28</v>
      </c>
      <c r="Z1032" s="1" t="s">
        <v>2029</v>
      </c>
      <c r="AJ1032" s="1" t="s">
        <v>1553</v>
      </c>
      <c r="AK1032" s="1" t="s">
        <v>1552</v>
      </c>
      <c r="AL1032" s="1" t="s">
        <v>339</v>
      </c>
      <c r="AM1032" s="1" t="s">
        <v>339</v>
      </c>
      <c r="AN1032" s="1" t="s">
        <v>2280</v>
      </c>
      <c r="AO1032" s="1" t="s">
        <v>339</v>
      </c>
      <c r="AP1032" s="1" t="s">
        <v>1551</v>
      </c>
      <c r="AQ1032" s="1" t="s">
        <v>2274</v>
      </c>
    </row>
    <row r="1033" spans="1:43" x14ac:dyDescent="0.3">
      <c r="A1033" s="1">
        <v>1031</v>
      </c>
      <c r="C1033" s="1" t="s">
        <v>1564</v>
      </c>
      <c r="D1033" s="1" t="s">
        <v>2278</v>
      </c>
      <c r="E1033" s="1" t="s">
        <v>2277</v>
      </c>
      <c r="F1033" s="1" t="s">
        <v>2276</v>
      </c>
      <c r="G1033" s="1" t="s">
        <v>2263</v>
      </c>
      <c r="H1033" s="1" t="s">
        <v>1559</v>
      </c>
      <c r="I1033" s="1" t="s">
        <v>2275</v>
      </c>
      <c r="J1033" s="1" t="s">
        <v>1557</v>
      </c>
      <c r="K1033" s="1" t="s">
        <v>1556</v>
      </c>
      <c r="L1033" s="1" t="s">
        <v>1555</v>
      </c>
      <c r="M1033" s="1" t="s">
        <v>188</v>
      </c>
      <c r="N1033" s="1" t="s">
        <v>186</v>
      </c>
      <c r="O1033" s="1" t="s">
        <v>93</v>
      </c>
      <c r="P1033" s="1">
        <v>0</v>
      </c>
      <c r="Q1033" s="1">
        <v>31500</v>
      </c>
      <c r="R1033" s="1" t="s">
        <v>42</v>
      </c>
      <c r="S1033" s="1">
        <v>3</v>
      </c>
      <c r="T1033" s="1">
        <v>31500</v>
      </c>
      <c r="U1033" s="1">
        <v>94500</v>
      </c>
      <c r="V1033" s="1">
        <v>9450</v>
      </c>
      <c r="W1033" s="1">
        <v>103950</v>
      </c>
      <c r="X1033" s="1" t="s">
        <v>28</v>
      </c>
      <c r="Z1033" s="1" t="s">
        <v>2279</v>
      </c>
      <c r="AJ1033" s="1" t="s">
        <v>1553</v>
      </c>
      <c r="AK1033" s="1" t="s">
        <v>1552</v>
      </c>
      <c r="AL1033" s="1" t="s">
        <v>339</v>
      </c>
      <c r="AM1033" s="1" t="s">
        <v>339</v>
      </c>
      <c r="AN1033" s="1" t="s">
        <v>339</v>
      </c>
      <c r="AO1033" s="1" t="s">
        <v>339</v>
      </c>
      <c r="AP1033" s="1" t="s">
        <v>1551</v>
      </c>
      <c r="AQ1033" s="1" t="s">
        <v>2274</v>
      </c>
    </row>
    <row r="1034" spans="1:43" x14ac:dyDescent="0.3">
      <c r="A1034" s="1">
        <v>1032</v>
      </c>
      <c r="C1034" s="1" t="s">
        <v>1564</v>
      </c>
      <c r="D1034" s="1" t="s">
        <v>2278</v>
      </c>
      <c r="E1034" s="1" t="s">
        <v>2277</v>
      </c>
      <c r="F1034" s="1" t="s">
        <v>2276</v>
      </c>
      <c r="G1034" s="1" t="s">
        <v>2263</v>
      </c>
      <c r="H1034" s="1" t="s">
        <v>1559</v>
      </c>
      <c r="I1034" s="1" t="s">
        <v>2275</v>
      </c>
      <c r="J1034" s="1" t="s">
        <v>1557</v>
      </c>
      <c r="K1034" s="1" t="s">
        <v>1556</v>
      </c>
      <c r="L1034" s="1" t="s">
        <v>1555</v>
      </c>
      <c r="M1034" s="1" t="s">
        <v>1499</v>
      </c>
      <c r="N1034" s="1" t="s">
        <v>1500</v>
      </c>
      <c r="O1034" s="1" t="s">
        <v>93</v>
      </c>
      <c r="P1034" s="1">
        <v>0</v>
      </c>
      <c r="Q1034" s="1">
        <v>20000</v>
      </c>
      <c r="R1034" s="1" t="s">
        <v>42</v>
      </c>
      <c r="S1034" s="1">
        <v>1</v>
      </c>
      <c r="T1034" s="1">
        <v>20000</v>
      </c>
      <c r="U1034" s="1">
        <v>20000</v>
      </c>
      <c r="V1034" s="1">
        <v>2000</v>
      </c>
      <c r="W1034" s="1">
        <v>22000</v>
      </c>
      <c r="X1034" s="1" t="s">
        <v>28</v>
      </c>
      <c r="Z1034" s="1" t="s">
        <v>1714</v>
      </c>
      <c r="AJ1034" s="1" t="s">
        <v>1553</v>
      </c>
      <c r="AK1034" s="1" t="s">
        <v>1552</v>
      </c>
      <c r="AL1034" s="1" t="s">
        <v>339</v>
      </c>
      <c r="AM1034" s="1" t="s">
        <v>339</v>
      </c>
      <c r="AN1034" s="1" t="s">
        <v>339</v>
      </c>
      <c r="AO1034" s="1" t="s">
        <v>339</v>
      </c>
      <c r="AP1034" s="1" t="s">
        <v>1551</v>
      </c>
      <c r="AQ1034" s="1" t="s">
        <v>2274</v>
      </c>
    </row>
    <row r="1035" spans="1:43" x14ac:dyDescent="0.3">
      <c r="A1035" s="1">
        <v>1033</v>
      </c>
      <c r="C1035" s="1" t="s">
        <v>1564</v>
      </c>
      <c r="D1035" s="1" t="s">
        <v>2273</v>
      </c>
      <c r="E1035" s="1" t="s">
        <v>1694</v>
      </c>
      <c r="F1035" s="1" t="s">
        <v>1693</v>
      </c>
      <c r="G1035" s="1" t="s">
        <v>2263</v>
      </c>
      <c r="H1035" s="1" t="s">
        <v>1559</v>
      </c>
      <c r="I1035" s="1" t="s">
        <v>2272</v>
      </c>
      <c r="J1035" s="1" t="s">
        <v>1557</v>
      </c>
      <c r="K1035" s="1" t="s">
        <v>1556</v>
      </c>
      <c r="L1035" s="1" t="s">
        <v>1555</v>
      </c>
      <c r="M1035" s="1" t="s">
        <v>802</v>
      </c>
      <c r="N1035" s="1" t="s">
        <v>800</v>
      </c>
      <c r="O1035" s="1" t="s">
        <v>93</v>
      </c>
      <c r="P1035" s="1">
        <v>0</v>
      </c>
      <c r="Q1035" s="1">
        <v>16800</v>
      </c>
      <c r="R1035" s="1" t="s">
        <v>42</v>
      </c>
      <c r="S1035" s="1">
        <v>6</v>
      </c>
      <c r="T1035" s="1">
        <v>16800</v>
      </c>
      <c r="U1035" s="1">
        <v>100800</v>
      </c>
      <c r="V1035" s="1">
        <v>10080</v>
      </c>
      <c r="W1035" s="1">
        <v>110880</v>
      </c>
      <c r="X1035" s="1" t="s">
        <v>28</v>
      </c>
      <c r="Z1035" s="1" t="s">
        <v>2061</v>
      </c>
      <c r="AJ1035" s="1" t="s">
        <v>1553</v>
      </c>
      <c r="AK1035" s="1" t="s">
        <v>1552</v>
      </c>
      <c r="AL1035" s="1" t="s">
        <v>339</v>
      </c>
      <c r="AM1035" s="1" t="s">
        <v>339</v>
      </c>
      <c r="AN1035" s="1" t="s">
        <v>339</v>
      </c>
      <c r="AO1035" s="1" t="s">
        <v>339</v>
      </c>
      <c r="AP1035" s="1" t="s">
        <v>1551</v>
      </c>
      <c r="AQ1035" s="1" t="s">
        <v>2271</v>
      </c>
    </row>
    <row r="1036" spans="1:43" x14ac:dyDescent="0.3">
      <c r="A1036" s="1">
        <v>1034</v>
      </c>
      <c r="C1036" s="1" t="s">
        <v>1564</v>
      </c>
      <c r="D1036" s="1" t="s">
        <v>2270</v>
      </c>
      <c r="E1036" s="1" t="s">
        <v>2269</v>
      </c>
      <c r="F1036" s="1" t="s">
        <v>2268</v>
      </c>
      <c r="G1036" s="1" t="s">
        <v>2263</v>
      </c>
      <c r="H1036" s="1" t="s">
        <v>1591</v>
      </c>
      <c r="I1036" s="1" t="s">
        <v>2267</v>
      </c>
      <c r="J1036" s="1" t="s">
        <v>1557</v>
      </c>
      <c r="K1036" s="1" t="s">
        <v>1556</v>
      </c>
      <c r="L1036" s="1" t="s">
        <v>1555</v>
      </c>
      <c r="M1036" s="1" t="s">
        <v>47</v>
      </c>
      <c r="N1036" s="1" t="s">
        <v>48</v>
      </c>
      <c r="O1036" s="1" t="s">
        <v>35</v>
      </c>
      <c r="P1036" s="1">
        <v>200</v>
      </c>
      <c r="Q1036" s="1">
        <v>0</v>
      </c>
      <c r="R1036" s="1" t="s">
        <v>36</v>
      </c>
      <c r="S1036" s="1">
        <v>200</v>
      </c>
      <c r="T1036" s="1">
        <v>0</v>
      </c>
      <c r="U1036" s="1">
        <v>0</v>
      </c>
      <c r="V1036" s="1">
        <v>0</v>
      </c>
      <c r="W1036" s="1">
        <v>0</v>
      </c>
      <c r="X1036" s="1" t="s">
        <v>23</v>
      </c>
      <c r="Y1036" s="1" t="s">
        <v>2266</v>
      </c>
      <c r="Z1036" s="1" t="s">
        <v>339</v>
      </c>
      <c r="AJ1036" s="1" t="s">
        <v>1553</v>
      </c>
      <c r="AK1036" s="1" t="s">
        <v>1552</v>
      </c>
      <c r="AL1036" s="1" t="s">
        <v>339</v>
      </c>
      <c r="AM1036" s="1" t="s">
        <v>339</v>
      </c>
      <c r="AN1036" s="1" t="s">
        <v>339</v>
      </c>
      <c r="AO1036" s="1" t="s">
        <v>339</v>
      </c>
      <c r="AP1036" s="1" t="s">
        <v>1551</v>
      </c>
      <c r="AQ1036" s="1" t="s">
        <v>2265</v>
      </c>
    </row>
    <row r="1037" spans="1:43" x14ac:dyDescent="0.3">
      <c r="A1037" s="1">
        <v>1035</v>
      </c>
      <c r="C1037" s="1" t="s">
        <v>1564</v>
      </c>
      <c r="D1037" s="1" t="s">
        <v>2264</v>
      </c>
      <c r="E1037" s="1" t="s">
        <v>1602</v>
      </c>
      <c r="F1037" s="1" t="s">
        <v>1601</v>
      </c>
      <c r="G1037" s="1" t="s">
        <v>2263</v>
      </c>
      <c r="H1037" s="1" t="s">
        <v>1559</v>
      </c>
      <c r="I1037" s="1" t="s">
        <v>2262</v>
      </c>
      <c r="J1037" s="1" t="s">
        <v>1557</v>
      </c>
      <c r="K1037" s="1" t="s">
        <v>1556</v>
      </c>
      <c r="L1037" s="1" t="s">
        <v>1555</v>
      </c>
      <c r="M1037" s="1" t="s">
        <v>460</v>
      </c>
      <c r="N1037" s="1" t="s">
        <v>461</v>
      </c>
      <c r="O1037" s="1" t="s">
        <v>93</v>
      </c>
      <c r="P1037" s="1">
        <v>0</v>
      </c>
      <c r="Q1037" s="1">
        <v>65000</v>
      </c>
      <c r="R1037" s="1" t="s">
        <v>42</v>
      </c>
      <c r="S1037" s="1">
        <v>2</v>
      </c>
      <c r="T1037" s="1">
        <v>65000</v>
      </c>
      <c r="U1037" s="1">
        <v>130000</v>
      </c>
      <c r="V1037" s="1">
        <v>13000</v>
      </c>
      <c r="W1037" s="1">
        <v>143000</v>
      </c>
      <c r="X1037" s="1" t="s">
        <v>23</v>
      </c>
      <c r="Z1037" s="1" t="s">
        <v>1572</v>
      </c>
      <c r="AJ1037" s="1" t="s">
        <v>1553</v>
      </c>
      <c r="AK1037" s="1" t="s">
        <v>1552</v>
      </c>
      <c r="AL1037" s="1" t="s">
        <v>339</v>
      </c>
      <c r="AM1037" s="1" t="s">
        <v>339</v>
      </c>
      <c r="AN1037" s="1" t="s">
        <v>339</v>
      </c>
      <c r="AO1037" s="1" t="s">
        <v>339</v>
      </c>
      <c r="AP1037" s="1" t="s">
        <v>1551</v>
      </c>
      <c r="AQ1037" s="1" t="s">
        <v>2261</v>
      </c>
    </row>
    <row r="1038" spans="1:43" x14ac:dyDescent="0.3">
      <c r="A1038" s="1">
        <v>1036</v>
      </c>
      <c r="C1038" s="1" t="s">
        <v>1564</v>
      </c>
      <c r="D1038" s="1" t="s">
        <v>2264</v>
      </c>
      <c r="E1038" s="1" t="s">
        <v>1602</v>
      </c>
      <c r="F1038" s="1" t="s">
        <v>1601</v>
      </c>
      <c r="G1038" s="1" t="s">
        <v>2263</v>
      </c>
      <c r="H1038" s="1" t="s">
        <v>1559</v>
      </c>
      <c r="I1038" s="1" t="s">
        <v>2262</v>
      </c>
      <c r="J1038" s="1" t="s">
        <v>1557</v>
      </c>
      <c r="K1038" s="1" t="s">
        <v>1556</v>
      </c>
      <c r="L1038" s="1" t="s">
        <v>1555</v>
      </c>
      <c r="M1038" s="1" t="s">
        <v>543</v>
      </c>
      <c r="N1038" s="1" t="s">
        <v>544</v>
      </c>
      <c r="O1038" s="1" t="s">
        <v>93</v>
      </c>
      <c r="P1038" s="1">
        <v>0</v>
      </c>
      <c r="Q1038" s="1">
        <v>17000</v>
      </c>
      <c r="R1038" s="1" t="s">
        <v>42</v>
      </c>
      <c r="S1038" s="1">
        <v>2</v>
      </c>
      <c r="T1038" s="1">
        <v>17000</v>
      </c>
      <c r="U1038" s="1">
        <v>34000</v>
      </c>
      <c r="V1038" s="1">
        <v>3400</v>
      </c>
      <c r="W1038" s="1">
        <v>37400</v>
      </c>
      <c r="X1038" s="1" t="s">
        <v>23</v>
      </c>
      <c r="Z1038" s="1" t="s">
        <v>1598</v>
      </c>
      <c r="AJ1038" s="1" t="s">
        <v>1553</v>
      </c>
      <c r="AK1038" s="1" t="s">
        <v>1552</v>
      </c>
      <c r="AL1038" s="1" t="s">
        <v>339</v>
      </c>
      <c r="AM1038" s="1" t="s">
        <v>339</v>
      </c>
      <c r="AN1038" s="1" t="s">
        <v>339</v>
      </c>
      <c r="AO1038" s="1" t="s">
        <v>339</v>
      </c>
      <c r="AP1038" s="1" t="s">
        <v>1551</v>
      </c>
      <c r="AQ1038" s="1" t="s">
        <v>2261</v>
      </c>
    </row>
    <row r="1039" spans="1:43" x14ac:dyDescent="0.3">
      <c r="A1039" s="1">
        <v>1037</v>
      </c>
      <c r="C1039" s="1" t="s">
        <v>1564</v>
      </c>
      <c r="D1039" s="1" t="s">
        <v>2264</v>
      </c>
      <c r="E1039" s="1" t="s">
        <v>1602</v>
      </c>
      <c r="F1039" s="1" t="s">
        <v>1601</v>
      </c>
      <c r="G1039" s="1" t="s">
        <v>2263</v>
      </c>
      <c r="H1039" s="1" t="s">
        <v>1559</v>
      </c>
      <c r="I1039" s="1" t="s">
        <v>2262</v>
      </c>
      <c r="J1039" s="1" t="s">
        <v>1557</v>
      </c>
      <c r="K1039" s="1" t="s">
        <v>1556</v>
      </c>
      <c r="L1039" s="1" t="s">
        <v>1555</v>
      </c>
      <c r="M1039" s="1" t="s">
        <v>616</v>
      </c>
      <c r="N1039" s="1" t="s">
        <v>617</v>
      </c>
      <c r="O1039" s="1" t="s">
        <v>93</v>
      </c>
      <c r="P1039" s="1">
        <v>0</v>
      </c>
      <c r="Q1039" s="1">
        <v>36000</v>
      </c>
      <c r="R1039" s="1" t="s">
        <v>42</v>
      </c>
      <c r="S1039" s="1">
        <v>4</v>
      </c>
      <c r="T1039" s="1">
        <v>36000</v>
      </c>
      <c r="U1039" s="1">
        <v>144000</v>
      </c>
      <c r="V1039" s="1">
        <v>14400</v>
      </c>
      <c r="W1039" s="1">
        <v>158400</v>
      </c>
      <c r="X1039" s="1" t="s">
        <v>23</v>
      </c>
      <c r="Z1039" s="1" t="s">
        <v>1605</v>
      </c>
      <c r="AJ1039" s="1" t="s">
        <v>1553</v>
      </c>
      <c r="AK1039" s="1" t="s">
        <v>1552</v>
      </c>
      <c r="AL1039" s="1" t="s">
        <v>339</v>
      </c>
      <c r="AM1039" s="1" t="s">
        <v>339</v>
      </c>
      <c r="AN1039" s="1" t="s">
        <v>339</v>
      </c>
      <c r="AO1039" s="1" t="s">
        <v>339</v>
      </c>
      <c r="AP1039" s="1" t="s">
        <v>1551</v>
      </c>
      <c r="AQ1039" s="1" t="s">
        <v>2261</v>
      </c>
    </row>
    <row r="1040" spans="1:43" x14ac:dyDescent="0.3">
      <c r="A1040" s="1">
        <v>1038</v>
      </c>
      <c r="C1040" s="1" t="s">
        <v>1564</v>
      </c>
      <c r="D1040" s="1" t="s">
        <v>2264</v>
      </c>
      <c r="E1040" s="1" t="s">
        <v>1602</v>
      </c>
      <c r="F1040" s="1" t="s">
        <v>1601</v>
      </c>
      <c r="G1040" s="1" t="s">
        <v>2263</v>
      </c>
      <c r="H1040" s="1" t="s">
        <v>1559</v>
      </c>
      <c r="I1040" s="1" t="s">
        <v>2262</v>
      </c>
      <c r="J1040" s="1" t="s">
        <v>1557</v>
      </c>
      <c r="K1040" s="1" t="s">
        <v>1556</v>
      </c>
      <c r="L1040" s="1" t="s">
        <v>1555</v>
      </c>
      <c r="M1040" s="1" t="s">
        <v>698</v>
      </c>
      <c r="N1040" s="1" t="s">
        <v>695</v>
      </c>
      <c r="O1040" s="1" t="s">
        <v>93</v>
      </c>
      <c r="P1040" s="1">
        <v>0</v>
      </c>
      <c r="Q1040" s="1">
        <v>10000</v>
      </c>
      <c r="R1040" s="1" t="s">
        <v>42</v>
      </c>
      <c r="S1040" s="1">
        <v>2</v>
      </c>
      <c r="T1040" s="1">
        <v>10000</v>
      </c>
      <c r="U1040" s="1">
        <v>20000</v>
      </c>
      <c r="V1040" s="1">
        <v>2000</v>
      </c>
      <c r="W1040" s="1">
        <v>22000</v>
      </c>
      <c r="X1040" s="1" t="s">
        <v>23</v>
      </c>
      <c r="Z1040" s="1" t="s">
        <v>1666</v>
      </c>
      <c r="AJ1040" s="1" t="s">
        <v>1553</v>
      </c>
      <c r="AK1040" s="1" t="s">
        <v>1552</v>
      </c>
      <c r="AL1040" s="1" t="s">
        <v>339</v>
      </c>
      <c r="AM1040" s="1" t="s">
        <v>339</v>
      </c>
      <c r="AN1040" s="1" t="s">
        <v>339</v>
      </c>
      <c r="AO1040" s="1" t="s">
        <v>339</v>
      </c>
      <c r="AP1040" s="1" t="s">
        <v>1551</v>
      </c>
      <c r="AQ1040" s="1" t="s">
        <v>2261</v>
      </c>
    </row>
    <row r="1041" spans="1:43" x14ac:dyDescent="0.3">
      <c r="A1041" s="1">
        <v>1039</v>
      </c>
      <c r="C1041" s="1" t="s">
        <v>1564</v>
      </c>
      <c r="D1041" s="1" t="s">
        <v>2260</v>
      </c>
      <c r="E1041" s="1" t="s">
        <v>1903</v>
      </c>
      <c r="F1041" s="1" t="s">
        <v>1902</v>
      </c>
      <c r="G1041" s="1" t="s">
        <v>2245</v>
      </c>
      <c r="H1041" s="1" t="s">
        <v>1559</v>
      </c>
      <c r="I1041" s="1" t="s">
        <v>2259</v>
      </c>
      <c r="J1041" s="1" t="s">
        <v>1557</v>
      </c>
      <c r="K1041" s="1" t="s">
        <v>1556</v>
      </c>
      <c r="L1041" s="1" t="s">
        <v>1555</v>
      </c>
      <c r="M1041" s="1" t="s">
        <v>1023</v>
      </c>
      <c r="N1041" s="1" t="s">
        <v>1024</v>
      </c>
      <c r="O1041" s="1" t="s">
        <v>93</v>
      </c>
      <c r="P1041" s="1">
        <v>0</v>
      </c>
      <c r="Q1041" s="1">
        <v>15200</v>
      </c>
      <c r="R1041" s="1" t="s">
        <v>42</v>
      </c>
      <c r="S1041" s="1">
        <v>12</v>
      </c>
      <c r="T1041" s="1">
        <v>15200</v>
      </c>
      <c r="U1041" s="1">
        <v>182400</v>
      </c>
      <c r="V1041" s="1">
        <v>18240</v>
      </c>
      <c r="W1041" s="1">
        <v>200640</v>
      </c>
      <c r="X1041" s="1" t="s">
        <v>23</v>
      </c>
      <c r="Z1041" s="1" t="s">
        <v>1584</v>
      </c>
      <c r="AJ1041" s="1" t="s">
        <v>1553</v>
      </c>
      <c r="AK1041" s="1" t="s">
        <v>1552</v>
      </c>
      <c r="AL1041" s="1" t="s">
        <v>339</v>
      </c>
      <c r="AM1041" s="1" t="s">
        <v>339</v>
      </c>
      <c r="AN1041" s="1" t="s">
        <v>339</v>
      </c>
      <c r="AO1041" s="1" t="s">
        <v>339</v>
      </c>
      <c r="AP1041" s="1" t="s">
        <v>1551</v>
      </c>
      <c r="AQ1041" s="1" t="s">
        <v>2250</v>
      </c>
    </row>
    <row r="1042" spans="1:43" x14ac:dyDescent="0.3">
      <c r="A1042" s="1">
        <v>1040</v>
      </c>
      <c r="C1042" s="1" t="s">
        <v>1564</v>
      </c>
      <c r="D1042" s="1" t="s">
        <v>2256</v>
      </c>
      <c r="E1042" s="1" t="s">
        <v>2255</v>
      </c>
      <c r="F1042" s="1" t="s">
        <v>2254</v>
      </c>
      <c r="G1042" s="1" t="s">
        <v>2245</v>
      </c>
      <c r="H1042" s="1" t="s">
        <v>1559</v>
      </c>
      <c r="I1042" s="1" t="s">
        <v>2253</v>
      </c>
      <c r="J1042" s="1" t="s">
        <v>1557</v>
      </c>
      <c r="K1042" s="1" t="s">
        <v>1556</v>
      </c>
      <c r="L1042" s="1" t="s">
        <v>1555</v>
      </c>
      <c r="M1042" s="1" t="s">
        <v>559</v>
      </c>
      <c r="N1042" s="1" t="s">
        <v>560</v>
      </c>
      <c r="O1042" s="1" t="s">
        <v>93</v>
      </c>
      <c r="P1042" s="1">
        <v>0</v>
      </c>
      <c r="Q1042" s="1">
        <v>53600</v>
      </c>
      <c r="R1042" s="1" t="s">
        <v>42</v>
      </c>
      <c r="S1042" s="1">
        <v>3</v>
      </c>
      <c r="T1042" s="1">
        <v>67000</v>
      </c>
      <c r="U1042" s="1">
        <v>160800</v>
      </c>
      <c r="V1042" s="1">
        <v>16080</v>
      </c>
      <c r="W1042" s="1">
        <v>176880</v>
      </c>
      <c r="X1042" s="1" t="s">
        <v>23</v>
      </c>
      <c r="Z1042" s="1" t="s">
        <v>2258</v>
      </c>
      <c r="AJ1042" s="1" t="s">
        <v>1553</v>
      </c>
      <c r="AK1042" s="1" t="s">
        <v>1552</v>
      </c>
      <c r="AL1042" s="1" t="s">
        <v>339</v>
      </c>
      <c r="AM1042" s="1" t="s">
        <v>339</v>
      </c>
      <c r="AN1042" s="1" t="s">
        <v>339</v>
      </c>
      <c r="AO1042" s="1" t="s">
        <v>339</v>
      </c>
      <c r="AP1042" s="1" t="s">
        <v>1551</v>
      </c>
      <c r="AQ1042" s="1" t="s">
        <v>2250</v>
      </c>
    </row>
    <row r="1043" spans="1:43" x14ac:dyDescent="0.3">
      <c r="A1043" s="1">
        <v>1041</v>
      </c>
      <c r="C1043" s="1" t="s">
        <v>1564</v>
      </c>
      <c r="D1043" s="1" t="s">
        <v>2256</v>
      </c>
      <c r="E1043" s="1" t="s">
        <v>2255</v>
      </c>
      <c r="F1043" s="1" t="s">
        <v>2254</v>
      </c>
      <c r="G1043" s="1" t="s">
        <v>2245</v>
      </c>
      <c r="H1043" s="1" t="s">
        <v>1559</v>
      </c>
      <c r="I1043" s="1" t="s">
        <v>2253</v>
      </c>
      <c r="J1043" s="1" t="s">
        <v>1557</v>
      </c>
      <c r="K1043" s="1" t="s">
        <v>1556</v>
      </c>
      <c r="L1043" s="1" t="s">
        <v>1555</v>
      </c>
      <c r="M1043" s="1" t="s">
        <v>127</v>
      </c>
      <c r="N1043" s="1" t="s">
        <v>128</v>
      </c>
      <c r="O1043" s="1" t="s">
        <v>93</v>
      </c>
      <c r="P1043" s="1">
        <v>0</v>
      </c>
      <c r="Q1043" s="1">
        <v>40000</v>
      </c>
      <c r="R1043" s="1" t="s">
        <v>42</v>
      </c>
      <c r="S1043" s="1">
        <v>3</v>
      </c>
      <c r="T1043" s="1">
        <v>40000</v>
      </c>
      <c r="U1043" s="1">
        <v>120000</v>
      </c>
      <c r="V1043" s="1">
        <v>12000</v>
      </c>
      <c r="W1043" s="1">
        <v>132000</v>
      </c>
      <c r="X1043" s="1" t="s">
        <v>23</v>
      </c>
      <c r="Z1043" s="1" t="s">
        <v>1785</v>
      </c>
      <c r="AJ1043" s="1" t="s">
        <v>1553</v>
      </c>
      <c r="AK1043" s="1" t="s">
        <v>1552</v>
      </c>
      <c r="AL1043" s="1" t="s">
        <v>339</v>
      </c>
      <c r="AM1043" s="1" t="s">
        <v>339</v>
      </c>
      <c r="AN1043" s="1" t="s">
        <v>339</v>
      </c>
      <c r="AO1043" s="1" t="s">
        <v>339</v>
      </c>
      <c r="AP1043" s="1" t="s">
        <v>1551</v>
      </c>
      <c r="AQ1043" s="1" t="s">
        <v>2250</v>
      </c>
    </row>
    <row r="1044" spans="1:43" x14ac:dyDescent="0.3">
      <c r="A1044" s="1">
        <v>1042</v>
      </c>
      <c r="C1044" s="1" t="s">
        <v>1564</v>
      </c>
      <c r="D1044" s="1" t="s">
        <v>2256</v>
      </c>
      <c r="E1044" s="1" t="s">
        <v>2255</v>
      </c>
      <c r="F1044" s="1" t="s">
        <v>2254</v>
      </c>
      <c r="G1044" s="1" t="s">
        <v>2245</v>
      </c>
      <c r="H1044" s="1" t="s">
        <v>1559</v>
      </c>
      <c r="I1044" s="1" t="s">
        <v>2253</v>
      </c>
      <c r="J1044" s="1" t="s">
        <v>1557</v>
      </c>
      <c r="K1044" s="1" t="s">
        <v>1556</v>
      </c>
      <c r="L1044" s="1" t="s">
        <v>1555</v>
      </c>
      <c r="M1044" s="1" t="s">
        <v>581</v>
      </c>
      <c r="N1044" s="1" t="s">
        <v>582</v>
      </c>
      <c r="O1044" s="1" t="s">
        <v>93</v>
      </c>
      <c r="P1044" s="1">
        <v>0</v>
      </c>
      <c r="Q1044" s="1">
        <v>28000</v>
      </c>
      <c r="R1044" s="1" t="s">
        <v>42</v>
      </c>
      <c r="S1044" s="1">
        <v>6</v>
      </c>
      <c r="T1044" s="1">
        <v>28000</v>
      </c>
      <c r="U1044" s="1">
        <v>168000</v>
      </c>
      <c r="V1044" s="1">
        <v>16800</v>
      </c>
      <c r="W1044" s="1">
        <v>184800</v>
      </c>
      <c r="X1044" s="1" t="s">
        <v>23</v>
      </c>
      <c r="Z1044" s="1" t="s">
        <v>2257</v>
      </c>
      <c r="AJ1044" s="1" t="s">
        <v>1553</v>
      </c>
      <c r="AK1044" s="1" t="s">
        <v>1552</v>
      </c>
      <c r="AL1044" s="1" t="s">
        <v>339</v>
      </c>
      <c r="AM1044" s="1" t="s">
        <v>339</v>
      </c>
      <c r="AN1044" s="1" t="s">
        <v>339</v>
      </c>
      <c r="AO1044" s="1" t="s">
        <v>339</v>
      </c>
      <c r="AP1044" s="1" t="s">
        <v>1551</v>
      </c>
      <c r="AQ1044" s="1" t="s">
        <v>2250</v>
      </c>
    </row>
    <row r="1045" spans="1:43" x14ac:dyDescent="0.3">
      <c r="A1045" s="1">
        <v>1043</v>
      </c>
      <c r="C1045" s="1" t="s">
        <v>1564</v>
      </c>
      <c r="D1045" s="1" t="s">
        <v>2256</v>
      </c>
      <c r="E1045" s="1" t="s">
        <v>2255</v>
      </c>
      <c r="F1045" s="1" t="s">
        <v>2254</v>
      </c>
      <c r="G1045" s="1" t="s">
        <v>2245</v>
      </c>
      <c r="H1045" s="1" t="s">
        <v>1559</v>
      </c>
      <c r="I1045" s="1" t="s">
        <v>2253</v>
      </c>
      <c r="J1045" s="1" t="s">
        <v>1557</v>
      </c>
      <c r="K1045" s="1" t="s">
        <v>1556</v>
      </c>
      <c r="L1045" s="1" t="s">
        <v>1555</v>
      </c>
      <c r="M1045" s="1" t="s">
        <v>1209</v>
      </c>
      <c r="N1045" s="1" t="s">
        <v>1210</v>
      </c>
      <c r="O1045" s="1" t="s">
        <v>93</v>
      </c>
      <c r="P1045" s="1">
        <v>0</v>
      </c>
      <c r="Q1045" s="1">
        <v>46400</v>
      </c>
      <c r="R1045" s="1" t="s">
        <v>42</v>
      </c>
      <c r="S1045" s="1">
        <v>3</v>
      </c>
      <c r="T1045" s="1">
        <v>45000</v>
      </c>
      <c r="U1045" s="1">
        <v>139200</v>
      </c>
      <c r="V1045" s="1">
        <v>13920</v>
      </c>
      <c r="W1045" s="1">
        <v>153120</v>
      </c>
      <c r="X1045" s="1" t="s">
        <v>23</v>
      </c>
      <c r="Z1045" s="1" t="s">
        <v>2218</v>
      </c>
      <c r="AJ1045" s="1" t="s">
        <v>1553</v>
      </c>
      <c r="AK1045" s="1" t="s">
        <v>1552</v>
      </c>
      <c r="AL1045" s="1" t="s">
        <v>339</v>
      </c>
      <c r="AM1045" s="1" t="s">
        <v>339</v>
      </c>
      <c r="AN1045" s="1" t="s">
        <v>339</v>
      </c>
      <c r="AO1045" s="1" t="s">
        <v>339</v>
      </c>
      <c r="AP1045" s="1" t="s">
        <v>1551</v>
      </c>
      <c r="AQ1045" s="1" t="s">
        <v>2250</v>
      </c>
    </row>
    <row r="1046" spans="1:43" x14ac:dyDescent="0.3">
      <c r="A1046" s="1">
        <v>1044</v>
      </c>
      <c r="C1046" s="1" t="s">
        <v>1564</v>
      </c>
      <c r="D1046" s="1" t="s">
        <v>2256</v>
      </c>
      <c r="E1046" s="1" t="s">
        <v>2255</v>
      </c>
      <c r="F1046" s="1" t="s">
        <v>2254</v>
      </c>
      <c r="G1046" s="1" t="s">
        <v>2245</v>
      </c>
      <c r="H1046" s="1" t="s">
        <v>1559</v>
      </c>
      <c r="I1046" s="1" t="s">
        <v>2253</v>
      </c>
      <c r="J1046" s="1" t="s">
        <v>1557</v>
      </c>
      <c r="K1046" s="1" t="s">
        <v>1556</v>
      </c>
      <c r="L1046" s="1" t="s">
        <v>1555</v>
      </c>
      <c r="M1046" s="1" t="s">
        <v>791</v>
      </c>
      <c r="N1046" s="1" t="s">
        <v>792</v>
      </c>
      <c r="O1046" s="1" t="s">
        <v>93</v>
      </c>
      <c r="P1046" s="1">
        <v>0</v>
      </c>
      <c r="Q1046" s="1">
        <v>32000</v>
      </c>
      <c r="R1046" s="1" t="s">
        <v>42</v>
      </c>
      <c r="S1046" s="1">
        <v>3</v>
      </c>
      <c r="T1046" s="1">
        <v>32000</v>
      </c>
      <c r="U1046" s="1">
        <v>96000</v>
      </c>
      <c r="V1046" s="1">
        <v>9600</v>
      </c>
      <c r="W1046" s="1">
        <v>105600</v>
      </c>
      <c r="X1046" s="1" t="s">
        <v>23</v>
      </c>
      <c r="Z1046" s="1" t="s">
        <v>1795</v>
      </c>
      <c r="AJ1046" s="1" t="s">
        <v>1553</v>
      </c>
      <c r="AK1046" s="1" t="s">
        <v>1552</v>
      </c>
      <c r="AL1046" s="1" t="s">
        <v>339</v>
      </c>
      <c r="AM1046" s="1" t="s">
        <v>339</v>
      </c>
      <c r="AN1046" s="1" t="s">
        <v>339</v>
      </c>
      <c r="AO1046" s="1" t="s">
        <v>339</v>
      </c>
      <c r="AP1046" s="1" t="s">
        <v>1551</v>
      </c>
      <c r="AQ1046" s="1" t="s">
        <v>2250</v>
      </c>
    </row>
    <row r="1047" spans="1:43" x14ac:dyDescent="0.3">
      <c r="A1047" s="1">
        <v>1045</v>
      </c>
      <c r="C1047" s="1" t="s">
        <v>1564</v>
      </c>
      <c r="D1047" s="1" t="s">
        <v>2256</v>
      </c>
      <c r="E1047" s="1" t="s">
        <v>2255</v>
      </c>
      <c r="F1047" s="1" t="s">
        <v>2254</v>
      </c>
      <c r="G1047" s="1" t="s">
        <v>2245</v>
      </c>
      <c r="H1047" s="1" t="s">
        <v>1559</v>
      </c>
      <c r="I1047" s="1" t="s">
        <v>2253</v>
      </c>
      <c r="J1047" s="1" t="s">
        <v>1557</v>
      </c>
      <c r="K1047" s="1" t="s">
        <v>1556</v>
      </c>
      <c r="L1047" s="1" t="s">
        <v>1555</v>
      </c>
      <c r="M1047" s="1" t="s">
        <v>618</v>
      </c>
      <c r="N1047" s="1" t="s">
        <v>619</v>
      </c>
      <c r="O1047" s="1" t="s">
        <v>93</v>
      </c>
      <c r="P1047" s="1">
        <v>1</v>
      </c>
      <c r="Q1047" s="1">
        <v>0</v>
      </c>
      <c r="R1047" s="1" t="s">
        <v>42</v>
      </c>
      <c r="S1047" s="1">
        <v>1</v>
      </c>
      <c r="T1047" s="1">
        <v>45000</v>
      </c>
      <c r="U1047" s="1">
        <v>0</v>
      </c>
      <c r="V1047" s="1">
        <v>0</v>
      </c>
      <c r="W1047" s="1">
        <v>0</v>
      </c>
      <c r="X1047" s="1" t="s">
        <v>23</v>
      </c>
      <c r="Y1047" s="1" t="s">
        <v>1659</v>
      </c>
      <c r="Z1047" s="1" t="s">
        <v>1636</v>
      </c>
      <c r="AJ1047" s="1" t="s">
        <v>1553</v>
      </c>
      <c r="AK1047" s="1" t="s">
        <v>1552</v>
      </c>
      <c r="AL1047" s="1" t="s">
        <v>339</v>
      </c>
      <c r="AM1047" s="1" t="s">
        <v>339</v>
      </c>
      <c r="AN1047" s="1" t="s">
        <v>339</v>
      </c>
      <c r="AO1047" s="1" t="s">
        <v>339</v>
      </c>
      <c r="AP1047" s="1" t="s">
        <v>1551</v>
      </c>
      <c r="AQ1047" s="1" t="s">
        <v>2250</v>
      </c>
    </row>
    <row r="1048" spans="1:43" x14ac:dyDescent="0.3">
      <c r="A1048" s="1">
        <v>1046</v>
      </c>
      <c r="C1048" s="1" t="s">
        <v>1564</v>
      </c>
      <c r="D1048" s="1" t="s">
        <v>2252</v>
      </c>
      <c r="E1048" s="1" t="s">
        <v>2215</v>
      </c>
      <c r="F1048" s="1" t="s">
        <v>2214</v>
      </c>
      <c r="G1048" s="1" t="s">
        <v>2245</v>
      </c>
      <c r="H1048" s="1" t="s">
        <v>1559</v>
      </c>
      <c r="I1048" s="1" t="s">
        <v>2251</v>
      </c>
      <c r="J1048" s="1" t="s">
        <v>1557</v>
      </c>
      <c r="K1048" s="1" t="s">
        <v>1556</v>
      </c>
      <c r="L1048" s="1" t="s">
        <v>1555</v>
      </c>
      <c r="M1048" s="1" t="s">
        <v>460</v>
      </c>
      <c r="N1048" s="1" t="s">
        <v>461</v>
      </c>
      <c r="O1048" s="1" t="s">
        <v>93</v>
      </c>
      <c r="P1048" s="1">
        <v>0</v>
      </c>
      <c r="Q1048" s="1">
        <v>62500</v>
      </c>
      <c r="R1048" s="1" t="s">
        <v>42</v>
      </c>
      <c r="S1048" s="1">
        <v>60</v>
      </c>
      <c r="T1048" s="1">
        <v>62500</v>
      </c>
      <c r="U1048" s="1">
        <v>3750000</v>
      </c>
      <c r="V1048" s="1">
        <v>375000</v>
      </c>
      <c r="W1048" s="1">
        <v>4125000</v>
      </c>
      <c r="X1048" s="1" t="s">
        <v>23</v>
      </c>
      <c r="Z1048" s="1" t="s">
        <v>1572</v>
      </c>
      <c r="AJ1048" s="1" t="s">
        <v>1553</v>
      </c>
      <c r="AK1048" s="1" t="s">
        <v>1552</v>
      </c>
      <c r="AL1048" s="1" t="s">
        <v>339</v>
      </c>
      <c r="AM1048" s="1" t="s">
        <v>339</v>
      </c>
      <c r="AN1048" s="1" t="s">
        <v>2212</v>
      </c>
      <c r="AO1048" s="1" t="s">
        <v>339</v>
      </c>
      <c r="AP1048" s="1" t="s">
        <v>1551</v>
      </c>
      <c r="AQ1048" s="1" t="s">
        <v>2250</v>
      </c>
    </row>
    <row r="1049" spans="1:43" x14ac:dyDescent="0.3">
      <c r="A1049" s="1">
        <v>1047</v>
      </c>
      <c r="C1049" s="1" t="s">
        <v>1564</v>
      </c>
      <c r="D1049" s="1" t="s">
        <v>2249</v>
      </c>
      <c r="E1049" s="1" t="s">
        <v>1562</v>
      </c>
      <c r="F1049" s="1" t="s">
        <v>1561</v>
      </c>
      <c r="G1049" s="1" t="s">
        <v>2245</v>
      </c>
      <c r="H1049" s="1" t="s">
        <v>1559</v>
      </c>
      <c r="I1049" s="1" t="s">
        <v>2248</v>
      </c>
      <c r="J1049" s="1" t="s">
        <v>1557</v>
      </c>
      <c r="K1049" s="1" t="s">
        <v>1556</v>
      </c>
      <c r="L1049" s="1" t="s">
        <v>1555</v>
      </c>
      <c r="M1049" s="1" t="s">
        <v>460</v>
      </c>
      <c r="N1049" s="1" t="s">
        <v>461</v>
      </c>
      <c r="O1049" s="1" t="s">
        <v>93</v>
      </c>
      <c r="P1049" s="1">
        <v>0</v>
      </c>
      <c r="Q1049" s="1">
        <v>65000</v>
      </c>
      <c r="R1049" s="1" t="s">
        <v>42</v>
      </c>
      <c r="S1049" s="1">
        <v>2</v>
      </c>
      <c r="T1049" s="1">
        <v>65000</v>
      </c>
      <c r="U1049" s="1">
        <v>130000</v>
      </c>
      <c r="V1049" s="1">
        <v>13000</v>
      </c>
      <c r="W1049" s="1">
        <v>143000</v>
      </c>
      <c r="X1049" s="1" t="s">
        <v>23</v>
      </c>
      <c r="Z1049" s="1" t="s">
        <v>1572</v>
      </c>
      <c r="AJ1049" s="1" t="s">
        <v>1553</v>
      </c>
      <c r="AK1049" s="1" t="s">
        <v>1552</v>
      </c>
      <c r="AL1049" s="1" t="s">
        <v>339</v>
      </c>
      <c r="AM1049" s="1" t="s">
        <v>339</v>
      </c>
      <c r="AN1049" s="1" t="s">
        <v>339</v>
      </c>
      <c r="AO1049" s="1" t="s">
        <v>339</v>
      </c>
      <c r="AP1049" s="1" t="s">
        <v>1551</v>
      </c>
      <c r="AQ1049" s="1" t="s">
        <v>2247</v>
      </c>
    </row>
    <row r="1050" spans="1:43" x14ac:dyDescent="0.3">
      <c r="A1050" s="1">
        <v>1048</v>
      </c>
      <c r="C1050" s="1" t="s">
        <v>1564</v>
      </c>
      <c r="D1050" s="1" t="s">
        <v>2249</v>
      </c>
      <c r="E1050" s="1" t="s">
        <v>1562</v>
      </c>
      <c r="F1050" s="1" t="s">
        <v>1561</v>
      </c>
      <c r="G1050" s="1" t="s">
        <v>2245</v>
      </c>
      <c r="H1050" s="1" t="s">
        <v>1559</v>
      </c>
      <c r="I1050" s="1" t="s">
        <v>2248</v>
      </c>
      <c r="J1050" s="1" t="s">
        <v>1557</v>
      </c>
      <c r="K1050" s="1" t="s">
        <v>1556</v>
      </c>
      <c r="L1050" s="1" t="s">
        <v>1555</v>
      </c>
      <c r="M1050" s="1" t="s">
        <v>562</v>
      </c>
      <c r="N1050" s="1" t="s">
        <v>563</v>
      </c>
      <c r="O1050" s="1" t="s">
        <v>93</v>
      </c>
      <c r="P1050" s="1">
        <v>0</v>
      </c>
      <c r="Q1050" s="1">
        <v>52500</v>
      </c>
      <c r="R1050" s="1" t="s">
        <v>42</v>
      </c>
      <c r="S1050" s="1">
        <v>2</v>
      </c>
      <c r="T1050" s="1">
        <v>52500</v>
      </c>
      <c r="U1050" s="1">
        <v>105000</v>
      </c>
      <c r="V1050" s="1">
        <v>10500</v>
      </c>
      <c r="W1050" s="1">
        <v>115500</v>
      </c>
      <c r="X1050" s="1" t="s">
        <v>23</v>
      </c>
      <c r="Z1050" s="1" t="s">
        <v>1754</v>
      </c>
      <c r="AJ1050" s="1" t="s">
        <v>1553</v>
      </c>
      <c r="AK1050" s="1" t="s">
        <v>1552</v>
      </c>
      <c r="AL1050" s="1" t="s">
        <v>339</v>
      </c>
      <c r="AM1050" s="1" t="s">
        <v>339</v>
      </c>
      <c r="AN1050" s="1" t="s">
        <v>339</v>
      </c>
      <c r="AO1050" s="1" t="s">
        <v>339</v>
      </c>
      <c r="AP1050" s="1" t="s">
        <v>1551</v>
      </c>
      <c r="AQ1050" s="1" t="s">
        <v>2247</v>
      </c>
    </row>
    <row r="1051" spans="1:43" x14ac:dyDescent="0.3">
      <c r="A1051" s="1">
        <v>1049</v>
      </c>
      <c r="C1051" s="1" t="s">
        <v>1564</v>
      </c>
      <c r="D1051" s="1" t="s">
        <v>2249</v>
      </c>
      <c r="E1051" s="1" t="s">
        <v>1562</v>
      </c>
      <c r="F1051" s="1" t="s">
        <v>1561</v>
      </c>
      <c r="G1051" s="1" t="s">
        <v>2245</v>
      </c>
      <c r="H1051" s="1" t="s">
        <v>1559</v>
      </c>
      <c r="I1051" s="1" t="s">
        <v>2248</v>
      </c>
      <c r="J1051" s="1" t="s">
        <v>1557</v>
      </c>
      <c r="K1051" s="1" t="s">
        <v>1556</v>
      </c>
      <c r="L1051" s="1" t="s">
        <v>1555</v>
      </c>
      <c r="M1051" s="1" t="s">
        <v>618</v>
      </c>
      <c r="N1051" s="1" t="s">
        <v>619</v>
      </c>
      <c r="O1051" s="1" t="s">
        <v>93</v>
      </c>
      <c r="P1051" s="1">
        <v>0</v>
      </c>
      <c r="Q1051" s="1">
        <v>36000</v>
      </c>
      <c r="R1051" s="1" t="s">
        <v>42</v>
      </c>
      <c r="S1051" s="1">
        <v>2</v>
      </c>
      <c r="T1051" s="1">
        <v>36000</v>
      </c>
      <c r="U1051" s="1">
        <v>72000</v>
      </c>
      <c r="V1051" s="1">
        <v>7200</v>
      </c>
      <c r="W1051" s="1">
        <v>79200</v>
      </c>
      <c r="X1051" s="1" t="s">
        <v>23</v>
      </c>
      <c r="Z1051" s="1" t="s">
        <v>1636</v>
      </c>
      <c r="AJ1051" s="1" t="s">
        <v>1553</v>
      </c>
      <c r="AK1051" s="1" t="s">
        <v>1552</v>
      </c>
      <c r="AL1051" s="1" t="s">
        <v>339</v>
      </c>
      <c r="AM1051" s="1" t="s">
        <v>339</v>
      </c>
      <c r="AN1051" s="1" t="s">
        <v>339</v>
      </c>
      <c r="AO1051" s="1" t="s">
        <v>339</v>
      </c>
      <c r="AP1051" s="1" t="s">
        <v>1551</v>
      </c>
      <c r="AQ1051" s="1" t="s">
        <v>2247</v>
      </c>
    </row>
    <row r="1052" spans="1:43" x14ac:dyDescent="0.3">
      <c r="A1052" s="1">
        <v>1050</v>
      </c>
      <c r="C1052" s="1" t="s">
        <v>1564</v>
      </c>
      <c r="D1052" s="1" t="s">
        <v>2249</v>
      </c>
      <c r="E1052" s="1" t="s">
        <v>1562</v>
      </c>
      <c r="F1052" s="1" t="s">
        <v>1561</v>
      </c>
      <c r="G1052" s="1" t="s">
        <v>2245</v>
      </c>
      <c r="H1052" s="1" t="s">
        <v>1559</v>
      </c>
      <c r="I1052" s="1" t="s">
        <v>2248</v>
      </c>
      <c r="J1052" s="1" t="s">
        <v>1557</v>
      </c>
      <c r="K1052" s="1" t="s">
        <v>1556</v>
      </c>
      <c r="L1052" s="1" t="s">
        <v>1555</v>
      </c>
      <c r="M1052" s="1" t="s">
        <v>1044</v>
      </c>
      <c r="N1052" s="1" t="s">
        <v>1041</v>
      </c>
      <c r="O1052" s="1" t="s">
        <v>93</v>
      </c>
      <c r="P1052" s="1">
        <v>0</v>
      </c>
      <c r="Q1052" s="1">
        <v>73600</v>
      </c>
      <c r="R1052" s="1" t="s">
        <v>42</v>
      </c>
      <c r="S1052" s="1">
        <v>3</v>
      </c>
      <c r="T1052" s="1">
        <v>73600</v>
      </c>
      <c r="U1052" s="1">
        <v>220800</v>
      </c>
      <c r="V1052" s="1">
        <v>22080</v>
      </c>
      <c r="W1052" s="1">
        <v>242880</v>
      </c>
      <c r="X1052" s="1" t="s">
        <v>23</v>
      </c>
      <c r="Z1052" s="1" t="s">
        <v>1573</v>
      </c>
      <c r="AJ1052" s="1" t="s">
        <v>1553</v>
      </c>
      <c r="AK1052" s="1" t="s">
        <v>1552</v>
      </c>
      <c r="AL1052" s="1" t="s">
        <v>339</v>
      </c>
      <c r="AM1052" s="1" t="s">
        <v>339</v>
      </c>
      <c r="AN1052" s="1" t="s">
        <v>339</v>
      </c>
      <c r="AO1052" s="1" t="s">
        <v>339</v>
      </c>
      <c r="AP1052" s="1" t="s">
        <v>1551</v>
      </c>
      <c r="AQ1052" s="1" t="s">
        <v>2247</v>
      </c>
    </row>
    <row r="1053" spans="1:43" x14ac:dyDescent="0.3">
      <c r="A1053" s="1">
        <v>1051</v>
      </c>
      <c r="C1053" s="1" t="s">
        <v>1564</v>
      </c>
      <c r="D1053" s="1" t="s">
        <v>2246</v>
      </c>
      <c r="E1053" s="1" t="s">
        <v>2215</v>
      </c>
      <c r="F1053" s="1" t="s">
        <v>2214</v>
      </c>
      <c r="G1053" s="1" t="s">
        <v>2245</v>
      </c>
      <c r="H1053" s="1" t="s">
        <v>1559</v>
      </c>
      <c r="I1053" s="1" t="s">
        <v>2244</v>
      </c>
      <c r="J1053" s="1" t="s">
        <v>1557</v>
      </c>
      <c r="K1053" s="1" t="s">
        <v>1556</v>
      </c>
      <c r="L1053" s="1" t="s">
        <v>1555</v>
      </c>
      <c r="M1053" s="1" t="s">
        <v>460</v>
      </c>
      <c r="N1053" s="1" t="s">
        <v>461</v>
      </c>
      <c r="O1053" s="1" t="s">
        <v>93</v>
      </c>
      <c r="P1053" s="1">
        <v>0</v>
      </c>
      <c r="Q1053" s="1">
        <v>62500</v>
      </c>
      <c r="R1053" s="1" t="s">
        <v>42</v>
      </c>
      <c r="S1053" s="1">
        <v>-60</v>
      </c>
      <c r="T1053" s="1">
        <v>62500</v>
      </c>
      <c r="U1053" s="1">
        <v>-3750000</v>
      </c>
      <c r="V1053" s="1">
        <v>-375000</v>
      </c>
      <c r="W1053" s="1">
        <v>-4125000</v>
      </c>
      <c r="X1053" s="1" t="s">
        <v>23</v>
      </c>
      <c r="Z1053" s="1" t="s">
        <v>1572</v>
      </c>
      <c r="AJ1053" s="1" t="s">
        <v>1553</v>
      </c>
      <c r="AK1053" s="1" t="s">
        <v>1552</v>
      </c>
      <c r="AL1053" s="1" t="s">
        <v>339</v>
      </c>
      <c r="AM1053" s="1" t="s">
        <v>339</v>
      </c>
      <c r="AN1053" s="1" t="s">
        <v>2243</v>
      </c>
      <c r="AO1053" s="1" t="s">
        <v>339</v>
      </c>
      <c r="AP1053" s="1" t="s">
        <v>1551</v>
      </c>
      <c r="AQ1053" s="1" t="s">
        <v>2242</v>
      </c>
    </row>
    <row r="1054" spans="1:43" x14ac:dyDescent="0.3">
      <c r="A1054" s="1">
        <v>1052</v>
      </c>
      <c r="C1054" s="1" t="s">
        <v>1564</v>
      </c>
      <c r="D1054" s="1" t="s">
        <v>2241</v>
      </c>
      <c r="E1054" s="1" t="s">
        <v>1699</v>
      </c>
      <c r="F1054" s="1" t="s">
        <v>1698</v>
      </c>
      <c r="G1054" s="1" t="s">
        <v>2234</v>
      </c>
      <c r="H1054" s="1" t="s">
        <v>1559</v>
      </c>
      <c r="I1054" s="1" t="s">
        <v>2240</v>
      </c>
      <c r="J1054" s="1" t="s">
        <v>1557</v>
      </c>
      <c r="K1054" s="1" t="s">
        <v>1556</v>
      </c>
      <c r="L1054" s="1" t="s">
        <v>1555</v>
      </c>
      <c r="M1054" s="1" t="s">
        <v>1020</v>
      </c>
      <c r="N1054" s="1" t="s">
        <v>1019</v>
      </c>
      <c r="O1054" s="1" t="s">
        <v>93</v>
      </c>
      <c r="P1054" s="1">
        <v>0</v>
      </c>
      <c r="Q1054" s="1">
        <v>20400</v>
      </c>
      <c r="R1054" s="1" t="s">
        <v>42</v>
      </c>
      <c r="S1054" s="1">
        <v>12</v>
      </c>
      <c r="T1054" s="1">
        <v>20400</v>
      </c>
      <c r="U1054" s="1">
        <v>244800</v>
      </c>
      <c r="V1054" s="1">
        <v>24480</v>
      </c>
      <c r="W1054" s="1">
        <v>269280</v>
      </c>
      <c r="X1054" s="1" t="s">
        <v>23</v>
      </c>
      <c r="Z1054" s="1" t="s">
        <v>1696</v>
      </c>
      <c r="AJ1054" s="1" t="s">
        <v>1553</v>
      </c>
      <c r="AK1054" s="1" t="s">
        <v>1552</v>
      </c>
      <c r="AL1054" s="1" t="s">
        <v>339</v>
      </c>
      <c r="AM1054" s="1" t="s">
        <v>339</v>
      </c>
      <c r="AN1054" s="1" t="s">
        <v>339</v>
      </c>
      <c r="AO1054" s="1" t="s">
        <v>339</v>
      </c>
      <c r="AP1054" s="1" t="s">
        <v>1551</v>
      </c>
      <c r="AQ1054" s="1" t="s">
        <v>2237</v>
      </c>
    </row>
    <row r="1055" spans="1:43" x14ac:dyDescent="0.3">
      <c r="A1055" s="1">
        <v>1053</v>
      </c>
      <c r="C1055" s="1" t="s">
        <v>1564</v>
      </c>
      <c r="D1055" s="1" t="s">
        <v>2241</v>
      </c>
      <c r="E1055" s="1" t="s">
        <v>1699</v>
      </c>
      <c r="F1055" s="1" t="s">
        <v>1698</v>
      </c>
      <c r="G1055" s="1" t="s">
        <v>2234</v>
      </c>
      <c r="H1055" s="1" t="s">
        <v>1559</v>
      </c>
      <c r="I1055" s="1" t="s">
        <v>2240</v>
      </c>
      <c r="J1055" s="1" t="s">
        <v>1557</v>
      </c>
      <c r="K1055" s="1" t="s">
        <v>1556</v>
      </c>
      <c r="L1055" s="1" t="s">
        <v>1555</v>
      </c>
      <c r="M1055" s="1" t="s">
        <v>1449</v>
      </c>
      <c r="N1055" s="1" t="s">
        <v>1448</v>
      </c>
      <c r="O1055" s="1" t="s">
        <v>93</v>
      </c>
      <c r="P1055" s="1">
        <v>0</v>
      </c>
      <c r="Q1055" s="1">
        <v>204000</v>
      </c>
      <c r="R1055" s="1" t="s">
        <v>42</v>
      </c>
      <c r="S1055" s="1">
        <v>1</v>
      </c>
      <c r="T1055" s="1">
        <v>204000</v>
      </c>
      <c r="U1055" s="1">
        <v>204000</v>
      </c>
      <c r="V1055" s="1">
        <v>20400</v>
      </c>
      <c r="W1055" s="1">
        <v>224400</v>
      </c>
      <c r="X1055" s="1" t="s">
        <v>23</v>
      </c>
      <c r="Z1055" s="1" t="s">
        <v>1853</v>
      </c>
      <c r="AJ1055" s="1" t="s">
        <v>1553</v>
      </c>
      <c r="AK1055" s="1" t="s">
        <v>1552</v>
      </c>
      <c r="AL1055" s="1" t="s">
        <v>339</v>
      </c>
      <c r="AM1055" s="1" t="s">
        <v>339</v>
      </c>
      <c r="AN1055" s="1" t="s">
        <v>339</v>
      </c>
      <c r="AO1055" s="1" t="s">
        <v>339</v>
      </c>
      <c r="AP1055" s="1" t="s">
        <v>1551</v>
      </c>
      <c r="AQ1055" s="1" t="s">
        <v>2237</v>
      </c>
    </row>
    <row r="1056" spans="1:43" x14ac:dyDescent="0.3">
      <c r="A1056" s="1">
        <v>1054</v>
      </c>
      <c r="C1056" s="1" t="s">
        <v>1564</v>
      </c>
      <c r="D1056" s="1" t="s">
        <v>2239</v>
      </c>
      <c r="E1056" s="1" t="s">
        <v>1763</v>
      </c>
      <c r="F1056" s="1" t="s">
        <v>1762</v>
      </c>
      <c r="G1056" s="1" t="s">
        <v>2234</v>
      </c>
      <c r="H1056" s="1" t="s">
        <v>1559</v>
      </c>
      <c r="I1056" s="1" t="s">
        <v>2238</v>
      </c>
      <c r="J1056" s="1" t="s">
        <v>1557</v>
      </c>
      <c r="K1056" s="1" t="s">
        <v>1556</v>
      </c>
      <c r="L1056" s="1" t="s">
        <v>1555</v>
      </c>
      <c r="M1056" s="1" t="s">
        <v>1431</v>
      </c>
      <c r="N1056" s="1" t="s">
        <v>1432</v>
      </c>
      <c r="O1056" s="1" t="s">
        <v>93</v>
      </c>
      <c r="P1056" s="1">
        <v>0</v>
      </c>
      <c r="Q1056" s="1">
        <v>24000</v>
      </c>
      <c r="R1056" s="1" t="s">
        <v>42</v>
      </c>
      <c r="S1056" s="1">
        <v>4</v>
      </c>
      <c r="T1056" s="1">
        <v>24000</v>
      </c>
      <c r="U1056" s="1">
        <v>96000</v>
      </c>
      <c r="V1056" s="1">
        <v>9600</v>
      </c>
      <c r="W1056" s="1">
        <v>105600</v>
      </c>
      <c r="X1056" s="1" t="s">
        <v>23</v>
      </c>
      <c r="Z1056" s="1" t="s">
        <v>1637</v>
      </c>
      <c r="AJ1056" s="1" t="s">
        <v>1553</v>
      </c>
      <c r="AK1056" s="1" t="s">
        <v>1552</v>
      </c>
      <c r="AL1056" s="1" t="s">
        <v>339</v>
      </c>
      <c r="AM1056" s="1" t="s">
        <v>339</v>
      </c>
      <c r="AN1056" s="1" t="s">
        <v>339</v>
      </c>
      <c r="AO1056" s="1" t="s">
        <v>339</v>
      </c>
      <c r="AP1056" s="1" t="s">
        <v>1551</v>
      </c>
      <c r="AQ1056" s="1" t="s">
        <v>2237</v>
      </c>
    </row>
    <row r="1057" spans="1:43" x14ac:dyDescent="0.3">
      <c r="A1057" s="1">
        <v>1055</v>
      </c>
      <c r="C1057" s="1" t="s">
        <v>1564</v>
      </c>
      <c r="D1057" s="1" t="s">
        <v>2239</v>
      </c>
      <c r="E1057" s="1" t="s">
        <v>1763</v>
      </c>
      <c r="F1057" s="1" t="s">
        <v>1762</v>
      </c>
      <c r="G1057" s="1" t="s">
        <v>2234</v>
      </c>
      <c r="H1057" s="1" t="s">
        <v>1559</v>
      </c>
      <c r="I1057" s="1" t="s">
        <v>2238</v>
      </c>
      <c r="J1057" s="1" t="s">
        <v>1557</v>
      </c>
      <c r="K1057" s="1" t="s">
        <v>1556</v>
      </c>
      <c r="L1057" s="1" t="s">
        <v>1555</v>
      </c>
      <c r="M1057" s="1" t="s">
        <v>1032</v>
      </c>
      <c r="N1057" s="1" t="s">
        <v>1033</v>
      </c>
      <c r="O1057" s="1" t="s">
        <v>93</v>
      </c>
      <c r="P1057" s="1">
        <v>0</v>
      </c>
      <c r="Q1057" s="1">
        <v>56000</v>
      </c>
      <c r="R1057" s="1" t="s">
        <v>42</v>
      </c>
      <c r="S1057" s="1">
        <v>1</v>
      </c>
      <c r="T1057" s="1">
        <v>56000</v>
      </c>
      <c r="U1057" s="1">
        <v>56000</v>
      </c>
      <c r="V1057" s="1">
        <v>5600</v>
      </c>
      <c r="W1057" s="1">
        <v>61600</v>
      </c>
      <c r="X1057" s="1" t="s">
        <v>23</v>
      </c>
      <c r="Z1057" s="1" t="s">
        <v>1689</v>
      </c>
      <c r="AJ1057" s="1" t="s">
        <v>1553</v>
      </c>
      <c r="AK1057" s="1" t="s">
        <v>1552</v>
      </c>
      <c r="AL1057" s="1" t="s">
        <v>339</v>
      </c>
      <c r="AM1057" s="1" t="s">
        <v>339</v>
      </c>
      <c r="AN1057" s="1" t="s">
        <v>339</v>
      </c>
      <c r="AO1057" s="1" t="s">
        <v>339</v>
      </c>
      <c r="AP1057" s="1" t="s">
        <v>1551</v>
      </c>
      <c r="AQ1057" s="1" t="s">
        <v>2237</v>
      </c>
    </row>
    <row r="1058" spans="1:43" x14ac:dyDescent="0.3">
      <c r="A1058" s="1">
        <v>1056</v>
      </c>
      <c r="C1058" s="1" t="s">
        <v>1564</v>
      </c>
      <c r="D1058" s="1" t="s">
        <v>2239</v>
      </c>
      <c r="E1058" s="1" t="s">
        <v>1763</v>
      </c>
      <c r="F1058" s="1" t="s">
        <v>1762</v>
      </c>
      <c r="G1058" s="1" t="s">
        <v>2234</v>
      </c>
      <c r="H1058" s="1" t="s">
        <v>1559</v>
      </c>
      <c r="I1058" s="1" t="s">
        <v>2238</v>
      </c>
      <c r="J1058" s="1" t="s">
        <v>1557</v>
      </c>
      <c r="K1058" s="1" t="s">
        <v>1556</v>
      </c>
      <c r="L1058" s="1" t="s">
        <v>1555</v>
      </c>
      <c r="M1058" s="1" t="s">
        <v>1371</v>
      </c>
      <c r="N1058" s="1" t="s">
        <v>1372</v>
      </c>
      <c r="O1058" s="1" t="s">
        <v>93</v>
      </c>
      <c r="P1058" s="1">
        <v>0</v>
      </c>
      <c r="Q1058" s="1">
        <v>32800</v>
      </c>
      <c r="R1058" s="1" t="s">
        <v>42</v>
      </c>
      <c r="S1058" s="1">
        <v>2</v>
      </c>
      <c r="T1058" s="1">
        <v>32800</v>
      </c>
      <c r="U1058" s="1">
        <v>65600</v>
      </c>
      <c r="V1058" s="1">
        <v>6560</v>
      </c>
      <c r="W1058" s="1">
        <v>72160</v>
      </c>
      <c r="X1058" s="1" t="s">
        <v>23</v>
      </c>
      <c r="Z1058" s="1" t="s">
        <v>1682</v>
      </c>
      <c r="AJ1058" s="1" t="s">
        <v>1553</v>
      </c>
      <c r="AK1058" s="1" t="s">
        <v>1552</v>
      </c>
      <c r="AL1058" s="1" t="s">
        <v>339</v>
      </c>
      <c r="AM1058" s="1" t="s">
        <v>339</v>
      </c>
      <c r="AN1058" s="1" t="s">
        <v>339</v>
      </c>
      <c r="AO1058" s="1" t="s">
        <v>339</v>
      </c>
      <c r="AP1058" s="1" t="s">
        <v>1551</v>
      </c>
      <c r="AQ1058" s="1" t="s">
        <v>2237</v>
      </c>
    </row>
    <row r="1059" spans="1:43" x14ac:dyDescent="0.3">
      <c r="A1059" s="1">
        <v>1057</v>
      </c>
      <c r="C1059" s="1" t="s">
        <v>1564</v>
      </c>
      <c r="D1059" s="1" t="s">
        <v>2235</v>
      </c>
      <c r="E1059" s="1" t="s">
        <v>2141</v>
      </c>
      <c r="F1059" s="1" t="s">
        <v>2140</v>
      </c>
      <c r="G1059" s="1" t="s">
        <v>2234</v>
      </c>
      <c r="H1059" s="1" t="s">
        <v>1559</v>
      </c>
      <c r="I1059" s="1" t="s">
        <v>2233</v>
      </c>
      <c r="J1059" s="1" t="s">
        <v>1557</v>
      </c>
      <c r="K1059" s="1" t="s">
        <v>1556</v>
      </c>
      <c r="L1059" s="1" t="s">
        <v>1555</v>
      </c>
      <c r="M1059" s="1" t="s">
        <v>460</v>
      </c>
      <c r="N1059" s="1" t="s">
        <v>461</v>
      </c>
      <c r="O1059" s="1" t="s">
        <v>93</v>
      </c>
      <c r="P1059" s="1">
        <v>0</v>
      </c>
      <c r="Q1059" s="1">
        <v>81000</v>
      </c>
      <c r="R1059" s="1" t="s">
        <v>42</v>
      </c>
      <c r="S1059" s="1">
        <v>3</v>
      </c>
      <c r="T1059" s="1">
        <v>81000</v>
      </c>
      <c r="U1059" s="1">
        <v>243000</v>
      </c>
      <c r="V1059" s="1">
        <v>24300</v>
      </c>
      <c r="W1059" s="1">
        <v>267300</v>
      </c>
      <c r="X1059" s="1" t="s">
        <v>23</v>
      </c>
      <c r="Z1059" s="1" t="s">
        <v>1572</v>
      </c>
      <c r="AJ1059" s="1" t="s">
        <v>1553</v>
      </c>
      <c r="AK1059" s="1" t="s">
        <v>1552</v>
      </c>
      <c r="AL1059" s="1" t="s">
        <v>339</v>
      </c>
      <c r="AM1059" s="1" t="s">
        <v>339</v>
      </c>
      <c r="AN1059" s="1" t="s">
        <v>339</v>
      </c>
      <c r="AO1059" s="1" t="s">
        <v>339</v>
      </c>
      <c r="AP1059" s="1" t="s">
        <v>1551</v>
      </c>
      <c r="AQ1059" s="1" t="s">
        <v>2232</v>
      </c>
    </row>
    <row r="1060" spans="1:43" x14ac:dyDescent="0.3">
      <c r="A1060" s="1">
        <v>1058</v>
      </c>
      <c r="C1060" s="1" t="s">
        <v>1564</v>
      </c>
      <c r="D1060" s="1" t="s">
        <v>2235</v>
      </c>
      <c r="E1060" s="1" t="s">
        <v>2141</v>
      </c>
      <c r="F1060" s="1" t="s">
        <v>2140</v>
      </c>
      <c r="G1060" s="1" t="s">
        <v>2234</v>
      </c>
      <c r="H1060" s="1" t="s">
        <v>1559</v>
      </c>
      <c r="I1060" s="1" t="s">
        <v>2233</v>
      </c>
      <c r="J1060" s="1" t="s">
        <v>1557</v>
      </c>
      <c r="K1060" s="1" t="s">
        <v>1556</v>
      </c>
      <c r="L1060" s="1" t="s">
        <v>1555</v>
      </c>
      <c r="M1060" s="1" t="s">
        <v>442</v>
      </c>
      <c r="N1060" s="1" t="s">
        <v>443</v>
      </c>
      <c r="O1060" s="1" t="s">
        <v>93</v>
      </c>
      <c r="P1060" s="1">
        <v>0</v>
      </c>
      <c r="Q1060" s="1">
        <v>99000</v>
      </c>
      <c r="R1060" s="1" t="s">
        <v>42</v>
      </c>
      <c r="S1060" s="1">
        <v>3</v>
      </c>
      <c r="T1060" s="1">
        <v>141000</v>
      </c>
      <c r="U1060" s="1">
        <v>297000</v>
      </c>
      <c r="V1060" s="1">
        <v>29700</v>
      </c>
      <c r="W1060" s="1">
        <v>326700</v>
      </c>
      <c r="X1060" s="1" t="s">
        <v>23</v>
      </c>
      <c r="Z1060" s="1" t="s">
        <v>2236</v>
      </c>
      <c r="AJ1060" s="1" t="s">
        <v>1553</v>
      </c>
      <c r="AK1060" s="1" t="s">
        <v>1552</v>
      </c>
      <c r="AL1060" s="1" t="s">
        <v>339</v>
      </c>
      <c r="AM1060" s="1" t="s">
        <v>339</v>
      </c>
      <c r="AN1060" s="1" t="s">
        <v>339</v>
      </c>
      <c r="AO1060" s="1" t="s">
        <v>339</v>
      </c>
      <c r="AP1060" s="1" t="s">
        <v>1551</v>
      </c>
      <c r="AQ1060" s="1" t="s">
        <v>2232</v>
      </c>
    </row>
    <row r="1061" spans="1:43" x14ac:dyDescent="0.3">
      <c r="A1061" s="1">
        <v>1059</v>
      </c>
      <c r="C1061" s="1" t="s">
        <v>1564</v>
      </c>
      <c r="D1061" s="1" t="s">
        <v>2235</v>
      </c>
      <c r="E1061" s="1" t="s">
        <v>2141</v>
      </c>
      <c r="F1061" s="1" t="s">
        <v>2140</v>
      </c>
      <c r="G1061" s="1" t="s">
        <v>2234</v>
      </c>
      <c r="H1061" s="1" t="s">
        <v>1559</v>
      </c>
      <c r="I1061" s="1" t="s">
        <v>2233</v>
      </c>
      <c r="J1061" s="1" t="s">
        <v>1557</v>
      </c>
      <c r="K1061" s="1" t="s">
        <v>1556</v>
      </c>
      <c r="L1061" s="1" t="s">
        <v>1555</v>
      </c>
      <c r="M1061" s="1" t="s">
        <v>182</v>
      </c>
      <c r="N1061" s="1" t="s">
        <v>180</v>
      </c>
      <c r="O1061" s="1" t="s">
        <v>93</v>
      </c>
      <c r="P1061" s="1">
        <v>0</v>
      </c>
      <c r="Q1061" s="1">
        <v>34400</v>
      </c>
      <c r="R1061" s="1" t="s">
        <v>42</v>
      </c>
      <c r="S1061" s="1">
        <v>3</v>
      </c>
      <c r="T1061" s="1">
        <v>43000</v>
      </c>
      <c r="U1061" s="1">
        <v>103200</v>
      </c>
      <c r="V1061" s="1">
        <v>10320</v>
      </c>
      <c r="W1061" s="1">
        <v>113520</v>
      </c>
      <c r="X1061" s="1" t="s">
        <v>23</v>
      </c>
      <c r="Z1061" s="1" t="s">
        <v>1701</v>
      </c>
      <c r="AJ1061" s="1" t="s">
        <v>1553</v>
      </c>
      <c r="AK1061" s="1" t="s">
        <v>1552</v>
      </c>
      <c r="AL1061" s="1" t="s">
        <v>339</v>
      </c>
      <c r="AM1061" s="1" t="s">
        <v>339</v>
      </c>
      <c r="AN1061" s="1" t="s">
        <v>339</v>
      </c>
      <c r="AO1061" s="1" t="s">
        <v>339</v>
      </c>
      <c r="AP1061" s="1" t="s">
        <v>1551</v>
      </c>
      <c r="AQ1061" s="1" t="s">
        <v>2232</v>
      </c>
    </row>
    <row r="1062" spans="1:43" x14ac:dyDescent="0.3">
      <c r="A1062" s="1">
        <v>1060</v>
      </c>
      <c r="C1062" s="1" t="s">
        <v>1564</v>
      </c>
      <c r="D1062" s="1" t="s">
        <v>2231</v>
      </c>
      <c r="E1062" s="1" t="s">
        <v>2230</v>
      </c>
      <c r="F1062" s="1" t="s">
        <v>2229</v>
      </c>
      <c r="G1062" s="1" t="s">
        <v>2220</v>
      </c>
      <c r="H1062" s="1" t="s">
        <v>1559</v>
      </c>
      <c r="I1062" s="1" t="s">
        <v>2228</v>
      </c>
      <c r="J1062" s="1" t="s">
        <v>1557</v>
      </c>
      <c r="K1062" s="1" t="s">
        <v>1556</v>
      </c>
      <c r="L1062" s="1" t="s">
        <v>1555</v>
      </c>
      <c r="M1062" s="1" t="s">
        <v>1421</v>
      </c>
      <c r="N1062" s="1" t="s">
        <v>1422</v>
      </c>
      <c r="O1062" s="1" t="s">
        <v>93</v>
      </c>
      <c r="P1062" s="1">
        <v>0</v>
      </c>
      <c r="Q1062" s="1">
        <v>9600</v>
      </c>
      <c r="R1062" s="1" t="s">
        <v>42</v>
      </c>
      <c r="S1062" s="1">
        <v>12</v>
      </c>
      <c r="T1062" s="1">
        <v>9600</v>
      </c>
      <c r="U1062" s="1">
        <v>115200</v>
      </c>
      <c r="V1062" s="1">
        <v>11520</v>
      </c>
      <c r="W1062" s="1">
        <v>126720</v>
      </c>
      <c r="X1062" s="1" t="s">
        <v>23</v>
      </c>
      <c r="Z1062" s="1" t="s">
        <v>1596</v>
      </c>
      <c r="AJ1062" s="1" t="s">
        <v>1553</v>
      </c>
      <c r="AK1062" s="1" t="s">
        <v>1552</v>
      </c>
      <c r="AL1062" s="1" t="s">
        <v>339</v>
      </c>
      <c r="AM1062" s="1" t="s">
        <v>339</v>
      </c>
      <c r="AN1062" s="1" t="s">
        <v>339</v>
      </c>
      <c r="AO1062" s="1" t="s">
        <v>339</v>
      </c>
      <c r="AP1062" s="1" t="s">
        <v>1551</v>
      </c>
      <c r="AQ1062" s="1" t="s">
        <v>2223</v>
      </c>
    </row>
    <row r="1063" spans="1:43" x14ac:dyDescent="0.3">
      <c r="A1063" s="1">
        <v>1061</v>
      </c>
      <c r="C1063" s="1" t="s">
        <v>1564</v>
      </c>
      <c r="D1063" s="1" t="s">
        <v>2227</v>
      </c>
      <c r="E1063" s="1" t="s">
        <v>2226</v>
      </c>
      <c r="F1063" s="1" t="s">
        <v>2225</v>
      </c>
      <c r="G1063" s="1" t="s">
        <v>2220</v>
      </c>
      <c r="H1063" s="1" t="s">
        <v>1559</v>
      </c>
      <c r="I1063" s="1" t="s">
        <v>2224</v>
      </c>
      <c r="J1063" s="1" t="s">
        <v>1557</v>
      </c>
      <c r="K1063" s="1" t="s">
        <v>1556</v>
      </c>
      <c r="L1063" s="1" t="s">
        <v>1555</v>
      </c>
      <c r="M1063" s="1" t="s">
        <v>1371</v>
      </c>
      <c r="N1063" s="1" t="s">
        <v>1372</v>
      </c>
      <c r="O1063" s="1" t="s">
        <v>93</v>
      </c>
      <c r="P1063" s="1">
        <v>0</v>
      </c>
      <c r="Q1063" s="1">
        <v>32800</v>
      </c>
      <c r="R1063" s="1" t="s">
        <v>42</v>
      </c>
      <c r="S1063" s="1">
        <v>13</v>
      </c>
      <c r="T1063" s="1">
        <v>32800</v>
      </c>
      <c r="U1063" s="1">
        <v>426400</v>
      </c>
      <c r="V1063" s="1">
        <v>42640</v>
      </c>
      <c r="W1063" s="1">
        <v>469040</v>
      </c>
      <c r="X1063" s="1" t="s">
        <v>23</v>
      </c>
      <c r="Z1063" s="1" t="s">
        <v>1682</v>
      </c>
      <c r="AJ1063" s="1" t="s">
        <v>1553</v>
      </c>
      <c r="AK1063" s="1" t="s">
        <v>1552</v>
      </c>
      <c r="AL1063" s="1" t="s">
        <v>339</v>
      </c>
      <c r="AM1063" s="1" t="s">
        <v>339</v>
      </c>
      <c r="AN1063" s="1" t="s">
        <v>339</v>
      </c>
      <c r="AO1063" s="1" t="s">
        <v>339</v>
      </c>
      <c r="AP1063" s="1" t="s">
        <v>1551</v>
      </c>
      <c r="AQ1063" s="1" t="s">
        <v>2223</v>
      </c>
    </row>
    <row r="1064" spans="1:43" x14ac:dyDescent="0.3">
      <c r="A1064" s="1">
        <v>1062</v>
      </c>
      <c r="C1064" s="1" t="s">
        <v>1564</v>
      </c>
      <c r="D1064" s="1" t="s">
        <v>2221</v>
      </c>
      <c r="E1064" s="1" t="s">
        <v>1793</v>
      </c>
      <c r="F1064" s="1" t="s">
        <v>1792</v>
      </c>
      <c r="G1064" s="1" t="s">
        <v>2220</v>
      </c>
      <c r="H1064" s="1" t="s">
        <v>1559</v>
      </c>
      <c r="I1064" s="1" t="s">
        <v>2219</v>
      </c>
      <c r="J1064" s="1" t="s">
        <v>1557</v>
      </c>
      <c r="K1064" s="1" t="s">
        <v>1556</v>
      </c>
      <c r="L1064" s="1" t="s">
        <v>1555</v>
      </c>
      <c r="M1064" s="1" t="s">
        <v>1421</v>
      </c>
      <c r="N1064" s="1" t="s">
        <v>1422</v>
      </c>
      <c r="O1064" s="1" t="s">
        <v>93</v>
      </c>
      <c r="P1064" s="1">
        <v>0</v>
      </c>
      <c r="Q1064" s="1">
        <v>9600</v>
      </c>
      <c r="R1064" s="1" t="s">
        <v>42</v>
      </c>
      <c r="S1064" s="1">
        <v>2</v>
      </c>
      <c r="T1064" s="1">
        <v>12000</v>
      </c>
      <c r="U1064" s="1">
        <v>19200</v>
      </c>
      <c r="V1064" s="1">
        <v>1920</v>
      </c>
      <c r="W1064" s="1">
        <v>21120</v>
      </c>
      <c r="X1064" s="1" t="s">
        <v>23</v>
      </c>
      <c r="Z1064" s="1" t="s">
        <v>1596</v>
      </c>
      <c r="AJ1064" s="1" t="s">
        <v>1553</v>
      </c>
      <c r="AK1064" s="1" t="s">
        <v>1552</v>
      </c>
      <c r="AL1064" s="1" t="s">
        <v>339</v>
      </c>
      <c r="AM1064" s="1" t="s">
        <v>339</v>
      </c>
      <c r="AN1064" s="1" t="s">
        <v>339</v>
      </c>
      <c r="AO1064" s="1" t="s">
        <v>339</v>
      </c>
      <c r="AP1064" s="1" t="s">
        <v>1551</v>
      </c>
      <c r="AQ1064" s="1" t="s">
        <v>2217</v>
      </c>
    </row>
    <row r="1065" spans="1:43" x14ac:dyDescent="0.3">
      <c r="A1065" s="1">
        <v>1063</v>
      </c>
      <c r="C1065" s="1" t="s">
        <v>1564</v>
      </c>
      <c r="D1065" s="1" t="s">
        <v>2221</v>
      </c>
      <c r="E1065" s="1" t="s">
        <v>1793</v>
      </c>
      <c r="F1065" s="1" t="s">
        <v>1792</v>
      </c>
      <c r="G1065" s="1" t="s">
        <v>2220</v>
      </c>
      <c r="H1065" s="1" t="s">
        <v>1559</v>
      </c>
      <c r="I1065" s="1" t="s">
        <v>2219</v>
      </c>
      <c r="J1065" s="1" t="s">
        <v>1557</v>
      </c>
      <c r="K1065" s="1" t="s">
        <v>1556</v>
      </c>
      <c r="L1065" s="1" t="s">
        <v>1555</v>
      </c>
      <c r="M1065" s="1" t="s">
        <v>616</v>
      </c>
      <c r="N1065" s="1" t="s">
        <v>617</v>
      </c>
      <c r="O1065" s="1" t="s">
        <v>93</v>
      </c>
      <c r="P1065" s="1">
        <v>0</v>
      </c>
      <c r="Q1065" s="1">
        <v>33750</v>
      </c>
      <c r="R1065" s="1" t="s">
        <v>42</v>
      </c>
      <c r="S1065" s="1">
        <v>1</v>
      </c>
      <c r="T1065" s="1">
        <v>45000</v>
      </c>
      <c r="U1065" s="1">
        <v>33750</v>
      </c>
      <c r="V1065" s="1">
        <v>3375</v>
      </c>
      <c r="W1065" s="1">
        <v>37125</v>
      </c>
      <c r="X1065" s="1" t="s">
        <v>23</v>
      </c>
      <c r="Z1065" s="1" t="s">
        <v>1605</v>
      </c>
      <c r="AJ1065" s="1" t="s">
        <v>1553</v>
      </c>
      <c r="AK1065" s="1" t="s">
        <v>1552</v>
      </c>
      <c r="AL1065" s="1" t="s">
        <v>339</v>
      </c>
      <c r="AM1065" s="1" t="s">
        <v>339</v>
      </c>
      <c r="AN1065" s="1" t="s">
        <v>339</v>
      </c>
      <c r="AO1065" s="1" t="s">
        <v>339</v>
      </c>
      <c r="AP1065" s="1" t="s">
        <v>1551</v>
      </c>
      <c r="AQ1065" s="1" t="s">
        <v>2217</v>
      </c>
    </row>
    <row r="1066" spans="1:43" x14ac:dyDescent="0.3">
      <c r="A1066" s="1">
        <v>1064</v>
      </c>
      <c r="C1066" s="1" t="s">
        <v>1564</v>
      </c>
      <c r="D1066" s="1" t="s">
        <v>2221</v>
      </c>
      <c r="E1066" s="1" t="s">
        <v>1793</v>
      </c>
      <c r="F1066" s="1" t="s">
        <v>1792</v>
      </c>
      <c r="G1066" s="1" t="s">
        <v>2220</v>
      </c>
      <c r="H1066" s="1" t="s">
        <v>1559</v>
      </c>
      <c r="I1066" s="1" t="s">
        <v>2219</v>
      </c>
      <c r="J1066" s="1" t="s">
        <v>1557</v>
      </c>
      <c r="K1066" s="1" t="s">
        <v>1556</v>
      </c>
      <c r="L1066" s="1" t="s">
        <v>1555</v>
      </c>
      <c r="M1066" s="1" t="s">
        <v>978</v>
      </c>
      <c r="N1066" s="1" t="s">
        <v>979</v>
      </c>
      <c r="O1066" s="1" t="s">
        <v>93</v>
      </c>
      <c r="P1066" s="1">
        <v>0</v>
      </c>
      <c r="Q1066" s="1">
        <v>33600</v>
      </c>
      <c r="R1066" s="1" t="s">
        <v>42</v>
      </c>
      <c r="S1066" s="1">
        <v>2</v>
      </c>
      <c r="T1066" s="1">
        <v>42000</v>
      </c>
      <c r="U1066" s="1">
        <v>67200</v>
      </c>
      <c r="V1066" s="1">
        <v>6720</v>
      </c>
      <c r="W1066" s="1">
        <v>73920</v>
      </c>
      <c r="X1066" s="1" t="s">
        <v>23</v>
      </c>
      <c r="Z1066" s="1" t="s">
        <v>1554</v>
      </c>
      <c r="AJ1066" s="1" t="s">
        <v>1553</v>
      </c>
      <c r="AK1066" s="1" t="s">
        <v>1552</v>
      </c>
      <c r="AL1066" s="1" t="s">
        <v>339</v>
      </c>
      <c r="AM1066" s="1" t="s">
        <v>339</v>
      </c>
      <c r="AN1066" s="1" t="s">
        <v>339</v>
      </c>
      <c r="AO1066" s="1" t="s">
        <v>339</v>
      </c>
      <c r="AP1066" s="1" t="s">
        <v>1551</v>
      </c>
      <c r="AQ1066" s="1" t="s">
        <v>2217</v>
      </c>
    </row>
    <row r="1067" spans="1:43" x14ac:dyDescent="0.3">
      <c r="A1067" s="1">
        <v>1065</v>
      </c>
      <c r="C1067" s="1" t="s">
        <v>1564</v>
      </c>
      <c r="D1067" s="1" t="s">
        <v>2221</v>
      </c>
      <c r="E1067" s="1" t="s">
        <v>1793</v>
      </c>
      <c r="F1067" s="1" t="s">
        <v>1792</v>
      </c>
      <c r="G1067" s="1" t="s">
        <v>2220</v>
      </c>
      <c r="H1067" s="1" t="s">
        <v>1559</v>
      </c>
      <c r="I1067" s="1" t="s">
        <v>2219</v>
      </c>
      <c r="J1067" s="1" t="s">
        <v>1557</v>
      </c>
      <c r="K1067" s="1" t="s">
        <v>1556</v>
      </c>
      <c r="L1067" s="1" t="s">
        <v>1555</v>
      </c>
      <c r="M1067" s="1" t="s">
        <v>1342</v>
      </c>
      <c r="N1067" s="1" t="s">
        <v>1340</v>
      </c>
      <c r="O1067" s="1" t="s">
        <v>93</v>
      </c>
      <c r="P1067" s="1">
        <v>0</v>
      </c>
      <c r="Q1067" s="1">
        <v>22500</v>
      </c>
      <c r="R1067" s="1" t="s">
        <v>42</v>
      </c>
      <c r="S1067" s="1">
        <v>1</v>
      </c>
      <c r="T1067" s="1">
        <v>30000</v>
      </c>
      <c r="U1067" s="1">
        <v>22500</v>
      </c>
      <c r="V1067" s="1">
        <v>2250</v>
      </c>
      <c r="W1067" s="1">
        <v>24750</v>
      </c>
      <c r="X1067" s="1" t="s">
        <v>23</v>
      </c>
      <c r="Z1067" s="1" t="s">
        <v>1765</v>
      </c>
      <c r="AJ1067" s="1" t="s">
        <v>1553</v>
      </c>
      <c r="AK1067" s="1" t="s">
        <v>1552</v>
      </c>
      <c r="AL1067" s="1" t="s">
        <v>339</v>
      </c>
      <c r="AM1067" s="1" t="s">
        <v>339</v>
      </c>
      <c r="AN1067" s="1" t="s">
        <v>339</v>
      </c>
      <c r="AO1067" s="1" t="s">
        <v>339</v>
      </c>
      <c r="AP1067" s="1" t="s">
        <v>1551</v>
      </c>
      <c r="AQ1067" s="1" t="s">
        <v>2217</v>
      </c>
    </row>
    <row r="1068" spans="1:43" x14ac:dyDescent="0.3">
      <c r="A1068" s="1">
        <v>1066</v>
      </c>
      <c r="C1068" s="1" t="s">
        <v>1564</v>
      </c>
      <c r="D1068" s="1" t="s">
        <v>2221</v>
      </c>
      <c r="E1068" s="1" t="s">
        <v>1793</v>
      </c>
      <c r="F1068" s="1" t="s">
        <v>1792</v>
      </c>
      <c r="G1068" s="1" t="s">
        <v>2220</v>
      </c>
      <c r="H1068" s="1" t="s">
        <v>1559</v>
      </c>
      <c r="I1068" s="1" t="s">
        <v>2219</v>
      </c>
      <c r="J1068" s="1" t="s">
        <v>1557</v>
      </c>
      <c r="K1068" s="1" t="s">
        <v>1556</v>
      </c>
      <c r="L1068" s="1" t="s">
        <v>1555</v>
      </c>
      <c r="M1068" s="1" t="s">
        <v>1385</v>
      </c>
      <c r="N1068" s="1" t="s">
        <v>1386</v>
      </c>
      <c r="O1068" s="1" t="s">
        <v>93</v>
      </c>
      <c r="P1068" s="1">
        <v>0</v>
      </c>
      <c r="Q1068" s="1">
        <v>16800</v>
      </c>
      <c r="R1068" s="1" t="s">
        <v>42</v>
      </c>
      <c r="S1068" s="1">
        <v>2</v>
      </c>
      <c r="T1068" s="1">
        <v>24000</v>
      </c>
      <c r="U1068" s="1">
        <v>33600</v>
      </c>
      <c r="V1068" s="1">
        <v>3360</v>
      </c>
      <c r="W1068" s="1">
        <v>36960</v>
      </c>
      <c r="X1068" s="1" t="s">
        <v>23</v>
      </c>
      <c r="Z1068" s="1" t="s">
        <v>2222</v>
      </c>
      <c r="AJ1068" s="1" t="s">
        <v>1553</v>
      </c>
      <c r="AK1068" s="1" t="s">
        <v>1552</v>
      </c>
      <c r="AL1068" s="1" t="s">
        <v>339</v>
      </c>
      <c r="AM1068" s="1" t="s">
        <v>339</v>
      </c>
      <c r="AN1068" s="1" t="s">
        <v>339</v>
      </c>
      <c r="AO1068" s="1" t="s">
        <v>339</v>
      </c>
      <c r="AP1068" s="1" t="s">
        <v>1551</v>
      </c>
      <c r="AQ1068" s="1" t="s">
        <v>2217</v>
      </c>
    </row>
    <row r="1069" spans="1:43" x14ac:dyDescent="0.3">
      <c r="A1069" s="1">
        <v>1067</v>
      </c>
      <c r="C1069" s="1" t="s">
        <v>1564</v>
      </c>
      <c r="D1069" s="1" t="s">
        <v>2221</v>
      </c>
      <c r="E1069" s="1" t="s">
        <v>1793</v>
      </c>
      <c r="F1069" s="1" t="s">
        <v>1792</v>
      </c>
      <c r="G1069" s="1" t="s">
        <v>2220</v>
      </c>
      <c r="H1069" s="1" t="s">
        <v>1559</v>
      </c>
      <c r="I1069" s="1" t="s">
        <v>2219</v>
      </c>
      <c r="J1069" s="1" t="s">
        <v>1557</v>
      </c>
      <c r="K1069" s="1" t="s">
        <v>1556</v>
      </c>
      <c r="L1069" s="1" t="s">
        <v>1555</v>
      </c>
      <c r="M1069" s="1" t="s">
        <v>618</v>
      </c>
      <c r="N1069" s="1" t="s">
        <v>619</v>
      </c>
      <c r="O1069" s="1" t="s">
        <v>93</v>
      </c>
      <c r="P1069" s="1">
        <v>0</v>
      </c>
      <c r="Q1069" s="1">
        <v>36000</v>
      </c>
      <c r="R1069" s="1" t="s">
        <v>42</v>
      </c>
      <c r="S1069" s="1">
        <v>1</v>
      </c>
      <c r="T1069" s="1">
        <v>45000</v>
      </c>
      <c r="U1069" s="1">
        <v>36000</v>
      </c>
      <c r="V1069" s="1">
        <v>3600</v>
      </c>
      <c r="W1069" s="1">
        <v>39600</v>
      </c>
      <c r="X1069" s="1" t="s">
        <v>23</v>
      </c>
      <c r="Z1069" s="1" t="s">
        <v>1636</v>
      </c>
      <c r="AJ1069" s="1" t="s">
        <v>1553</v>
      </c>
      <c r="AK1069" s="1" t="s">
        <v>1552</v>
      </c>
      <c r="AL1069" s="1" t="s">
        <v>339</v>
      </c>
      <c r="AM1069" s="1" t="s">
        <v>339</v>
      </c>
      <c r="AN1069" s="1" t="s">
        <v>339</v>
      </c>
      <c r="AO1069" s="1" t="s">
        <v>339</v>
      </c>
      <c r="AP1069" s="1" t="s">
        <v>1551</v>
      </c>
      <c r="AQ1069" s="1" t="s">
        <v>2217</v>
      </c>
    </row>
    <row r="1070" spans="1:43" x14ac:dyDescent="0.3">
      <c r="A1070" s="1">
        <v>1068</v>
      </c>
      <c r="C1070" s="1" t="s">
        <v>1564</v>
      </c>
      <c r="D1070" s="1" t="s">
        <v>2221</v>
      </c>
      <c r="E1070" s="1" t="s">
        <v>1793</v>
      </c>
      <c r="F1070" s="1" t="s">
        <v>1792</v>
      </c>
      <c r="G1070" s="1" t="s">
        <v>2220</v>
      </c>
      <c r="H1070" s="1" t="s">
        <v>1559</v>
      </c>
      <c r="I1070" s="1" t="s">
        <v>2219</v>
      </c>
      <c r="J1070" s="1" t="s">
        <v>1557</v>
      </c>
      <c r="K1070" s="1" t="s">
        <v>1556</v>
      </c>
      <c r="L1070" s="1" t="s">
        <v>1555</v>
      </c>
      <c r="M1070" s="1" t="s">
        <v>182</v>
      </c>
      <c r="N1070" s="1" t="s">
        <v>180</v>
      </c>
      <c r="O1070" s="1" t="s">
        <v>93</v>
      </c>
      <c r="P1070" s="1">
        <v>0</v>
      </c>
      <c r="Q1070" s="1">
        <v>34400</v>
      </c>
      <c r="R1070" s="1" t="s">
        <v>42</v>
      </c>
      <c r="S1070" s="1">
        <v>1</v>
      </c>
      <c r="T1070" s="1">
        <v>43000</v>
      </c>
      <c r="U1070" s="1">
        <v>34400</v>
      </c>
      <c r="V1070" s="1">
        <v>3440</v>
      </c>
      <c r="W1070" s="1">
        <v>37840</v>
      </c>
      <c r="X1070" s="1" t="s">
        <v>23</v>
      </c>
      <c r="Z1070" s="1" t="s">
        <v>1701</v>
      </c>
      <c r="AJ1070" s="1" t="s">
        <v>1553</v>
      </c>
      <c r="AK1070" s="1" t="s">
        <v>1552</v>
      </c>
      <c r="AL1070" s="1" t="s">
        <v>339</v>
      </c>
      <c r="AM1070" s="1" t="s">
        <v>339</v>
      </c>
      <c r="AN1070" s="1" t="s">
        <v>339</v>
      </c>
      <c r="AO1070" s="1" t="s">
        <v>339</v>
      </c>
      <c r="AP1070" s="1" t="s">
        <v>1551</v>
      </c>
      <c r="AQ1070" s="1" t="s">
        <v>2217</v>
      </c>
    </row>
    <row r="1071" spans="1:43" x14ac:dyDescent="0.3">
      <c r="A1071" s="1">
        <v>1069</v>
      </c>
      <c r="C1071" s="1" t="s">
        <v>1564</v>
      </c>
      <c r="D1071" s="1" t="s">
        <v>2221</v>
      </c>
      <c r="E1071" s="1" t="s">
        <v>1793</v>
      </c>
      <c r="F1071" s="1" t="s">
        <v>1792</v>
      </c>
      <c r="G1071" s="1" t="s">
        <v>2220</v>
      </c>
      <c r="H1071" s="1" t="s">
        <v>1559</v>
      </c>
      <c r="I1071" s="1" t="s">
        <v>2219</v>
      </c>
      <c r="J1071" s="1" t="s">
        <v>1557</v>
      </c>
      <c r="K1071" s="1" t="s">
        <v>1556</v>
      </c>
      <c r="L1071" s="1" t="s">
        <v>1555</v>
      </c>
      <c r="M1071" s="1" t="s">
        <v>791</v>
      </c>
      <c r="N1071" s="1" t="s">
        <v>792</v>
      </c>
      <c r="O1071" s="1" t="s">
        <v>93</v>
      </c>
      <c r="P1071" s="1">
        <v>0</v>
      </c>
      <c r="Q1071" s="1">
        <v>26250</v>
      </c>
      <c r="R1071" s="1" t="s">
        <v>42</v>
      </c>
      <c r="S1071" s="1">
        <v>1</v>
      </c>
      <c r="T1071" s="1">
        <v>35000</v>
      </c>
      <c r="U1071" s="1">
        <v>26250</v>
      </c>
      <c r="V1071" s="1">
        <v>2625</v>
      </c>
      <c r="W1071" s="1">
        <v>28875</v>
      </c>
      <c r="X1071" s="1" t="s">
        <v>23</v>
      </c>
      <c r="Z1071" s="1" t="s">
        <v>1795</v>
      </c>
      <c r="AJ1071" s="1" t="s">
        <v>1553</v>
      </c>
      <c r="AK1071" s="1" t="s">
        <v>1552</v>
      </c>
      <c r="AL1071" s="1" t="s">
        <v>339</v>
      </c>
      <c r="AM1071" s="1" t="s">
        <v>339</v>
      </c>
      <c r="AN1071" s="1" t="s">
        <v>339</v>
      </c>
      <c r="AO1071" s="1" t="s">
        <v>339</v>
      </c>
      <c r="AP1071" s="1" t="s">
        <v>1551</v>
      </c>
      <c r="AQ1071" s="1" t="s">
        <v>2217</v>
      </c>
    </row>
    <row r="1072" spans="1:43" x14ac:dyDescent="0.3">
      <c r="A1072" s="1">
        <v>1070</v>
      </c>
      <c r="C1072" s="1" t="s">
        <v>1564</v>
      </c>
      <c r="D1072" s="1" t="s">
        <v>2221</v>
      </c>
      <c r="E1072" s="1" t="s">
        <v>1793</v>
      </c>
      <c r="F1072" s="1" t="s">
        <v>1792</v>
      </c>
      <c r="G1072" s="1" t="s">
        <v>2220</v>
      </c>
      <c r="H1072" s="1" t="s">
        <v>1559</v>
      </c>
      <c r="I1072" s="1" t="s">
        <v>2219</v>
      </c>
      <c r="J1072" s="1" t="s">
        <v>1557</v>
      </c>
      <c r="K1072" s="1" t="s">
        <v>1556</v>
      </c>
      <c r="L1072" s="1" t="s">
        <v>1555</v>
      </c>
      <c r="M1072" s="1" t="s">
        <v>1315</v>
      </c>
      <c r="N1072" s="1" t="s">
        <v>1312</v>
      </c>
      <c r="O1072" s="1" t="s">
        <v>93</v>
      </c>
      <c r="P1072" s="1">
        <v>0</v>
      </c>
      <c r="Q1072" s="1">
        <v>19500</v>
      </c>
      <c r="R1072" s="1" t="s">
        <v>42</v>
      </c>
      <c r="S1072" s="1">
        <v>1</v>
      </c>
      <c r="T1072" s="1">
        <v>26000</v>
      </c>
      <c r="U1072" s="1">
        <v>19500</v>
      </c>
      <c r="V1072" s="1">
        <v>1950</v>
      </c>
      <c r="W1072" s="1">
        <v>21450</v>
      </c>
      <c r="X1072" s="1" t="s">
        <v>23</v>
      </c>
      <c r="Z1072" s="1" t="s">
        <v>2086</v>
      </c>
      <c r="AJ1072" s="1" t="s">
        <v>1553</v>
      </c>
      <c r="AK1072" s="1" t="s">
        <v>1552</v>
      </c>
      <c r="AL1072" s="1" t="s">
        <v>339</v>
      </c>
      <c r="AM1072" s="1" t="s">
        <v>339</v>
      </c>
      <c r="AN1072" s="1" t="s">
        <v>339</v>
      </c>
      <c r="AO1072" s="1" t="s">
        <v>339</v>
      </c>
      <c r="AP1072" s="1" t="s">
        <v>1551</v>
      </c>
      <c r="AQ1072" s="1" t="s">
        <v>2217</v>
      </c>
    </row>
    <row r="1073" spans="1:43" x14ac:dyDescent="0.3">
      <c r="A1073" s="1">
        <v>1071</v>
      </c>
      <c r="C1073" s="1" t="s">
        <v>1564</v>
      </c>
      <c r="D1073" s="1" t="s">
        <v>2221</v>
      </c>
      <c r="E1073" s="1" t="s">
        <v>1793</v>
      </c>
      <c r="F1073" s="1" t="s">
        <v>1792</v>
      </c>
      <c r="G1073" s="1" t="s">
        <v>2220</v>
      </c>
      <c r="H1073" s="1" t="s">
        <v>1559</v>
      </c>
      <c r="I1073" s="1" t="s">
        <v>2219</v>
      </c>
      <c r="J1073" s="1" t="s">
        <v>1557</v>
      </c>
      <c r="K1073" s="1" t="s">
        <v>1556</v>
      </c>
      <c r="L1073" s="1" t="s">
        <v>1555</v>
      </c>
      <c r="M1073" s="1" t="s">
        <v>1010</v>
      </c>
      <c r="N1073" s="1" t="s">
        <v>1007</v>
      </c>
      <c r="O1073" s="1" t="s">
        <v>93</v>
      </c>
      <c r="P1073" s="1">
        <v>0</v>
      </c>
      <c r="Q1073" s="1">
        <v>15750</v>
      </c>
      <c r="R1073" s="1" t="s">
        <v>42</v>
      </c>
      <c r="S1073" s="1">
        <v>3</v>
      </c>
      <c r="T1073" s="1">
        <v>21000</v>
      </c>
      <c r="U1073" s="1">
        <v>47250</v>
      </c>
      <c r="V1073" s="1">
        <v>4725</v>
      </c>
      <c r="W1073" s="1">
        <v>51975</v>
      </c>
      <c r="X1073" s="1" t="s">
        <v>23</v>
      </c>
      <c r="Z1073" s="1" t="s">
        <v>1712</v>
      </c>
      <c r="AJ1073" s="1" t="s">
        <v>1553</v>
      </c>
      <c r="AK1073" s="1" t="s">
        <v>1552</v>
      </c>
      <c r="AL1073" s="1" t="s">
        <v>339</v>
      </c>
      <c r="AM1073" s="1" t="s">
        <v>339</v>
      </c>
      <c r="AN1073" s="1" t="s">
        <v>339</v>
      </c>
      <c r="AO1073" s="1" t="s">
        <v>339</v>
      </c>
      <c r="AP1073" s="1" t="s">
        <v>1551</v>
      </c>
      <c r="AQ1073" s="1" t="s">
        <v>2217</v>
      </c>
    </row>
    <row r="1074" spans="1:43" x14ac:dyDescent="0.3">
      <c r="A1074" s="1">
        <v>1072</v>
      </c>
      <c r="C1074" s="1" t="s">
        <v>1564</v>
      </c>
      <c r="D1074" s="1" t="s">
        <v>2221</v>
      </c>
      <c r="E1074" s="1" t="s">
        <v>1793</v>
      </c>
      <c r="F1074" s="1" t="s">
        <v>1792</v>
      </c>
      <c r="G1074" s="1" t="s">
        <v>2220</v>
      </c>
      <c r="H1074" s="1" t="s">
        <v>1559</v>
      </c>
      <c r="I1074" s="1" t="s">
        <v>2219</v>
      </c>
      <c r="J1074" s="1" t="s">
        <v>1557</v>
      </c>
      <c r="K1074" s="1" t="s">
        <v>1556</v>
      </c>
      <c r="L1074" s="1" t="s">
        <v>1555</v>
      </c>
      <c r="M1074" s="1" t="s">
        <v>125</v>
      </c>
      <c r="N1074" s="1" t="s">
        <v>121</v>
      </c>
      <c r="O1074" s="1" t="s">
        <v>93</v>
      </c>
      <c r="P1074" s="1">
        <v>0</v>
      </c>
      <c r="Q1074" s="1">
        <v>20800</v>
      </c>
      <c r="R1074" s="1" t="s">
        <v>42</v>
      </c>
      <c r="S1074" s="1">
        <v>1</v>
      </c>
      <c r="T1074" s="1">
        <v>26000</v>
      </c>
      <c r="U1074" s="1">
        <v>20800</v>
      </c>
      <c r="V1074" s="1">
        <v>2080</v>
      </c>
      <c r="W1074" s="1">
        <v>22880</v>
      </c>
      <c r="X1074" s="1" t="s">
        <v>23</v>
      </c>
      <c r="Z1074" s="1" t="s">
        <v>1641</v>
      </c>
      <c r="AJ1074" s="1" t="s">
        <v>1553</v>
      </c>
      <c r="AK1074" s="1" t="s">
        <v>1552</v>
      </c>
      <c r="AL1074" s="1" t="s">
        <v>339</v>
      </c>
      <c r="AM1074" s="1" t="s">
        <v>339</v>
      </c>
      <c r="AN1074" s="1" t="s">
        <v>339</v>
      </c>
      <c r="AO1074" s="1" t="s">
        <v>339</v>
      </c>
      <c r="AP1074" s="1" t="s">
        <v>1551</v>
      </c>
      <c r="AQ1074" s="1" t="s">
        <v>2217</v>
      </c>
    </row>
    <row r="1075" spans="1:43" x14ac:dyDescent="0.3">
      <c r="A1075" s="1">
        <v>1073</v>
      </c>
      <c r="C1075" s="1" t="s">
        <v>1564</v>
      </c>
      <c r="D1075" s="1" t="s">
        <v>2221</v>
      </c>
      <c r="E1075" s="1" t="s">
        <v>1793</v>
      </c>
      <c r="F1075" s="1" t="s">
        <v>1792</v>
      </c>
      <c r="G1075" s="1" t="s">
        <v>2220</v>
      </c>
      <c r="H1075" s="1" t="s">
        <v>1559</v>
      </c>
      <c r="I1075" s="1" t="s">
        <v>2219</v>
      </c>
      <c r="J1075" s="1" t="s">
        <v>1557</v>
      </c>
      <c r="K1075" s="1" t="s">
        <v>1556</v>
      </c>
      <c r="L1075" s="1" t="s">
        <v>1555</v>
      </c>
      <c r="M1075" s="1" t="s">
        <v>1209</v>
      </c>
      <c r="N1075" s="1" t="s">
        <v>1210</v>
      </c>
      <c r="O1075" s="1" t="s">
        <v>93</v>
      </c>
      <c r="P1075" s="1">
        <v>0</v>
      </c>
      <c r="Q1075" s="1">
        <v>31500</v>
      </c>
      <c r="R1075" s="1" t="s">
        <v>42</v>
      </c>
      <c r="S1075" s="1">
        <v>1</v>
      </c>
      <c r="T1075" s="1">
        <v>45000</v>
      </c>
      <c r="U1075" s="1">
        <v>31500</v>
      </c>
      <c r="V1075" s="1">
        <v>3150</v>
      </c>
      <c r="W1075" s="1">
        <v>34650</v>
      </c>
      <c r="X1075" s="1" t="s">
        <v>23</v>
      </c>
      <c r="Z1075" s="1" t="s">
        <v>2218</v>
      </c>
      <c r="AJ1075" s="1" t="s">
        <v>1553</v>
      </c>
      <c r="AK1075" s="1" t="s">
        <v>1552</v>
      </c>
      <c r="AL1075" s="1" t="s">
        <v>339</v>
      </c>
      <c r="AM1075" s="1" t="s">
        <v>339</v>
      </c>
      <c r="AN1075" s="1" t="s">
        <v>339</v>
      </c>
      <c r="AO1075" s="1" t="s">
        <v>339</v>
      </c>
      <c r="AP1075" s="1" t="s">
        <v>1551</v>
      </c>
      <c r="AQ1075" s="1" t="s">
        <v>2217</v>
      </c>
    </row>
    <row r="1076" spans="1:43" x14ac:dyDescent="0.3">
      <c r="A1076" s="1">
        <v>1074</v>
      </c>
      <c r="C1076" s="1" t="s">
        <v>1564</v>
      </c>
      <c r="D1076" s="1" t="s">
        <v>2216</v>
      </c>
      <c r="E1076" s="1" t="s">
        <v>2215</v>
      </c>
      <c r="F1076" s="1" t="s">
        <v>2214</v>
      </c>
      <c r="G1076" s="1" t="s">
        <v>2184</v>
      </c>
      <c r="H1076" s="1" t="s">
        <v>1559</v>
      </c>
      <c r="I1076" s="1" t="s">
        <v>2213</v>
      </c>
      <c r="J1076" s="1" t="s">
        <v>1557</v>
      </c>
      <c r="K1076" s="1" t="s">
        <v>1556</v>
      </c>
      <c r="L1076" s="1" t="s">
        <v>1555</v>
      </c>
      <c r="M1076" s="1" t="s">
        <v>460</v>
      </c>
      <c r="N1076" s="1" t="s">
        <v>461</v>
      </c>
      <c r="O1076" s="1" t="s">
        <v>93</v>
      </c>
      <c r="P1076" s="1">
        <v>0</v>
      </c>
      <c r="Q1076" s="1">
        <v>62500</v>
      </c>
      <c r="R1076" s="1" t="s">
        <v>42</v>
      </c>
      <c r="S1076" s="1">
        <v>60</v>
      </c>
      <c r="T1076" s="1">
        <v>62500</v>
      </c>
      <c r="U1076" s="1">
        <v>3750000</v>
      </c>
      <c r="V1076" s="1">
        <v>375000</v>
      </c>
      <c r="W1076" s="1">
        <v>4125000</v>
      </c>
      <c r="X1076" s="1" t="s">
        <v>23</v>
      </c>
      <c r="Z1076" s="1" t="s">
        <v>1572</v>
      </c>
      <c r="AJ1076" s="1" t="s">
        <v>1553</v>
      </c>
      <c r="AK1076" s="1" t="s">
        <v>1552</v>
      </c>
      <c r="AL1076" s="1" t="s">
        <v>339</v>
      </c>
      <c r="AM1076" s="1" t="s">
        <v>339</v>
      </c>
      <c r="AN1076" s="1" t="s">
        <v>2212</v>
      </c>
      <c r="AO1076" s="1" t="s">
        <v>339</v>
      </c>
      <c r="AP1076" s="1" t="s">
        <v>1551</v>
      </c>
      <c r="AQ1076" s="1" t="s">
        <v>2211</v>
      </c>
    </row>
    <row r="1077" spans="1:43" x14ac:dyDescent="0.3">
      <c r="A1077" s="1">
        <v>1075</v>
      </c>
      <c r="C1077" s="1" t="s">
        <v>1564</v>
      </c>
      <c r="D1077" s="1" t="s">
        <v>2210</v>
      </c>
      <c r="E1077" s="1" t="s">
        <v>1699</v>
      </c>
      <c r="F1077" s="1" t="s">
        <v>1698</v>
      </c>
      <c r="G1077" s="1" t="s">
        <v>2184</v>
      </c>
      <c r="H1077" s="1" t="s">
        <v>1559</v>
      </c>
      <c r="I1077" s="1" t="s">
        <v>2209</v>
      </c>
      <c r="J1077" s="1" t="s">
        <v>1557</v>
      </c>
      <c r="K1077" s="1" t="s">
        <v>1556</v>
      </c>
      <c r="L1077" s="1" t="s">
        <v>1555</v>
      </c>
      <c r="M1077" s="1" t="s">
        <v>1020</v>
      </c>
      <c r="N1077" s="1" t="s">
        <v>1019</v>
      </c>
      <c r="O1077" s="1" t="s">
        <v>93</v>
      </c>
      <c r="P1077" s="1">
        <v>0</v>
      </c>
      <c r="Q1077" s="1">
        <v>20400</v>
      </c>
      <c r="R1077" s="1" t="s">
        <v>42</v>
      </c>
      <c r="S1077" s="1">
        <v>12</v>
      </c>
      <c r="T1077" s="1">
        <v>20400</v>
      </c>
      <c r="U1077" s="1">
        <v>244800</v>
      </c>
      <c r="V1077" s="1">
        <v>24480</v>
      </c>
      <c r="W1077" s="1">
        <v>269280</v>
      </c>
      <c r="X1077" s="1" t="s">
        <v>23</v>
      </c>
      <c r="Z1077" s="1" t="s">
        <v>1696</v>
      </c>
      <c r="AJ1077" s="1" t="s">
        <v>1553</v>
      </c>
      <c r="AK1077" s="1" t="s">
        <v>1552</v>
      </c>
      <c r="AL1077" s="1" t="s">
        <v>339</v>
      </c>
      <c r="AM1077" s="1" t="s">
        <v>339</v>
      </c>
      <c r="AN1077" s="1" t="s">
        <v>339</v>
      </c>
      <c r="AO1077" s="1" t="s">
        <v>339</v>
      </c>
      <c r="AP1077" s="1" t="s">
        <v>1551</v>
      </c>
      <c r="AQ1077" s="1" t="s">
        <v>2198</v>
      </c>
    </row>
    <row r="1078" spans="1:43" x14ac:dyDescent="0.3">
      <c r="A1078" s="1">
        <v>1076</v>
      </c>
      <c r="C1078" s="1" t="s">
        <v>1564</v>
      </c>
      <c r="D1078" s="1" t="s">
        <v>2210</v>
      </c>
      <c r="E1078" s="1" t="s">
        <v>1699</v>
      </c>
      <c r="F1078" s="1" t="s">
        <v>1698</v>
      </c>
      <c r="G1078" s="1" t="s">
        <v>2184</v>
      </c>
      <c r="H1078" s="1" t="s">
        <v>1559</v>
      </c>
      <c r="I1078" s="1" t="s">
        <v>2209</v>
      </c>
      <c r="J1078" s="1" t="s">
        <v>1557</v>
      </c>
      <c r="K1078" s="1" t="s">
        <v>1556</v>
      </c>
      <c r="L1078" s="1" t="s">
        <v>1555</v>
      </c>
      <c r="M1078" s="1" t="s">
        <v>1039</v>
      </c>
      <c r="N1078" s="1" t="s">
        <v>1037</v>
      </c>
      <c r="O1078" s="1" t="s">
        <v>93</v>
      </c>
      <c r="P1078" s="1">
        <v>0</v>
      </c>
      <c r="Q1078" s="1">
        <v>43500</v>
      </c>
      <c r="R1078" s="1" t="s">
        <v>42</v>
      </c>
      <c r="S1078" s="1">
        <v>10</v>
      </c>
      <c r="T1078" s="1">
        <v>43500</v>
      </c>
      <c r="U1078" s="1">
        <v>435000</v>
      </c>
      <c r="V1078" s="1">
        <v>43500</v>
      </c>
      <c r="W1078" s="1">
        <v>478500</v>
      </c>
      <c r="X1078" s="1" t="s">
        <v>23</v>
      </c>
      <c r="Z1078" s="1" t="s">
        <v>1684</v>
      </c>
      <c r="AJ1078" s="1" t="s">
        <v>1553</v>
      </c>
      <c r="AK1078" s="1" t="s">
        <v>1552</v>
      </c>
      <c r="AL1078" s="1" t="s">
        <v>339</v>
      </c>
      <c r="AM1078" s="1" t="s">
        <v>339</v>
      </c>
      <c r="AN1078" s="1" t="s">
        <v>339</v>
      </c>
      <c r="AO1078" s="1" t="s">
        <v>339</v>
      </c>
      <c r="AP1078" s="1" t="s">
        <v>1551</v>
      </c>
      <c r="AQ1078" s="1" t="s">
        <v>2198</v>
      </c>
    </row>
    <row r="1079" spans="1:43" x14ac:dyDescent="0.3">
      <c r="A1079" s="1">
        <v>1077</v>
      </c>
      <c r="C1079" s="1" t="s">
        <v>1564</v>
      </c>
      <c r="D1079" s="1" t="s">
        <v>2210</v>
      </c>
      <c r="E1079" s="1" t="s">
        <v>1699</v>
      </c>
      <c r="F1079" s="1" t="s">
        <v>1698</v>
      </c>
      <c r="G1079" s="1" t="s">
        <v>2184</v>
      </c>
      <c r="H1079" s="1" t="s">
        <v>1559</v>
      </c>
      <c r="I1079" s="1" t="s">
        <v>2209</v>
      </c>
      <c r="J1079" s="1" t="s">
        <v>1557</v>
      </c>
      <c r="K1079" s="1" t="s">
        <v>1556</v>
      </c>
      <c r="L1079" s="1" t="s">
        <v>1555</v>
      </c>
      <c r="M1079" s="1" t="s">
        <v>1044</v>
      </c>
      <c r="N1079" s="1" t="s">
        <v>1041</v>
      </c>
      <c r="O1079" s="1" t="s">
        <v>93</v>
      </c>
      <c r="P1079" s="1">
        <v>0</v>
      </c>
      <c r="Q1079" s="1">
        <v>73600</v>
      </c>
      <c r="R1079" s="1" t="s">
        <v>42</v>
      </c>
      <c r="S1079" s="1">
        <v>2</v>
      </c>
      <c r="T1079" s="1">
        <v>73600</v>
      </c>
      <c r="U1079" s="1">
        <v>147200</v>
      </c>
      <c r="V1079" s="1">
        <v>14720</v>
      </c>
      <c r="W1079" s="1">
        <v>161920</v>
      </c>
      <c r="X1079" s="1" t="s">
        <v>23</v>
      </c>
      <c r="Z1079" s="1" t="s">
        <v>1573</v>
      </c>
      <c r="AJ1079" s="1" t="s">
        <v>1553</v>
      </c>
      <c r="AK1079" s="1" t="s">
        <v>1552</v>
      </c>
      <c r="AL1079" s="1" t="s">
        <v>339</v>
      </c>
      <c r="AM1079" s="1" t="s">
        <v>339</v>
      </c>
      <c r="AN1079" s="1" t="s">
        <v>339</v>
      </c>
      <c r="AO1079" s="1" t="s">
        <v>339</v>
      </c>
      <c r="AP1079" s="1" t="s">
        <v>1551</v>
      </c>
      <c r="AQ1079" s="1" t="s">
        <v>2198</v>
      </c>
    </row>
    <row r="1080" spans="1:43" x14ac:dyDescent="0.3">
      <c r="A1080" s="1">
        <v>1078</v>
      </c>
      <c r="C1080" s="1" t="s">
        <v>1564</v>
      </c>
      <c r="D1080" s="1" t="s">
        <v>2207</v>
      </c>
      <c r="E1080" s="1" t="s">
        <v>2206</v>
      </c>
      <c r="F1080" s="1" t="s">
        <v>2205</v>
      </c>
      <c r="G1080" s="1" t="s">
        <v>2184</v>
      </c>
      <c r="H1080" s="1" t="s">
        <v>1559</v>
      </c>
      <c r="I1080" s="1" t="s">
        <v>2204</v>
      </c>
      <c r="J1080" s="1" t="s">
        <v>1557</v>
      </c>
      <c r="K1080" s="1" t="s">
        <v>1556</v>
      </c>
      <c r="L1080" s="1" t="s">
        <v>1555</v>
      </c>
      <c r="M1080" s="1" t="s">
        <v>170</v>
      </c>
      <c r="N1080" s="1" t="s">
        <v>171</v>
      </c>
      <c r="O1080" s="1" t="s">
        <v>93</v>
      </c>
      <c r="P1080" s="1">
        <v>0</v>
      </c>
      <c r="Q1080" s="1">
        <v>97350</v>
      </c>
      <c r="R1080" s="1" t="s">
        <v>42</v>
      </c>
      <c r="S1080" s="1">
        <v>3</v>
      </c>
      <c r="T1080" s="1">
        <v>97350</v>
      </c>
      <c r="U1080" s="1">
        <v>292050</v>
      </c>
      <c r="V1080" s="1">
        <v>29205</v>
      </c>
      <c r="W1080" s="1">
        <v>321255</v>
      </c>
      <c r="X1080" s="1" t="s">
        <v>23</v>
      </c>
      <c r="Z1080" s="1" t="s">
        <v>2208</v>
      </c>
      <c r="AJ1080" s="1" t="s">
        <v>1553</v>
      </c>
      <c r="AK1080" s="1" t="s">
        <v>1552</v>
      </c>
      <c r="AL1080" s="1" t="s">
        <v>339</v>
      </c>
      <c r="AM1080" s="1" t="s">
        <v>339</v>
      </c>
      <c r="AN1080" s="1" t="s">
        <v>339</v>
      </c>
      <c r="AO1080" s="1" t="s">
        <v>339</v>
      </c>
      <c r="AP1080" s="1" t="s">
        <v>1551</v>
      </c>
      <c r="AQ1080" s="1" t="s">
        <v>2198</v>
      </c>
    </row>
    <row r="1081" spans="1:43" x14ac:dyDescent="0.3">
      <c r="A1081" s="1">
        <v>1079</v>
      </c>
      <c r="C1081" s="1" t="s">
        <v>1564</v>
      </c>
      <c r="D1081" s="1" t="s">
        <v>2207</v>
      </c>
      <c r="E1081" s="1" t="s">
        <v>2206</v>
      </c>
      <c r="F1081" s="1" t="s">
        <v>2205</v>
      </c>
      <c r="G1081" s="1" t="s">
        <v>2184</v>
      </c>
      <c r="H1081" s="1" t="s">
        <v>1559</v>
      </c>
      <c r="I1081" s="1" t="s">
        <v>2204</v>
      </c>
      <c r="J1081" s="1" t="s">
        <v>1557</v>
      </c>
      <c r="K1081" s="1" t="s">
        <v>1556</v>
      </c>
      <c r="L1081" s="1" t="s">
        <v>1555</v>
      </c>
      <c r="M1081" s="1" t="s">
        <v>166</v>
      </c>
      <c r="N1081" s="1" t="s">
        <v>167</v>
      </c>
      <c r="O1081" s="1" t="s">
        <v>93</v>
      </c>
      <c r="P1081" s="1">
        <v>0</v>
      </c>
      <c r="Q1081" s="1">
        <v>351400</v>
      </c>
      <c r="R1081" s="1" t="s">
        <v>42</v>
      </c>
      <c r="S1081" s="1">
        <v>1</v>
      </c>
      <c r="T1081" s="1">
        <v>351400</v>
      </c>
      <c r="U1081" s="1">
        <v>351400</v>
      </c>
      <c r="V1081" s="1">
        <v>35140</v>
      </c>
      <c r="W1081" s="1">
        <v>386540</v>
      </c>
      <c r="X1081" s="1" t="s">
        <v>23</v>
      </c>
      <c r="Z1081" s="1" t="s">
        <v>2161</v>
      </c>
      <c r="AJ1081" s="1" t="s">
        <v>1553</v>
      </c>
      <c r="AK1081" s="1" t="s">
        <v>1552</v>
      </c>
      <c r="AL1081" s="1" t="s">
        <v>339</v>
      </c>
      <c r="AM1081" s="1" t="s">
        <v>339</v>
      </c>
      <c r="AN1081" s="1" t="s">
        <v>339</v>
      </c>
      <c r="AO1081" s="1" t="s">
        <v>339</v>
      </c>
      <c r="AP1081" s="1" t="s">
        <v>1551</v>
      </c>
      <c r="AQ1081" s="1" t="s">
        <v>2198</v>
      </c>
    </row>
    <row r="1082" spans="1:43" x14ac:dyDescent="0.3">
      <c r="A1082" s="1">
        <v>1080</v>
      </c>
      <c r="C1082" s="1" t="s">
        <v>1564</v>
      </c>
      <c r="D1082" s="1" t="s">
        <v>2207</v>
      </c>
      <c r="E1082" s="1" t="s">
        <v>2206</v>
      </c>
      <c r="F1082" s="1" t="s">
        <v>2205</v>
      </c>
      <c r="G1082" s="1" t="s">
        <v>2184</v>
      </c>
      <c r="H1082" s="1" t="s">
        <v>1559</v>
      </c>
      <c r="I1082" s="1" t="s">
        <v>2204</v>
      </c>
      <c r="J1082" s="1" t="s">
        <v>1557</v>
      </c>
      <c r="K1082" s="1" t="s">
        <v>1556</v>
      </c>
      <c r="L1082" s="1" t="s">
        <v>1555</v>
      </c>
      <c r="M1082" s="1" t="s">
        <v>1449</v>
      </c>
      <c r="N1082" s="1" t="s">
        <v>1448</v>
      </c>
      <c r="O1082" s="1" t="s">
        <v>93</v>
      </c>
      <c r="P1082" s="1">
        <v>0</v>
      </c>
      <c r="Q1082" s="1">
        <v>191250</v>
      </c>
      <c r="R1082" s="1" t="s">
        <v>42</v>
      </c>
      <c r="S1082" s="1">
        <v>2</v>
      </c>
      <c r="T1082" s="1">
        <v>255000</v>
      </c>
      <c r="U1082" s="1">
        <v>382500</v>
      </c>
      <c r="V1082" s="1">
        <v>38250</v>
      </c>
      <c r="W1082" s="1">
        <v>420750</v>
      </c>
      <c r="X1082" s="1" t="s">
        <v>23</v>
      </c>
      <c r="Z1082" s="1" t="s">
        <v>1853</v>
      </c>
      <c r="AJ1082" s="1" t="s">
        <v>1553</v>
      </c>
      <c r="AK1082" s="1" t="s">
        <v>1552</v>
      </c>
      <c r="AL1082" s="1" t="s">
        <v>339</v>
      </c>
      <c r="AM1082" s="1" t="s">
        <v>339</v>
      </c>
      <c r="AN1082" s="1" t="s">
        <v>339</v>
      </c>
      <c r="AO1082" s="1" t="s">
        <v>339</v>
      </c>
      <c r="AP1082" s="1" t="s">
        <v>1551</v>
      </c>
      <c r="AQ1082" s="1" t="s">
        <v>2198</v>
      </c>
    </row>
    <row r="1083" spans="1:43" x14ac:dyDescent="0.3">
      <c r="A1083" s="1">
        <v>1081</v>
      </c>
      <c r="C1083" s="1" t="s">
        <v>1564</v>
      </c>
      <c r="D1083" s="1" t="s">
        <v>2203</v>
      </c>
      <c r="E1083" s="1" t="s">
        <v>1793</v>
      </c>
      <c r="F1083" s="1" t="s">
        <v>1792</v>
      </c>
      <c r="G1083" s="1" t="s">
        <v>2184</v>
      </c>
      <c r="H1083" s="1" t="s">
        <v>1559</v>
      </c>
      <c r="I1083" s="1" t="s">
        <v>2202</v>
      </c>
      <c r="J1083" s="1" t="s">
        <v>1557</v>
      </c>
      <c r="K1083" s="1" t="s">
        <v>1556</v>
      </c>
      <c r="L1083" s="1" t="s">
        <v>1555</v>
      </c>
      <c r="M1083" s="1" t="s">
        <v>1431</v>
      </c>
      <c r="N1083" s="1" t="s">
        <v>1432</v>
      </c>
      <c r="O1083" s="1" t="s">
        <v>93</v>
      </c>
      <c r="P1083" s="1">
        <v>0</v>
      </c>
      <c r="Q1083" s="1">
        <v>24000</v>
      </c>
      <c r="R1083" s="1" t="s">
        <v>42</v>
      </c>
      <c r="S1083" s="1">
        <v>2</v>
      </c>
      <c r="T1083" s="1">
        <v>30000</v>
      </c>
      <c r="U1083" s="1">
        <v>48000</v>
      </c>
      <c r="V1083" s="1">
        <v>4800</v>
      </c>
      <c r="W1083" s="1">
        <v>52800</v>
      </c>
      <c r="X1083" s="1" t="s">
        <v>23</v>
      </c>
      <c r="Z1083" s="1" t="s">
        <v>1637</v>
      </c>
      <c r="AJ1083" s="1" t="s">
        <v>1553</v>
      </c>
      <c r="AK1083" s="1" t="s">
        <v>1552</v>
      </c>
      <c r="AL1083" s="1" t="s">
        <v>339</v>
      </c>
      <c r="AM1083" s="1" t="s">
        <v>339</v>
      </c>
      <c r="AN1083" s="1" t="s">
        <v>339</v>
      </c>
      <c r="AO1083" s="1" t="s">
        <v>339</v>
      </c>
      <c r="AP1083" s="1" t="s">
        <v>1551</v>
      </c>
      <c r="AQ1083" s="1" t="s">
        <v>2198</v>
      </c>
    </row>
    <row r="1084" spans="1:43" x14ac:dyDescent="0.3">
      <c r="A1084" s="1">
        <v>1082</v>
      </c>
      <c r="C1084" s="1" t="s">
        <v>1564</v>
      </c>
      <c r="D1084" s="1" t="s">
        <v>2200</v>
      </c>
      <c r="E1084" s="1" t="s">
        <v>3779</v>
      </c>
      <c r="F1084" s="1" t="s">
        <v>1592</v>
      </c>
      <c r="G1084" s="1" t="s">
        <v>2184</v>
      </c>
      <c r="H1084" s="1" t="s">
        <v>1591</v>
      </c>
      <c r="I1084" s="1" t="s">
        <v>2199</v>
      </c>
      <c r="J1084" s="1" t="s">
        <v>1557</v>
      </c>
      <c r="K1084" s="1" t="s">
        <v>1556</v>
      </c>
      <c r="L1084" s="1" t="s">
        <v>1555</v>
      </c>
      <c r="M1084" s="1" t="s">
        <v>744</v>
      </c>
      <c r="N1084" s="1" t="s">
        <v>742</v>
      </c>
      <c r="O1084" s="1" t="s">
        <v>93</v>
      </c>
      <c r="P1084" s="1">
        <v>0</v>
      </c>
      <c r="Q1084" s="1">
        <v>10400</v>
      </c>
      <c r="R1084" s="1" t="s">
        <v>42</v>
      </c>
      <c r="S1084" s="1">
        <v>12</v>
      </c>
      <c r="T1084" s="1">
        <v>10400</v>
      </c>
      <c r="U1084" s="1">
        <v>124800</v>
      </c>
      <c r="V1084" s="1">
        <v>12480</v>
      </c>
      <c r="W1084" s="1">
        <v>137280</v>
      </c>
      <c r="X1084" s="1" t="s">
        <v>23</v>
      </c>
      <c r="Z1084" s="1" t="s">
        <v>2201</v>
      </c>
      <c r="AJ1084" s="1" t="s">
        <v>1553</v>
      </c>
      <c r="AK1084" s="1" t="s">
        <v>1552</v>
      </c>
      <c r="AL1084" s="1" t="s">
        <v>339</v>
      </c>
      <c r="AM1084" s="1" t="s">
        <v>339</v>
      </c>
      <c r="AN1084" s="1" t="s">
        <v>339</v>
      </c>
      <c r="AO1084" s="1" t="s">
        <v>339</v>
      </c>
      <c r="AP1084" s="1" t="s">
        <v>1551</v>
      </c>
      <c r="AQ1084" s="1" t="s">
        <v>2198</v>
      </c>
    </row>
    <row r="1085" spans="1:43" x14ac:dyDescent="0.3">
      <c r="A1085" s="1">
        <v>1083</v>
      </c>
      <c r="C1085" s="1" t="s">
        <v>1564</v>
      </c>
      <c r="D1085" s="1" t="s">
        <v>2200</v>
      </c>
      <c r="E1085" s="1" t="s">
        <v>3779</v>
      </c>
      <c r="F1085" s="1" t="s">
        <v>1592</v>
      </c>
      <c r="G1085" s="1" t="s">
        <v>2184</v>
      </c>
      <c r="H1085" s="1" t="s">
        <v>1591</v>
      </c>
      <c r="I1085" s="1" t="s">
        <v>2199</v>
      </c>
      <c r="J1085" s="1" t="s">
        <v>1557</v>
      </c>
      <c r="K1085" s="1" t="s">
        <v>1556</v>
      </c>
      <c r="L1085" s="1" t="s">
        <v>1555</v>
      </c>
      <c r="M1085" s="1" t="s">
        <v>182</v>
      </c>
      <c r="N1085" s="1" t="s">
        <v>180</v>
      </c>
      <c r="O1085" s="1" t="s">
        <v>93</v>
      </c>
      <c r="P1085" s="1">
        <v>0</v>
      </c>
      <c r="Q1085" s="1">
        <v>34400</v>
      </c>
      <c r="R1085" s="1" t="s">
        <v>42</v>
      </c>
      <c r="S1085" s="1">
        <v>6</v>
      </c>
      <c r="T1085" s="1">
        <v>43000</v>
      </c>
      <c r="U1085" s="1">
        <v>206400</v>
      </c>
      <c r="V1085" s="1">
        <v>20640</v>
      </c>
      <c r="W1085" s="1">
        <v>227040</v>
      </c>
      <c r="X1085" s="1" t="s">
        <v>23</v>
      </c>
      <c r="Z1085" s="1" t="s">
        <v>1701</v>
      </c>
      <c r="AJ1085" s="1" t="s">
        <v>1553</v>
      </c>
      <c r="AK1085" s="1" t="s">
        <v>1552</v>
      </c>
      <c r="AL1085" s="1" t="s">
        <v>339</v>
      </c>
      <c r="AM1085" s="1" t="s">
        <v>339</v>
      </c>
      <c r="AN1085" s="1" t="s">
        <v>339</v>
      </c>
      <c r="AO1085" s="1" t="s">
        <v>339</v>
      </c>
      <c r="AP1085" s="1" t="s">
        <v>1551</v>
      </c>
      <c r="AQ1085" s="1" t="s">
        <v>2198</v>
      </c>
    </row>
    <row r="1086" spans="1:43" x14ac:dyDescent="0.3">
      <c r="A1086" s="1">
        <v>1084</v>
      </c>
      <c r="C1086" s="1" t="s">
        <v>1564</v>
      </c>
      <c r="D1086" s="1" t="s">
        <v>2197</v>
      </c>
      <c r="E1086" s="1" t="s">
        <v>1899</v>
      </c>
      <c r="F1086" s="1" t="s">
        <v>1898</v>
      </c>
      <c r="G1086" s="1" t="s">
        <v>2184</v>
      </c>
      <c r="H1086" s="1" t="s">
        <v>1559</v>
      </c>
      <c r="I1086" s="1" t="s">
        <v>2196</v>
      </c>
      <c r="J1086" s="1" t="s">
        <v>1557</v>
      </c>
      <c r="K1086" s="1" t="s">
        <v>1556</v>
      </c>
      <c r="L1086" s="1" t="s">
        <v>1555</v>
      </c>
      <c r="M1086" s="1" t="s">
        <v>1093</v>
      </c>
      <c r="N1086" s="1" t="s">
        <v>1094</v>
      </c>
      <c r="O1086" s="1" t="s">
        <v>93</v>
      </c>
      <c r="P1086" s="1">
        <v>0</v>
      </c>
      <c r="Q1086" s="1">
        <v>81000</v>
      </c>
      <c r="R1086" s="1" t="s">
        <v>42</v>
      </c>
      <c r="S1086" s="1">
        <v>6</v>
      </c>
      <c r="T1086" s="1">
        <v>90000</v>
      </c>
      <c r="U1086" s="1">
        <v>486000</v>
      </c>
      <c r="V1086" s="1">
        <v>48600</v>
      </c>
      <c r="W1086" s="1">
        <v>534600</v>
      </c>
      <c r="X1086" s="1" t="s">
        <v>24</v>
      </c>
      <c r="Z1086" s="1" t="s">
        <v>2029</v>
      </c>
      <c r="AJ1086" s="1" t="s">
        <v>1553</v>
      </c>
      <c r="AK1086" s="1" t="s">
        <v>1552</v>
      </c>
      <c r="AL1086" s="1" t="s">
        <v>339</v>
      </c>
      <c r="AM1086" s="1" t="s">
        <v>339</v>
      </c>
      <c r="AN1086" s="1" t="s">
        <v>2195</v>
      </c>
      <c r="AO1086" s="1" t="s">
        <v>339</v>
      </c>
      <c r="AP1086" s="1" t="s">
        <v>2194</v>
      </c>
      <c r="AQ1086" s="1" t="s">
        <v>2193</v>
      </c>
    </row>
    <row r="1087" spans="1:43" x14ac:dyDescent="0.3">
      <c r="A1087" s="1">
        <v>1085</v>
      </c>
      <c r="C1087" s="1" t="s">
        <v>1564</v>
      </c>
      <c r="D1087" s="1" t="s">
        <v>2192</v>
      </c>
      <c r="E1087" s="1" t="s">
        <v>1899</v>
      </c>
      <c r="F1087" s="1" t="s">
        <v>1898</v>
      </c>
      <c r="G1087" s="1" t="s">
        <v>2184</v>
      </c>
      <c r="H1087" s="1" t="s">
        <v>1559</v>
      </c>
      <c r="I1087" s="1" t="s">
        <v>2188</v>
      </c>
      <c r="J1087" s="1" t="s">
        <v>1557</v>
      </c>
      <c r="K1087" s="1" t="s">
        <v>1556</v>
      </c>
      <c r="L1087" s="1" t="s">
        <v>1555</v>
      </c>
      <c r="M1087" s="1" t="s">
        <v>1112</v>
      </c>
      <c r="N1087" s="1" t="s">
        <v>1113</v>
      </c>
      <c r="O1087" s="1" t="s">
        <v>93</v>
      </c>
      <c r="P1087" s="1">
        <v>0</v>
      </c>
      <c r="Q1087" s="1">
        <v>61600</v>
      </c>
      <c r="R1087" s="1" t="s">
        <v>42</v>
      </c>
      <c r="S1087" s="1">
        <v>2</v>
      </c>
      <c r="T1087" s="1">
        <v>77000</v>
      </c>
      <c r="U1087" s="1">
        <v>123200</v>
      </c>
      <c r="V1087" s="1">
        <v>12320</v>
      </c>
      <c r="W1087" s="1">
        <v>135520</v>
      </c>
      <c r="X1087" s="1" t="s">
        <v>23</v>
      </c>
      <c r="Z1087" s="1" t="s">
        <v>2191</v>
      </c>
      <c r="AJ1087" s="1" t="s">
        <v>1553</v>
      </c>
      <c r="AK1087" s="1" t="s">
        <v>1552</v>
      </c>
      <c r="AL1087" s="1" t="s">
        <v>339</v>
      </c>
      <c r="AM1087" s="1" t="s">
        <v>339</v>
      </c>
      <c r="AN1087" s="1" t="s">
        <v>339</v>
      </c>
      <c r="AO1087" s="1" t="s">
        <v>339</v>
      </c>
      <c r="AP1087" s="1" t="s">
        <v>1551</v>
      </c>
      <c r="AQ1087" s="1" t="s">
        <v>2190</v>
      </c>
    </row>
    <row r="1088" spans="1:43" x14ac:dyDescent="0.3">
      <c r="A1088" s="1">
        <v>1086</v>
      </c>
      <c r="C1088" s="1" t="s">
        <v>1564</v>
      </c>
      <c r="D1088" s="1" t="s">
        <v>2189</v>
      </c>
      <c r="E1088" s="1" t="s">
        <v>1899</v>
      </c>
      <c r="F1088" s="1" t="s">
        <v>1898</v>
      </c>
      <c r="G1088" s="1" t="s">
        <v>2184</v>
      </c>
      <c r="H1088" s="1" t="s">
        <v>1559</v>
      </c>
      <c r="I1088" s="1" t="s">
        <v>2188</v>
      </c>
      <c r="J1088" s="1" t="s">
        <v>1557</v>
      </c>
      <c r="K1088" s="1" t="s">
        <v>1556</v>
      </c>
      <c r="L1088" s="1" t="s">
        <v>1555</v>
      </c>
      <c r="M1088" s="1" t="s">
        <v>1197</v>
      </c>
      <c r="N1088" s="1" t="s">
        <v>1198</v>
      </c>
      <c r="O1088" s="1" t="s">
        <v>93</v>
      </c>
      <c r="P1088" s="1">
        <v>0</v>
      </c>
      <c r="Q1088" s="1">
        <v>61600</v>
      </c>
      <c r="R1088" s="1" t="s">
        <v>42</v>
      </c>
      <c r="S1088" s="1">
        <v>1</v>
      </c>
      <c r="T1088" s="1">
        <v>64000</v>
      </c>
      <c r="U1088" s="1">
        <v>61600</v>
      </c>
      <c r="V1088" s="1">
        <v>6160</v>
      </c>
      <c r="W1088" s="1">
        <v>67760</v>
      </c>
      <c r="X1088" s="1" t="s">
        <v>27</v>
      </c>
      <c r="Z1088" s="1" t="s">
        <v>2187</v>
      </c>
      <c r="AJ1088" s="1" t="s">
        <v>1553</v>
      </c>
      <c r="AK1088" s="1" t="s">
        <v>1552</v>
      </c>
      <c r="AL1088" s="1" t="s">
        <v>339</v>
      </c>
      <c r="AM1088" s="1" t="s">
        <v>339</v>
      </c>
      <c r="AN1088" s="1" t="s">
        <v>339</v>
      </c>
      <c r="AO1088" s="1" t="s">
        <v>339</v>
      </c>
      <c r="AP1088" s="1" t="s">
        <v>1551</v>
      </c>
      <c r="AQ1088" s="1" t="s">
        <v>2186</v>
      </c>
    </row>
    <row r="1089" spans="1:43" x14ac:dyDescent="0.3">
      <c r="A1089" s="1">
        <v>1087</v>
      </c>
      <c r="C1089" s="1" t="s">
        <v>1564</v>
      </c>
      <c r="D1089" s="1" t="s">
        <v>2185</v>
      </c>
      <c r="E1089" s="1" t="s">
        <v>2058</v>
      </c>
      <c r="F1089" s="1" t="s">
        <v>2057</v>
      </c>
      <c r="G1089" s="1" t="s">
        <v>2184</v>
      </c>
      <c r="H1089" s="1" t="s">
        <v>1559</v>
      </c>
      <c r="I1089" s="1" t="s">
        <v>2183</v>
      </c>
      <c r="J1089" s="1" t="s">
        <v>1557</v>
      </c>
      <c r="K1089" s="1" t="s">
        <v>1556</v>
      </c>
      <c r="L1089" s="1" t="s">
        <v>1555</v>
      </c>
      <c r="M1089" s="1" t="s">
        <v>1499</v>
      </c>
      <c r="N1089" s="1" t="s">
        <v>1500</v>
      </c>
      <c r="O1089" s="1" t="s">
        <v>93</v>
      </c>
      <c r="P1089" s="1">
        <v>0</v>
      </c>
      <c r="Q1089" s="1">
        <v>16000</v>
      </c>
      <c r="R1089" s="1" t="s">
        <v>42</v>
      </c>
      <c r="S1089" s="1">
        <v>6</v>
      </c>
      <c r="T1089" s="1">
        <v>16000</v>
      </c>
      <c r="U1089" s="1">
        <v>96000</v>
      </c>
      <c r="V1089" s="1">
        <v>9600</v>
      </c>
      <c r="W1089" s="1">
        <v>105600</v>
      </c>
      <c r="X1089" s="1" t="s">
        <v>28</v>
      </c>
      <c r="Z1089" s="1" t="s">
        <v>1714</v>
      </c>
      <c r="AJ1089" s="1" t="s">
        <v>1553</v>
      </c>
      <c r="AK1089" s="1" t="s">
        <v>1552</v>
      </c>
      <c r="AL1089" s="1" t="s">
        <v>339</v>
      </c>
      <c r="AM1089" s="1" t="s">
        <v>339</v>
      </c>
      <c r="AN1089" s="1" t="s">
        <v>339</v>
      </c>
      <c r="AO1089" s="1" t="s">
        <v>339</v>
      </c>
      <c r="AP1089" s="1" t="s">
        <v>1551</v>
      </c>
      <c r="AQ1089" s="1" t="s">
        <v>2182</v>
      </c>
    </row>
    <row r="1090" spans="1:43" x14ac:dyDescent="0.3">
      <c r="A1090" s="1">
        <v>1088</v>
      </c>
      <c r="C1090" s="1" t="s">
        <v>1564</v>
      </c>
      <c r="D1090" s="1" t="s">
        <v>2181</v>
      </c>
      <c r="E1090" s="1" t="s">
        <v>1634</v>
      </c>
      <c r="F1090" s="1" t="s">
        <v>1633</v>
      </c>
      <c r="G1090" s="1" t="s">
        <v>2170</v>
      </c>
      <c r="H1090" s="1" t="s">
        <v>1559</v>
      </c>
      <c r="I1090" s="1" t="s">
        <v>2180</v>
      </c>
      <c r="J1090" s="1" t="s">
        <v>1557</v>
      </c>
      <c r="K1090" s="1" t="s">
        <v>1556</v>
      </c>
      <c r="L1090" s="1" t="s">
        <v>1555</v>
      </c>
      <c r="M1090" s="1" t="s">
        <v>460</v>
      </c>
      <c r="N1090" s="1" t="s">
        <v>461</v>
      </c>
      <c r="O1090" s="1" t="s">
        <v>93</v>
      </c>
      <c r="P1090" s="1">
        <v>0</v>
      </c>
      <c r="Q1090" s="1">
        <v>65000</v>
      </c>
      <c r="R1090" s="1" t="s">
        <v>42</v>
      </c>
      <c r="S1090" s="1">
        <v>8</v>
      </c>
      <c r="T1090" s="1">
        <v>65000</v>
      </c>
      <c r="U1090" s="1">
        <v>520000</v>
      </c>
      <c r="V1090" s="1">
        <v>52000</v>
      </c>
      <c r="W1090" s="1">
        <v>572000</v>
      </c>
      <c r="X1090" s="1" t="s">
        <v>23</v>
      </c>
      <c r="Z1090" s="1" t="s">
        <v>1572</v>
      </c>
      <c r="AJ1090" s="1" t="s">
        <v>1553</v>
      </c>
      <c r="AK1090" s="1" t="s">
        <v>1552</v>
      </c>
      <c r="AL1090" s="1" t="s">
        <v>339</v>
      </c>
      <c r="AM1090" s="1" t="s">
        <v>339</v>
      </c>
      <c r="AN1090" s="1" t="s">
        <v>1642</v>
      </c>
      <c r="AO1090" s="1" t="s">
        <v>339</v>
      </c>
      <c r="AP1090" s="1" t="s">
        <v>1799</v>
      </c>
      <c r="AQ1090" s="1" t="s">
        <v>2178</v>
      </c>
    </row>
    <row r="1091" spans="1:43" x14ac:dyDescent="0.3">
      <c r="A1091" s="1">
        <v>1089</v>
      </c>
      <c r="C1091" s="1" t="s">
        <v>1564</v>
      </c>
      <c r="D1091" s="1" t="s">
        <v>2181</v>
      </c>
      <c r="E1091" s="1" t="s">
        <v>1634</v>
      </c>
      <c r="F1091" s="1" t="s">
        <v>1633</v>
      </c>
      <c r="G1091" s="1" t="s">
        <v>2170</v>
      </c>
      <c r="H1091" s="1" t="s">
        <v>1559</v>
      </c>
      <c r="I1091" s="1" t="s">
        <v>2180</v>
      </c>
      <c r="J1091" s="1" t="s">
        <v>1557</v>
      </c>
      <c r="K1091" s="1" t="s">
        <v>1556</v>
      </c>
      <c r="L1091" s="1" t="s">
        <v>1555</v>
      </c>
      <c r="M1091" s="1" t="s">
        <v>1421</v>
      </c>
      <c r="N1091" s="1" t="s">
        <v>1422</v>
      </c>
      <c r="O1091" s="1" t="s">
        <v>93</v>
      </c>
      <c r="P1091" s="1">
        <v>0</v>
      </c>
      <c r="Q1091" s="1">
        <v>9000</v>
      </c>
      <c r="R1091" s="1" t="s">
        <v>42</v>
      </c>
      <c r="S1091" s="1">
        <v>5</v>
      </c>
      <c r="T1091" s="1">
        <v>9000</v>
      </c>
      <c r="U1091" s="1">
        <v>45000</v>
      </c>
      <c r="V1091" s="1">
        <v>4500</v>
      </c>
      <c r="W1091" s="1">
        <v>49500</v>
      </c>
      <c r="X1091" s="1" t="s">
        <v>23</v>
      </c>
      <c r="Z1091" s="1" t="s">
        <v>1596</v>
      </c>
      <c r="AJ1091" s="1" t="s">
        <v>1553</v>
      </c>
      <c r="AK1091" s="1" t="s">
        <v>1552</v>
      </c>
      <c r="AL1091" s="1" t="s">
        <v>339</v>
      </c>
      <c r="AM1091" s="1" t="s">
        <v>339</v>
      </c>
      <c r="AN1091" s="1" t="s">
        <v>339</v>
      </c>
      <c r="AO1091" s="1" t="s">
        <v>339</v>
      </c>
      <c r="AP1091" s="1" t="s">
        <v>1799</v>
      </c>
      <c r="AQ1091" s="1" t="s">
        <v>2178</v>
      </c>
    </row>
    <row r="1092" spans="1:43" x14ac:dyDescent="0.3">
      <c r="A1092" s="1">
        <v>1090</v>
      </c>
      <c r="C1092" s="1" t="s">
        <v>1564</v>
      </c>
      <c r="D1092" s="1" t="s">
        <v>2181</v>
      </c>
      <c r="E1092" s="1" t="s">
        <v>1634</v>
      </c>
      <c r="F1092" s="1" t="s">
        <v>1633</v>
      </c>
      <c r="G1092" s="1" t="s">
        <v>2170</v>
      </c>
      <c r="H1092" s="1" t="s">
        <v>1559</v>
      </c>
      <c r="I1092" s="1" t="s">
        <v>2180</v>
      </c>
      <c r="J1092" s="1" t="s">
        <v>1557</v>
      </c>
      <c r="K1092" s="1" t="s">
        <v>1556</v>
      </c>
      <c r="L1092" s="1" t="s">
        <v>1555</v>
      </c>
      <c r="M1092" s="1" t="s">
        <v>475</v>
      </c>
      <c r="N1092" s="1" t="s">
        <v>473</v>
      </c>
      <c r="O1092" s="1" t="s">
        <v>93</v>
      </c>
      <c r="P1092" s="1">
        <v>0</v>
      </c>
      <c r="Q1092" s="1">
        <v>140700</v>
      </c>
      <c r="R1092" s="1" t="s">
        <v>42</v>
      </c>
      <c r="S1092" s="1">
        <v>2</v>
      </c>
      <c r="T1092" s="1">
        <v>201000</v>
      </c>
      <c r="U1092" s="1">
        <v>281400</v>
      </c>
      <c r="V1092" s="1">
        <v>28140</v>
      </c>
      <c r="W1092" s="1">
        <v>309540</v>
      </c>
      <c r="X1092" s="1" t="s">
        <v>23</v>
      </c>
      <c r="Z1092" s="1" t="s">
        <v>2179</v>
      </c>
      <c r="AJ1092" s="1" t="s">
        <v>1553</v>
      </c>
      <c r="AK1092" s="1" t="s">
        <v>1552</v>
      </c>
      <c r="AL1092" s="1" t="s">
        <v>339</v>
      </c>
      <c r="AM1092" s="1" t="s">
        <v>339</v>
      </c>
      <c r="AN1092" s="1" t="s">
        <v>339</v>
      </c>
      <c r="AO1092" s="1" t="s">
        <v>339</v>
      </c>
      <c r="AP1092" s="1" t="s">
        <v>1799</v>
      </c>
      <c r="AQ1092" s="1" t="s">
        <v>2178</v>
      </c>
    </row>
    <row r="1093" spans="1:43" x14ac:dyDescent="0.3">
      <c r="A1093" s="1">
        <v>1091</v>
      </c>
      <c r="C1093" s="1" t="s">
        <v>1564</v>
      </c>
      <c r="D1093" s="1" t="s">
        <v>2177</v>
      </c>
      <c r="E1093" s="1" t="s">
        <v>1629</v>
      </c>
      <c r="F1093" s="1" t="s">
        <v>1628</v>
      </c>
      <c r="G1093" s="1" t="s">
        <v>2170</v>
      </c>
      <c r="H1093" s="1" t="s">
        <v>1559</v>
      </c>
      <c r="I1093" s="1" t="s">
        <v>2176</v>
      </c>
      <c r="J1093" s="1" t="s">
        <v>1557</v>
      </c>
      <c r="K1093" s="1" t="s">
        <v>1556</v>
      </c>
      <c r="L1093" s="1" t="s">
        <v>1555</v>
      </c>
      <c r="M1093" s="1" t="s">
        <v>1044</v>
      </c>
      <c r="N1093" s="1" t="s">
        <v>1041</v>
      </c>
      <c r="O1093" s="1" t="s">
        <v>93</v>
      </c>
      <c r="P1093" s="1">
        <v>0</v>
      </c>
      <c r="Q1093" s="1">
        <v>71100</v>
      </c>
      <c r="R1093" s="1" t="s">
        <v>42</v>
      </c>
      <c r="S1093" s="1">
        <v>4</v>
      </c>
      <c r="T1093" s="1">
        <v>71100</v>
      </c>
      <c r="U1093" s="1">
        <v>284400</v>
      </c>
      <c r="V1093" s="1">
        <v>28440</v>
      </c>
      <c r="W1093" s="1">
        <v>312840</v>
      </c>
      <c r="X1093" s="1" t="s">
        <v>23</v>
      </c>
      <c r="Z1093" s="1" t="s">
        <v>1573</v>
      </c>
      <c r="AJ1093" s="1" t="s">
        <v>1553</v>
      </c>
      <c r="AK1093" s="1" t="s">
        <v>1552</v>
      </c>
      <c r="AL1093" s="1" t="s">
        <v>339</v>
      </c>
      <c r="AM1093" s="1" t="s">
        <v>339</v>
      </c>
      <c r="AN1093" s="1" t="s">
        <v>339</v>
      </c>
      <c r="AO1093" s="1" t="s">
        <v>339</v>
      </c>
      <c r="AP1093" s="1" t="s">
        <v>1551</v>
      </c>
      <c r="AQ1093" s="1" t="s">
        <v>2172</v>
      </c>
    </row>
    <row r="1094" spans="1:43" x14ac:dyDescent="0.3">
      <c r="A1094" s="1">
        <v>1092</v>
      </c>
      <c r="C1094" s="1" t="s">
        <v>1564</v>
      </c>
      <c r="D1094" s="1" t="s">
        <v>2175</v>
      </c>
      <c r="E1094" s="1" t="s">
        <v>1611</v>
      </c>
      <c r="F1094" s="1" t="s">
        <v>1610</v>
      </c>
      <c r="G1094" s="1" t="s">
        <v>2170</v>
      </c>
      <c r="H1094" s="1" t="s">
        <v>1559</v>
      </c>
      <c r="I1094" s="1" t="s">
        <v>2174</v>
      </c>
      <c r="J1094" s="1" t="s">
        <v>1557</v>
      </c>
      <c r="K1094" s="1" t="s">
        <v>1556</v>
      </c>
      <c r="L1094" s="1" t="s">
        <v>1555</v>
      </c>
      <c r="M1094" s="1" t="s">
        <v>703</v>
      </c>
      <c r="N1094" s="1" t="s">
        <v>701</v>
      </c>
      <c r="O1094" s="1" t="s">
        <v>131</v>
      </c>
      <c r="P1094" s="1">
        <v>0</v>
      </c>
      <c r="Q1094" s="1">
        <v>7000</v>
      </c>
      <c r="R1094" s="1" t="s">
        <v>42</v>
      </c>
      <c r="S1094" s="1">
        <v>12</v>
      </c>
      <c r="T1094" s="1">
        <v>7000</v>
      </c>
      <c r="U1094" s="1">
        <v>84000</v>
      </c>
      <c r="V1094" s="1">
        <v>8400</v>
      </c>
      <c r="W1094" s="1">
        <v>92400</v>
      </c>
      <c r="X1094" s="1" t="s">
        <v>23</v>
      </c>
      <c r="Z1094" s="1" t="s">
        <v>2173</v>
      </c>
      <c r="AJ1094" s="1" t="s">
        <v>1553</v>
      </c>
      <c r="AK1094" s="1" t="s">
        <v>1552</v>
      </c>
      <c r="AL1094" s="1" t="s">
        <v>339</v>
      </c>
      <c r="AM1094" s="1" t="s">
        <v>339</v>
      </c>
      <c r="AN1094" s="1" t="s">
        <v>339</v>
      </c>
      <c r="AO1094" s="1" t="s">
        <v>339</v>
      </c>
      <c r="AP1094" s="1" t="s">
        <v>1551</v>
      </c>
      <c r="AQ1094" s="1" t="s">
        <v>2172</v>
      </c>
    </row>
    <row r="1095" spans="1:43" x14ac:dyDescent="0.3">
      <c r="A1095" s="1">
        <v>1093</v>
      </c>
      <c r="C1095" s="1" t="s">
        <v>1564</v>
      </c>
      <c r="D1095" s="1" t="s">
        <v>2171</v>
      </c>
      <c r="E1095" s="1" t="s">
        <v>1602</v>
      </c>
      <c r="F1095" s="1" t="s">
        <v>1601</v>
      </c>
      <c r="G1095" s="1" t="s">
        <v>2170</v>
      </c>
      <c r="H1095" s="1" t="s">
        <v>1559</v>
      </c>
      <c r="I1095" s="1" t="s">
        <v>2169</v>
      </c>
      <c r="J1095" s="1" t="s">
        <v>1557</v>
      </c>
      <c r="K1095" s="1" t="s">
        <v>1556</v>
      </c>
      <c r="L1095" s="1" t="s">
        <v>1555</v>
      </c>
      <c r="M1095" s="1" t="s">
        <v>460</v>
      </c>
      <c r="N1095" s="1" t="s">
        <v>461</v>
      </c>
      <c r="O1095" s="1" t="s">
        <v>93</v>
      </c>
      <c r="P1095" s="1">
        <v>0</v>
      </c>
      <c r="Q1095" s="1">
        <v>65000</v>
      </c>
      <c r="R1095" s="1" t="s">
        <v>42</v>
      </c>
      <c r="S1095" s="1">
        <v>2</v>
      </c>
      <c r="T1095" s="1">
        <v>65000</v>
      </c>
      <c r="U1095" s="1">
        <v>130000</v>
      </c>
      <c r="V1095" s="1">
        <v>13000</v>
      </c>
      <c r="W1095" s="1">
        <v>143000</v>
      </c>
      <c r="X1095" s="1" t="s">
        <v>23</v>
      </c>
      <c r="Z1095" s="1" t="s">
        <v>1572</v>
      </c>
      <c r="AJ1095" s="1" t="s">
        <v>1553</v>
      </c>
      <c r="AK1095" s="1" t="s">
        <v>1552</v>
      </c>
      <c r="AL1095" s="1" t="s">
        <v>339</v>
      </c>
      <c r="AM1095" s="1" t="s">
        <v>339</v>
      </c>
      <c r="AN1095" s="1" t="s">
        <v>339</v>
      </c>
      <c r="AO1095" s="1" t="s">
        <v>339</v>
      </c>
      <c r="AP1095" s="1" t="s">
        <v>1551</v>
      </c>
      <c r="AQ1095" s="1" t="s">
        <v>2168</v>
      </c>
    </row>
    <row r="1096" spans="1:43" x14ac:dyDescent="0.3">
      <c r="A1096" s="1">
        <v>1094</v>
      </c>
      <c r="C1096" s="1" t="s">
        <v>1564</v>
      </c>
      <c r="D1096" s="1" t="s">
        <v>2171</v>
      </c>
      <c r="E1096" s="1" t="s">
        <v>1602</v>
      </c>
      <c r="F1096" s="1" t="s">
        <v>1601</v>
      </c>
      <c r="G1096" s="1" t="s">
        <v>2170</v>
      </c>
      <c r="H1096" s="1" t="s">
        <v>1559</v>
      </c>
      <c r="I1096" s="1" t="s">
        <v>2169</v>
      </c>
      <c r="J1096" s="1" t="s">
        <v>1557</v>
      </c>
      <c r="K1096" s="1" t="s">
        <v>1556</v>
      </c>
      <c r="L1096" s="1" t="s">
        <v>1555</v>
      </c>
      <c r="M1096" s="1" t="s">
        <v>1421</v>
      </c>
      <c r="N1096" s="1" t="s">
        <v>1422</v>
      </c>
      <c r="O1096" s="1" t="s">
        <v>93</v>
      </c>
      <c r="P1096" s="1">
        <v>0</v>
      </c>
      <c r="Q1096" s="1">
        <v>9600</v>
      </c>
      <c r="R1096" s="1" t="s">
        <v>42</v>
      </c>
      <c r="S1096" s="1">
        <v>3</v>
      </c>
      <c r="T1096" s="1">
        <v>9600</v>
      </c>
      <c r="U1096" s="1">
        <v>28800</v>
      </c>
      <c r="V1096" s="1">
        <v>2880</v>
      </c>
      <c r="W1096" s="1">
        <v>31680</v>
      </c>
      <c r="X1096" s="1" t="s">
        <v>23</v>
      </c>
      <c r="Z1096" s="1" t="s">
        <v>1596</v>
      </c>
      <c r="AJ1096" s="1" t="s">
        <v>1553</v>
      </c>
      <c r="AK1096" s="1" t="s">
        <v>1552</v>
      </c>
      <c r="AL1096" s="1" t="s">
        <v>339</v>
      </c>
      <c r="AM1096" s="1" t="s">
        <v>339</v>
      </c>
      <c r="AN1096" s="1" t="s">
        <v>339</v>
      </c>
      <c r="AO1096" s="1" t="s">
        <v>339</v>
      </c>
      <c r="AP1096" s="1" t="s">
        <v>1551</v>
      </c>
      <c r="AQ1096" s="1" t="s">
        <v>2168</v>
      </c>
    </row>
    <row r="1097" spans="1:43" x14ac:dyDescent="0.3">
      <c r="A1097" s="1">
        <v>1095</v>
      </c>
      <c r="C1097" s="1" t="s">
        <v>1564</v>
      </c>
      <c r="D1097" s="1" t="s">
        <v>2171</v>
      </c>
      <c r="E1097" s="1" t="s">
        <v>1602</v>
      </c>
      <c r="F1097" s="1" t="s">
        <v>1601</v>
      </c>
      <c r="G1097" s="1" t="s">
        <v>2170</v>
      </c>
      <c r="H1097" s="1" t="s">
        <v>1559</v>
      </c>
      <c r="I1097" s="1" t="s">
        <v>2169</v>
      </c>
      <c r="J1097" s="1" t="s">
        <v>1557</v>
      </c>
      <c r="K1097" s="1" t="s">
        <v>1556</v>
      </c>
      <c r="L1097" s="1" t="s">
        <v>1555</v>
      </c>
      <c r="M1097" s="1" t="s">
        <v>1371</v>
      </c>
      <c r="N1097" s="1" t="s">
        <v>1372</v>
      </c>
      <c r="O1097" s="1" t="s">
        <v>93</v>
      </c>
      <c r="P1097" s="1">
        <v>0</v>
      </c>
      <c r="Q1097" s="1">
        <v>32800</v>
      </c>
      <c r="R1097" s="1" t="s">
        <v>42</v>
      </c>
      <c r="S1097" s="1">
        <v>2</v>
      </c>
      <c r="T1097" s="1">
        <v>32800</v>
      </c>
      <c r="U1097" s="1">
        <v>65600</v>
      </c>
      <c r="V1097" s="1">
        <v>6560</v>
      </c>
      <c r="W1097" s="1">
        <v>72160</v>
      </c>
      <c r="X1097" s="1" t="s">
        <v>23</v>
      </c>
      <c r="Z1097" s="1" t="s">
        <v>1682</v>
      </c>
      <c r="AJ1097" s="1" t="s">
        <v>1553</v>
      </c>
      <c r="AK1097" s="1" t="s">
        <v>1552</v>
      </c>
      <c r="AL1097" s="1" t="s">
        <v>339</v>
      </c>
      <c r="AM1097" s="1" t="s">
        <v>339</v>
      </c>
      <c r="AN1097" s="1" t="s">
        <v>339</v>
      </c>
      <c r="AO1097" s="1" t="s">
        <v>339</v>
      </c>
      <c r="AP1097" s="1" t="s">
        <v>1551</v>
      </c>
      <c r="AQ1097" s="1" t="s">
        <v>2168</v>
      </c>
    </row>
    <row r="1098" spans="1:43" x14ac:dyDescent="0.3">
      <c r="A1098" s="1">
        <v>1096</v>
      </c>
      <c r="C1098" s="1" t="s">
        <v>1564</v>
      </c>
      <c r="D1098" s="1" t="s">
        <v>2167</v>
      </c>
      <c r="E1098" s="1" t="s">
        <v>2166</v>
      </c>
      <c r="F1098" s="1" t="s">
        <v>2165</v>
      </c>
      <c r="G1098" s="1" t="s">
        <v>2139</v>
      </c>
      <c r="H1098" s="1" t="s">
        <v>1559</v>
      </c>
      <c r="I1098" s="1" t="s">
        <v>2164</v>
      </c>
      <c r="J1098" s="1" t="s">
        <v>1557</v>
      </c>
      <c r="K1098" s="1" t="s">
        <v>1556</v>
      </c>
      <c r="L1098" s="1" t="s">
        <v>1555</v>
      </c>
      <c r="M1098" s="1" t="s">
        <v>1010</v>
      </c>
      <c r="N1098" s="1" t="s">
        <v>1007</v>
      </c>
      <c r="O1098" s="1" t="s">
        <v>93</v>
      </c>
      <c r="P1098" s="1">
        <v>0</v>
      </c>
      <c r="Q1098" s="1">
        <v>17850</v>
      </c>
      <c r="R1098" s="1" t="s">
        <v>42</v>
      </c>
      <c r="S1098" s="1">
        <v>12</v>
      </c>
      <c r="T1098" s="1">
        <v>21000</v>
      </c>
      <c r="U1098" s="1">
        <v>214200</v>
      </c>
      <c r="V1098" s="1">
        <v>21420</v>
      </c>
      <c r="W1098" s="1">
        <v>235620</v>
      </c>
      <c r="X1098" s="1" t="s">
        <v>23</v>
      </c>
      <c r="Z1098" s="1" t="s">
        <v>1712</v>
      </c>
      <c r="AJ1098" s="1" t="s">
        <v>1553</v>
      </c>
      <c r="AK1098" s="1" t="s">
        <v>1552</v>
      </c>
      <c r="AL1098" s="1" t="s">
        <v>339</v>
      </c>
      <c r="AM1098" s="1" t="s">
        <v>339</v>
      </c>
      <c r="AN1098" s="1" t="s">
        <v>339</v>
      </c>
      <c r="AO1098" s="1" t="s">
        <v>339</v>
      </c>
      <c r="AP1098" s="1" t="s">
        <v>1551</v>
      </c>
      <c r="AQ1098" s="1" t="s">
        <v>2155</v>
      </c>
    </row>
    <row r="1099" spans="1:43" x14ac:dyDescent="0.3">
      <c r="A1099" s="1">
        <v>1097</v>
      </c>
      <c r="C1099" s="1" t="s">
        <v>1564</v>
      </c>
      <c r="D1099" s="1" t="s">
        <v>2163</v>
      </c>
      <c r="E1099" s="1" t="s">
        <v>1629</v>
      </c>
      <c r="F1099" s="1" t="s">
        <v>1628</v>
      </c>
      <c r="G1099" s="1" t="s">
        <v>2139</v>
      </c>
      <c r="H1099" s="1" t="s">
        <v>1559</v>
      </c>
      <c r="I1099" s="1" t="s">
        <v>2162</v>
      </c>
      <c r="J1099" s="1" t="s">
        <v>1557</v>
      </c>
      <c r="K1099" s="1" t="s">
        <v>1556</v>
      </c>
      <c r="L1099" s="1" t="s">
        <v>1555</v>
      </c>
      <c r="M1099" s="1" t="s">
        <v>166</v>
      </c>
      <c r="N1099" s="1" t="s">
        <v>167</v>
      </c>
      <c r="O1099" s="1" t="s">
        <v>93</v>
      </c>
      <c r="P1099" s="1">
        <v>0</v>
      </c>
      <c r="Q1099" s="1">
        <v>320000</v>
      </c>
      <c r="R1099" s="1" t="s">
        <v>42</v>
      </c>
      <c r="S1099" s="1">
        <v>1</v>
      </c>
      <c r="T1099" s="1">
        <v>520000</v>
      </c>
      <c r="U1099" s="1">
        <v>320000</v>
      </c>
      <c r="V1099" s="1">
        <v>32000</v>
      </c>
      <c r="W1099" s="1">
        <v>352000</v>
      </c>
      <c r="X1099" s="1" t="s">
        <v>23</v>
      </c>
      <c r="Z1099" s="1" t="s">
        <v>2161</v>
      </c>
      <c r="AJ1099" s="1" t="s">
        <v>1553</v>
      </c>
      <c r="AK1099" s="1" t="s">
        <v>1552</v>
      </c>
      <c r="AL1099" s="1" t="s">
        <v>339</v>
      </c>
      <c r="AM1099" s="1" t="s">
        <v>339</v>
      </c>
      <c r="AN1099" s="1" t="s">
        <v>339</v>
      </c>
      <c r="AO1099" s="1" t="s">
        <v>339</v>
      </c>
      <c r="AP1099" s="1" t="s">
        <v>1551</v>
      </c>
      <c r="AQ1099" s="1" t="s">
        <v>2155</v>
      </c>
    </row>
    <row r="1100" spans="1:43" x14ac:dyDescent="0.3">
      <c r="A1100" s="1">
        <v>1098</v>
      </c>
      <c r="C1100" s="1" t="s">
        <v>1564</v>
      </c>
      <c r="D1100" s="1" t="s">
        <v>2160</v>
      </c>
      <c r="E1100" s="1" t="s">
        <v>1718</v>
      </c>
      <c r="F1100" s="1" t="s">
        <v>1717</v>
      </c>
      <c r="G1100" s="1" t="s">
        <v>2139</v>
      </c>
      <c r="H1100" s="1" t="s">
        <v>1559</v>
      </c>
      <c r="I1100" s="1" t="s">
        <v>2154</v>
      </c>
      <c r="J1100" s="1" t="s">
        <v>1557</v>
      </c>
      <c r="K1100" s="1" t="s">
        <v>1556</v>
      </c>
      <c r="L1100" s="1" t="s">
        <v>1555</v>
      </c>
      <c r="M1100" s="1" t="s">
        <v>182</v>
      </c>
      <c r="N1100" s="1" t="s">
        <v>180</v>
      </c>
      <c r="O1100" s="1" t="s">
        <v>93</v>
      </c>
      <c r="P1100" s="1">
        <v>0</v>
      </c>
      <c r="Q1100" s="1">
        <v>34400</v>
      </c>
      <c r="R1100" s="1" t="s">
        <v>42</v>
      </c>
      <c r="S1100" s="1">
        <v>1</v>
      </c>
      <c r="T1100" s="1">
        <v>43000</v>
      </c>
      <c r="U1100" s="1">
        <v>34400</v>
      </c>
      <c r="V1100" s="1">
        <v>3440</v>
      </c>
      <c r="W1100" s="1">
        <v>37840</v>
      </c>
      <c r="X1100" s="1" t="s">
        <v>23</v>
      </c>
      <c r="Z1100" s="1" t="s">
        <v>1701</v>
      </c>
      <c r="AJ1100" s="1" t="s">
        <v>1553</v>
      </c>
      <c r="AK1100" s="1" t="s">
        <v>1552</v>
      </c>
      <c r="AL1100" s="1" t="s">
        <v>339</v>
      </c>
      <c r="AM1100" s="1" t="s">
        <v>339</v>
      </c>
      <c r="AN1100" s="1" t="s">
        <v>339</v>
      </c>
      <c r="AO1100" s="1" t="s">
        <v>339</v>
      </c>
      <c r="AP1100" s="1" t="s">
        <v>1551</v>
      </c>
      <c r="AQ1100" s="1" t="s">
        <v>2155</v>
      </c>
    </row>
    <row r="1101" spans="1:43" x14ac:dyDescent="0.3">
      <c r="A1101" s="1">
        <v>1099</v>
      </c>
      <c r="C1101" s="1" t="s">
        <v>1564</v>
      </c>
      <c r="D1101" s="1" t="s">
        <v>2160</v>
      </c>
      <c r="E1101" s="1" t="s">
        <v>1718</v>
      </c>
      <c r="F1101" s="1" t="s">
        <v>1717</v>
      </c>
      <c r="G1101" s="1" t="s">
        <v>2139</v>
      </c>
      <c r="H1101" s="1" t="s">
        <v>1559</v>
      </c>
      <c r="I1101" s="1" t="s">
        <v>2154</v>
      </c>
      <c r="J1101" s="1" t="s">
        <v>1557</v>
      </c>
      <c r="K1101" s="1" t="s">
        <v>1556</v>
      </c>
      <c r="L1101" s="1" t="s">
        <v>1555</v>
      </c>
      <c r="M1101" s="1" t="s">
        <v>1421</v>
      </c>
      <c r="N1101" s="1" t="s">
        <v>1422</v>
      </c>
      <c r="O1101" s="1" t="s">
        <v>93</v>
      </c>
      <c r="P1101" s="1">
        <v>0</v>
      </c>
      <c r="Q1101" s="1">
        <v>8400</v>
      </c>
      <c r="R1101" s="1" t="s">
        <v>42</v>
      </c>
      <c r="S1101" s="1">
        <v>4</v>
      </c>
      <c r="T1101" s="1">
        <v>8400</v>
      </c>
      <c r="U1101" s="1">
        <v>33600</v>
      </c>
      <c r="V1101" s="1">
        <v>3360</v>
      </c>
      <c r="W1101" s="1">
        <v>36960</v>
      </c>
      <c r="X1101" s="1" t="s">
        <v>23</v>
      </c>
      <c r="Z1101" s="1" t="s">
        <v>1596</v>
      </c>
      <c r="AJ1101" s="1" t="s">
        <v>1553</v>
      </c>
      <c r="AK1101" s="1" t="s">
        <v>1552</v>
      </c>
      <c r="AL1101" s="1" t="s">
        <v>339</v>
      </c>
      <c r="AM1101" s="1" t="s">
        <v>339</v>
      </c>
      <c r="AN1101" s="1" t="s">
        <v>339</v>
      </c>
      <c r="AO1101" s="1" t="s">
        <v>339</v>
      </c>
      <c r="AP1101" s="1" t="s">
        <v>1551</v>
      </c>
      <c r="AQ1101" s="1" t="s">
        <v>2155</v>
      </c>
    </row>
    <row r="1102" spans="1:43" x14ac:dyDescent="0.3">
      <c r="A1102" s="1">
        <v>1100</v>
      </c>
      <c r="C1102" s="1" t="s">
        <v>1564</v>
      </c>
      <c r="D1102" s="1" t="s">
        <v>2159</v>
      </c>
      <c r="E1102" s="1" t="s">
        <v>1727</v>
      </c>
      <c r="F1102" s="1" t="s">
        <v>1726</v>
      </c>
      <c r="G1102" s="1" t="s">
        <v>2139</v>
      </c>
      <c r="H1102" s="1" t="s">
        <v>1559</v>
      </c>
      <c r="I1102" s="1" t="s">
        <v>2158</v>
      </c>
      <c r="J1102" s="1" t="s">
        <v>1557</v>
      </c>
      <c r="K1102" s="1" t="s">
        <v>1556</v>
      </c>
      <c r="L1102" s="1" t="s">
        <v>1555</v>
      </c>
      <c r="M1102" s="1" t="s">
        <v>616</v>
      </c>
      <c r="N1102" s="1" t="s">
        <v>617</v>
      </c>
      <c r="O1102" s="1" t="s">
        <v>93</v>
      </c>
      <c r="P1102" s="1">
        <v>0</v>
      </c>
      <c r="Q1102" s="1">
        <v>33750</v>
      </c>
      <c r="R1102" s="1" t="s">
        <v>42</v>
      </c>
      <c r="S1102" s="1">
        <v>6</v>
      </c>
      <c r="T1102" s="1">
        <v>45000</v>
      </c>
      <c r="U1102" s="1">
        <v>202500</v>
      </c>
      <c r="V1102" s="1">
        <v>20250</v>
      </c>
      <c r="W1102" s="1">
        <v>222750</v>
      </c>
      <c r="X1102" s="1" t="s">
        <v>23</v>
      </c>
      <c r="Z1102" s="1" t="s">
        <v>1605</v>
      </c>
      <c r="AJ1102" s="1" t="s">
        <v>1553</v>
      </c>
      <c r="AK1102" s="1" t="s">
        <v>1552</v>
      </c>
      <c r="AL1102" s="1" t="s">
        <v>339</v>
      </c>
      <c r="AM1102" s="1" t="s">
        <v>339</v>
      </c>
      <c r="AN1102" s="1" t="s">
        <v>339</v>
      </c>
      <c r="AO1102" s="1" t="s">
        <v>339</v>
      </c>
      <c r="AP1102" s="1" t="s">
        <v>1551</v>
      </c>
      <c r="AQ1102" s="1" t="s">
        <v>2155</v>
      </c>
    </row>
    <row r="1103" spans="1:43" x14ac:dyDescent="0.3">
      <c r="A1103" s="1">
        <v>1101</v>
      </c>
      <c r="C1103" s="1" t="s">
        <v>1564</v>
      </c>
      <c r="D1103" s="1" t="s">
        <v>2157</v>
      </c>
      <c r="E1103" s="1" t="s">
        <v>1704</v>
      </c>
      <c r="F1103" s="1" t="s">
        <v>1703</v>
      </c>
      <c r="G1103" s="1" t="s">
        <v>2139</v>
      </c>
      <c r="H1103" s="1" t="s">
        <v>1559</v>
      </c>
      <c r="I1103" s="1" t="s">
        <v>2156</v>
      </c>
      <c r="J1103" s="1" t="s">
        <v>1557</v>
      </c>
      <c r="K1103" s="1" t="s">
        <v>1556</v>
      </c>
      <c r="L1103" s="1" t="s">
        <v>1555</v>
      </c>
      <c r="M1103" s="1" t="s">
        <v>1421</v>
      </c>
      <c r="N1103" s="1" t="s">
        <v>1422</v>
      </c>
      <c r="O1103" s="1" t="s">
        <v>93</v>
      </c>
      <c r="P1103" s="1">
        <v>0</v>
      </c>
      <c r="Q1103" s="1">
        <v>8400</v>
      </c>
      <c r="R1103" s="1" t="s">
        <v>42</v>
      </c>
      <c r="S1103" s="1">
        <v>12</v>
      </c>
      <c r="T1103" s="1">
        <v>8400</v>
      </c>
      <c r="U1103" s="1">
        <v>100800</v>
      </c>
      <c r="V1103" s="1">
        <v>10080</v>
      </c>
      <c r="W1103" s="1">
        <v>110880</v>
      </c>
      <c r="X1103" s="1" t="s">
        <v>23</v>
      </c>
      <c r="Z1103" s="1" t="s">
        <v>1596</v>
      </c>
      <c r="AJ1103" s="1" t="s">
        <v>1553</v>
      </c>
      <c r="AK1103" s="1" t="s">
        <v>1552</v>
      </c>
      <c r="AL1103" s="1" t="s">
        <v>339</v>
      </c>
      <c r="AM1103" s="1" t="s">
        <v>339</v>
      </c>
      <c r="AN1103" s="1" t="s">
        <v>339</v>
      </c>
      <c r="AO1103" s="1" t="s">
        <v>339</v>
      </c>
      <c r="AP1103" s="1" t="s">
        <v>1551</v>
      </c>
      <c r="AQ1103" s="1" t="s">
        <v>2155</v>
      </c>
    </row>
    <row r="1104" spans="1:43" x14ac:dyDescent="0.3">
      <c r="A1104" s="1">
        <v>1102</v>
      </c>
      <c r="C1104" s="1" t="s">
        <v>1564</v>
      </c>
      <c r="D1104" s="1" t="s">
        <v>1861</v>
      </c>
      <c r="E1104" s="1" t="s">
        <v>1718</v>
      </c>
      <c r="F1104" s="1" t="s">
        <v>1717</v>
      </c>
      <c r="G1104" s="1" t="s">
        <v>2139</v>
      </c>
      <c r="H1104" s="1" t="s">
        <v>1559</v>
      </c>
      <c r="I1104" s="1" t="s">
        <v>2154</v>
      </c>
      <c r="J1104" s="1" t="s">
        <v>1557</v>
      </c>
      <c r="K1104" s="1" t="s">
        <v>1556</v>
      </c>
      <c r="L1104" s="1" t="s">
        <v>1555</v>
      </c>
      <c r="M1104" s="1" t="s">
        <v>1499</v>
      </c>
      <c r="N1104" s="1" t="s">
        <v>1500</v>
      </c>
      <c r="O1104" s="1" t="s">
        <v>93</v>
      </c>
      <c r="P1104" s="1">
        <v>0</v>
      </c>
      <c r="Q1104" s="1">
        <v>15000</v>
      </c>
      <c r="R1104" s="1" t="s">
        <v>42</v>
      </c>
      <c r="S1104" s="1">
        <v>2</v>
      </c>
      <c r="T1104" s="1">
        <v>15000</v>
      </c>
      <c r="U1104" s="1">
        <v>30000</v>
      </c>
      <c r="V1104" s="1">
        <v>3000</v>
      </c>
      <c r="W1104" s="1">
        <v>33000</v>
      </c>
      <c r="X1104" s="1" t="s">
        <v>28</v>
      </c>
      <c r="Z1104" s="1" t="s">
        <v>1714</v>
      </c>
      <c r="AJ1104" s="1" t="s">
        <v>1553</v>
      </c>
      <c r="AK1104" s="1" t="s">
        <v>1552</v>
      </c>
      <c r="AL1104" s="1" t="s">
        <v>339</v>
      </c>
      <c r="AM1104" s="1" t="s">
        <v>339</v>
      </c>
      <c r="AN1104" s="1" t="s">
        <v>339</v>
      </c>
      <c r="AO1104" s="1" t="s">
        <v>339</v>
      </c>
      <c r="AP1104" s="1" t="s">
        <v>1551</v>
      </c>
      <c r="AQ1104" s="1" t="s">
        <v>2153</v>
      </c>
    </row>
    <row r="1105" spans="1:43" x14ac:dyDescent="0.3">
      <c r="A1105" s="1">
        <v>1103</v>
      </c>
      <c r="C1105" s="1" t="s">
        <v>1564</v>
      </c>
      <c r="D1105" s="1" t="s">
        <v>2152</v>
      </c>
      <c r="E1105" s="1" t="s">
        <v>2151</v>
      </c>
      <c r="F1105" s="1" t="s">
        <v>2150</v>
      </c>
      <c r="G1105" s="1" t="s">
        <v>2139</v>
      </c>
      <c r="H1105" s="1" t="s">
        <v>1559</v>
      </c>
      <c r="I1105" s="1" t="s">
        <v>2149</v>
      </c>
      <c r="J1105" s="1" t="s">
        <v>1557</v>
      </c>
      <c r="K1105" s="1" t="s">
        <v>1556</v>
      </c>
      <c r="L1105" s="1" t="s">
        <v>1555</v>
      </c>
      <c r="M1105" s="1" t="s">
        <v>1044</v>
      </c>
      <c r="N1105" s="1" t="s">
        <v>1041</v>
      </c>
      <c r="O1105" s="1" t="s">
        <v>93</v>
      </c>
      <c r="P1105" s="1">
        <v>0</v>
      </c>
      <c r="Q1105" s="1">
        <v>76500</v>
      </c>
      <c r="R1105" s="1" t="s">
        <v>42</v>
      </c>
      <c r="S1105" s="1">
        <v>12</v>
      </c>
      <c r="T1105" s="1">
        <v>76500</v>
      </c>
      <c r="U1105" s="1">
        <v>918000</v>
      </c>
      <c r="V1105" s="1">
        <v>91800</v>
      </c>
      <c r="W1105" s="1">
        <v>1009800</v>
      </c>
      <c r="X1105" s="1" t="s">
        <v>23</v>
      </c>
      <c r="Z1105" s="1" t="s">
        <v>1573</v>
      </c>
      <c r="AJ1105" s="1" t="s">
        <v>1553</v>
      </c>
      <c r="AK1105" s="1" t="s">
        <v>1552</v>
      </c>
      <c r="AL1105" s="1" t="s">
        <v>339</v>
      </c>
      <c r="AM1105" s="1" t="s">
        <v>339</v>
      </c>
      <c r="AN1105" s="1" t="s">
        <v>339</v>
      </c>
      <c r="AO1105" s="1" t="s">
        <v>339</v>
      </c>
      <c r="AP1105" s="1" t="s">
        <v>1551</v>
      </c>
      <c r="AQ1105" s="1" t="s">
        <v>2148</v>
      </c>
    </row>
    <row r="1106" spans="1:43" x14ac:dyDescent="0.3">
      <c r="A1106" s="1">
        <v>1104</v>
      </c>
      <c r="C1106" s="1" t="s">
        <v>1564</v>
      </c>
      <c r="D1106" s="1" t="s">
        <v>2147</v>
      </c>
      <c r="E1106" s="1" t="s">
        <v>1694</v>
      </c>
      <c r="F1106" s="1" t="s">
        <v>1693</v>
      </c>
      <c r="G1106" s="1" t="s">
        <v>2139</v>
      </c>
      <c r="H1106" s="1" t="s">
        <v>1559</v>
      </c>
      <c r="I1106" s="1" t="s">
        <v>2144</v>
      </c>
      <c r="J1106" s="1" t="s">
        <v>1557</v>
      </c>
      <c r="K1106" s="1" t="s">
        <v>1556</v>
      </c>
      <c r="L1106" s="1" t="s">
        <v>1555</v>
      </c>
      <c r="M1106" s="1" t="s">
        <v>802</v>
      </c>
      <c r="N1106" s="1" t="s">
        <v>800</v>
      </c>
      <c r="O1106" s="1" t="s">
        <v>93</v>
      </c>
      <c r="P1106" s="1">
        <v>0</v>
      </c>
      <c r="Q1106" s="1">
        <v>16800</v>
      </c>
      <c r="R1106" s="1" t="s">
        <v>42</v>
      </c>
      <c r="S1106" s="1">
        <v>6</v>
      </c>
      <c r="T1106" s="1">
        <v>16800</v>
      </c>
      <c r="U1106" s="1">
        <v>100800</v>
      </c>
      <c r="V1106" s="1">
        <v>10080</v>
      </c>
      <c r="W1106" s="1">
        <v>110880</v>
      </c>
      <c r="X1106" s="1" t="s">
        <v>28</v>
      </c>
      <c r="Z1106" s="1" t="s">
        <v>2061</v>
      </c>
      <c r="AJ1106" s="1" t="s">
        <v>1553</v>
      </c>
      <c r="AK1106" s="1" t="s">
        <v>1552</v>
      </c>
      <c r="AL1106" s="1" t="s">
        <v>339</v>
      </c>
      <c r="AM1106" s="1" t="s">
        <v>339</v>
      </c>
      <c r="AN1106" s="1" t="s">
        <v>339</v>
      </c>
      <c r="AO1106" s="1" t="s">
        <v>339</v>
      </c>
      <c r="AP1106" s="1" t="s">
        <v>1551</v>
      </c>
      <c r="AQ1106" s="1" t="s">
        <v>2146</v>
      </c>
    </row>
    <row r="1107" spans="1:43" x14ac:dyDescent="0.3">
      <c r="A1107" s="1">
        <v>1105</v>
      </c>
      <c r="C1107" s="1" t="s">
        <v>1564</v>
      </c>
      <c r="D1107" s="1" t="s">
        <v>2145</v>
      </c>
      <c r="E1107" s="1" t="s">
        <v>1694</v>
      </c>
      <c r="F1107" s="1" t="s">
        <v>1693</v>
      </c>
      <c r="G1107" s="1" t="s">
        <v>2139</v>
      </c>
      <c r="H1107" s="1" t="s">
        <v>1559</v>
      </c>
      <c r="I1107" s="1" t="s">
        <v>2144</v>
      </c>
      <c r="J1107" s="1" t="s">
        <v>1557</v>
      </c>
      <c r="K1107" s="1" t="s">
        <v>1556</v>
      </c>
      <c r="L1107" s="1" t="s">
        <v>1555</v>
      </c>
      <c r="M1107" s="1" t="s">
        <v>1269</v>
      </c>
      <c r="N1107" s="1" t="s">
        <v>1270</v>
      </c>
      <c r="O1107" s="1" t="s">
        <v>93</v>
      </c>
      <c r="P1107" s="1">
        <v>0</v>
      </c>
      <c r="Q1107" s="1">
        <v>41000</v>
      </c>
      <c r="R1107" s="1" t="s">
        <v>42</v>
      </c>
      <c r="S1107" s="1">
        <v>12</v>
      </c>
      <c r="T1107" s="1">
        <v>0</v>
      </c>
      <c r="U1107" s="1">
        <v>492000</v>
      </c>
      <c r="V1107" s="1">
        <v>49200</v>
      </c>
      <c r="W1107" s="1">
        <v>541200</v>
      </c>
      <c r="X1107" s="1" t="s">
        <v>23</v>
      </c>
      <c r="Z1107" s="1" t="s">
        <v>1571</v>
      </c>
      <c r="AJ1107" s="1" t="s">
        <v>1553</v>
      </c>
      <c r="AK1107" s="1" t="s">
        <v>1552</v>
      </c>
      <c r="AL1107" s="1" t="s">
        <v>339</v>
      </c>
      <c r="AM1107" s="1" t="s">
        <v>339</v>
      </c>
      <c r="AN1107" s="1" t="s">
        <v>339</v>
      </c>
      <c r="AO1107" s="1" t="s">
        <v>339</v>
      </c>
      <c r="AP1107" s="1" t="s">
        <v>1551</v>
      </c>
      <c r="AQ1107" s="1" t="s">
        <v>2143</v>
      </c>
    </row>
    <row r="1108" spans="1:43" x14ac:dyDescent="0.3">
      <c r="A1108" s="1">
        <v>1106</v>
      </c>
      <c r="C1108" s="1" t="s">
        <v>1564</v>
      </c>
      <c r="D1108" s="1" t="s">
        <v>2142</v>
      </c>
      <c r="E1108" s="1" t="s">
        <v>2141</v>
      </c>
      <c r="F1108" s="1" t="s">
        <v>2140</v>
      </c>
      <c r="G1108" s="1" t="s">
        <v>2139</v>
      </c>
      <c r="H1108" s="1" t="s">
        <v>1559</v>
      </c>
      <c r="I1108" s="1" t="s">
        <v>2138</v>
      </c>
      <c r="J1108" s="1" t="s">
        <v>1557</v>
      </c>
      <c r="K1108" s="1" t="s">
        <v>1556</v>
      </c>
      <c r="L1108" s="1" t="s">
        <v>1555</v>
      </c>
      <c r="M1108" s="1" t="s">
        <v>182</v>
      </c>
      <c r="N1108" s="1" t="s">
        <v>180</v>
      </c>
      <c r="O1108" s="1" t="s">
        <v>93</v>
      </c>
      <c r="P1108" s="1">
        <v>1</v>
      </c>
      <c r="Q1108" s="1">
        <v>0</v>
      </c>
      <c r="R1108" s="1" t="s">
        <v>42</v>
      </c>
      <c r="S1108" s="1">
        <v>1</v>
      </c>
      <c r="T1108" s="1">
        <v>34400</v>
      </c>
      <c r="U1108" s="1">
        <v>0</v>
      </c>
      <c r="V1108" s="1">
        <v>0</v>
      </c>
      <c r="W1108" s="1">
        <v>0</v>
      </c>
      <c r="X1108" s="1" t="s">
        <v>24</v>
      </c>
      <c r="Y1108" s="1" t="s">
        <v>1659</v>
      </c>
      <c r="Z1108" s="1" t="s">
        <v>1701</v>
      </c>
      <c r="AJ1108" s="1" t="s">
        <v>1553</v>
      </c>
      <c r="AK1108" s="1" t="s">
        <v>1552</v>
      </c>
      <c r="AL1108" s="1" t="s">
        <v>339</v>
      </c>
      <c r="AM1108" s="1" t="s">
        <v>339</v>
      </c>
      <c r="AN1108" s="1" t="s">
        <v>1657</v>
      </c>
      <c r="AO1108" s="1" t="s">
        <v>339</v>
      </c>
      <c r="AP1108" s="1" t="s">
        <v>1551</v>
      </c>
      <c r="AQ1108" s="1" t="s">
        <v>2137</v>
      </c>
    </row>
    <row r="1109" spans="1:43" x14ac:dyDescent="0.3">
      <c r="A1109" s="1">
        <v>1107</v>
      </c>
      <c r="C1109" s="1" t="s">
        <v>1564</v>
      </c>
      <c r="D1109" s="1" t="s">
        <v>2136</v>
      </c>
      <c r="E1109" s="1" t="s">
        <v>1924</v>
      </c>
      <c r="F1109" s="1" t="s">
        <v>1923</v>
      </c>
      <c r="G1109" s="1" t="s">
        <v>2126</v>
      </c>
      <c r="H1109" s="1" t="s">
        <v>1591</v>
      </c>
      <c r="I1109" s="1" t="s">
        <v>2136</v>
      </c>
      <c r="J1109" s="1" t="s">
        <v>1557</v>
      </c>
      <c r="K1109" s="1" t="s">
        <v>1556</v>
      </c>
      <c r="L1109" s="1" t="s">
        <v>1555</v>
      </c>
      <c r="M1109" s="1" t="s">
        <v>1431</v>
      </c>
      <c r="N1109" s="1" t="s">
        <v>1432</v>
      </c>
      <c r="O1109" s="1" t="s">
        <v>93</v>
      </c>
      <c r="P1109" s="1">
        <v>0</v>
      </c>
      <c r="Q1109" s="1">
        <v>21000</v>
      </c>
      <c r="R1109" s="1" t="s">
        <v>42</v>
      </c>
      <c r="S1109" s="1">
        <v>50</v>
      </c>
      <c r="T1109" s="1">
        <v>30000</v>
      </c>
      <c r="U1109" s="1">
        <v>1050000</v>
      </c>
      <c r="V1109" s="1">
        <v>105000</v>
      </c>
      <c r="W1109" s="1">
        <v>1155000</v>
      </c>
      <c r="X1109" s="1" t="s">
        <v>23</v>
      </c>
      <c r="Z1109" s="1" t="s">
        <v>1637</v>
      </c>
      <c r="AJ1109" s="1" t="s">
        <v>1553</v>
      </c>
      <c r="AK1109" s="1" t="s">
        <v>1552</v>
      </c>
      <c r="AL1109" s="1" t="s">
        <v>339</v>
      </c>
      <c r="AM1109" s="1" t="s">
        <v>339</v>
      </c>
      <c r="AN1109" s="1" t="s">
        <v>2135</v>
      </c>
      <c r="AO1109" s="1" t="s">
        <v>339</v>
      </c>
      <c r="AP1109" s="1" t="s">
        <v>1551</v>
      </c>
      <c r="AQ1109" s="1" t="s">
        <v>2134</v>
      </c>
    </row>
    <row r="1110" spans="1:43" x14ac:dyDescent="0.3">
      <c r="A1110" s="1">
        <v>1108</v>
      </c>
      <c r="C1110" s="1" t="s">
        <v>1564</v>
      </c>
      <c r="D1110" s="1" t="s">
        <v>2133</v>
      </c>
      <c r="E1110" s="1" t="s">
        <v>1763</v>
      </c>
      <c r="F1110" s="1" t="s">
        <v>1762</v>
      </c>
      <c r="G1110" s="1" t="s">
        <v>2126</v>
      </c>
      <c r="H1110" s="1" t="s">
        <v>1559</v>
      </c>
      <c r="I1110" s="1" t="s">
        <v>2132</v>
      </c>
      <c r="J1110" s="1" t="s">
        <v>1557</v>
      </c>
      <c r="K1110" s="1" t="s">
        <v>1556</v>
      </c>
      <c r="L1110" s="1" t="s">
        <v>1555</v>
      </c>
      <c r="M1110" s="1" t="s">
        <v>1371</v>
      </c>
      <c r="N1110" s="1" t="s">
        <v>1372</v>
      </c>
      <c r="O1110" s="1" t="s">
        <v>93</v>
      </c>
      <c r="P1110" s="1">
        <v>0</v>
      </c>
      <c r="Q1110" s="1">
        <v>32800</v>
      </c>
      <c r="R1110" s="1" t="s">
        <v>42</v>
      </c>
      <c r="S1110" s="1">
        <v>3</v>
      </c>
      <c r="T1110" s="1">
        <v>32800</v>
      </c>
      <c r="U1110" s="1">
        <v>98400</v>
      </c>
      <c r="V1110" s="1">
        <v>9840</v>
      </c>
      <c r="W1110" s="1">
        <v>108240</v>
      </c>
      <c r="X1110" s="1" t="s">
        <v>23</v>
      </c>
      <c r="Z1110" s="1" t="s">
        <v>1682</v>
      </c>
      <c r="AJ1110" s="1" t="s">
        <v>1553</v>
      </c>
      <c r="AK1110" s="1" t="s">
        <v>1552</v>
      </c>
      <c r="AL1110" s="1" t="s">
        <v>339</v>
      </c>
      <c r="AM1110" s="1" t="s">
        <v>339</v>
      </c>
      <c r="AN1110" s="1" t="s">
        <v>339</v>
      </c>
      <c r="AO1110" s="1" t="s">
        <v>339</v>
      </c>
      <c r="AP1110" s="1" t="s">
        <v>1551</v>
      </c>
      <c r="AQ1110" s="1" t="s">
        <v>2130</v>
      </c>
    </row>
    <row r="1111" spans="1:43" x14ac:dyDescent="0.3">
      <c r="A1111" s="1">
        <v>1109</v>
      </c>
      <c r="C1111" s="1" t="s">
        <v>1564</v>
      </c>
      <c r="D1111" s="1" t="s">
        <v>2133</v>
      </c>
      <c r="E1111" s="1" t="s">
        <v>1763</v>
      </c>
      <c r="F1111" s="1" t="s">
        <v>1762</v>
      </c>
      <c r="G1111" s="1" t="s">
        <v>2126</v>
      </c>
      <c r="H1111" s="1" t="s">
        <v>1559</v>
      </c>
      <c r="I1111" s="1" t="s">
        <v>2132</v>
      </c>
      <c r="J1111" s="1" t="s">
        <v>1557</v>
      </c>
      <c r="K1111" s="1" t="s">
        <v>1556</v>
      </c>
      <c r="L1111" s="1" t="s">
        <v>1555</v>
      </c>
      <c r="M1111" s="1" t="s">
        <v>1044</v>
      </c>
      <c r="N1111" s="1" t="s">
        <v>1041</v>
      </c>
      <c r="O1111" s="1" t="s">
        <v>93</v>
      </c>
      <c r="P1111" s="1">
        <v>0</v>
      </c>
      <c r="Q1111" s="1">
        <v>69000</v>
      </c>
      <c r="R1111" s="1" t="s">
        <v>42</v>
      </c>
      <c r="S1111" s="1">
        <v>2</v>
      </c>
      <c r="T1111" s="1">
        <v>69000</v>
      </c>
      <c r="U1111" s="1">
        <v>138000</v>
      </c>
      <c r="V1111" s="1">
        <v>13800</v>
      </c>
      <c r="W1111" s="1">
        <v>151800</v>
      </c>
      <c r="X1111" s="1" t="s">
        <v>23</v>
      </c>
      <c r="Z1111" s="1" t="s">
        <v>1573</v>
      </c>
      <c r="AJ1111" s="1" t="s">
        <v>1553</v>
      </c>
      <c r="AK1111" s="1" t="s">
        <v>1552</v>
      </c>
      <c r="AL1111" s="1" t="s">
        <v>339</v>
      </c>
      <c r="AM1111" s="1" t="s">
        <v>339</v>
      </c>
      <c r="AN1111" s="1" t="s">
        <v>339</v>
      </c>
      <c r="AO1111" s="1" t="s">
        <v>339</v>
      </c>
      <c r="AP1111" s="1" t="s">
        <v>1551</v>
      </c>
      <c r="AQ1111" s="1" t="s">
        <v>2130</v>
      </c>
    </row>
    <row r="1112" spans="1:43" x14ac:dyDescent="0.3">
      <c r="A1112" s="1">
        <v>1110</v>
      </c>
      <c r="C1112" s="1" t="s">
        <v>1564</v>
      </c>
      <c r="D1112" s="1" t="s">
        <v>2133</v>
      </c>
      <c r="E1112" s="1" t="s">
        <v>1763</v>
      </c>
      <c r="F1112" s="1" t="s">
        <v>1762</v>
      </c>
      <c r="G1112" s="1" t="s">
        <v>2126</v>
      </c>
      <c r="H1112" s="1" t="s">
        <v>1559</v>
      </c>
      <c r="I1112" s="1" t="s">
        <v>2132</v>
      </c>
      <c r="J1112" s="1" t="s">
        <v>1557</v>
      </c>
      <c r="K1112" s="1" t="s">
        <v>1556</v>
      </c>
      <c r="L1112" s="1" t="s">
        <v>1555</v>
      </c>
      <c r="M1112" s="1" t="s">
        <v>199</v>
      </c>
      <c r="N1112" s="1" t="s">
        <v>200</v>
      </c>
      <c r="O1112" s="1" t="s">
        <v>93</v>
      </c>
      <c r="P1112" s="1">
        <v>0</v>
      </c>
      <c r="Q1112" s="1">
        <v>116250</v>
      </c>
      <c r="R1112" s="1" t="s">
        <v>42</v>
      </c>
      <c r="S1112" s="1">
        <v>1</v>
      </c>
      <c r="T1112" s="1">
        <v>116250</v>
      </c>
      <c r="U1112" s="1">
        <v>116250</v>
      </c>
      <c r="V1112" s="1">
        <v>11625</v>
      </c>
      <c r="W1112" s="1">
        <v>127875</v>
      </c>
      <c r="X1112" s="1" t="s">
        <v>23</v>
      </c>
      <c r="Z1112" s="1" t="s">
        <v>2113</v>
      </c>
      <c r="AJ1112" s="1" t="s">
        <v>1553</v>
      </c>
      <c r="AK1112" s="1" t="s">
        <v>1552</v>
      </c>
      <c r="AL1112" s="1" t="s">
        <v>339</v>
      </c>
      <c r="AM1112" s="1" t="s">
        <v>339</v>
      </c>
      <c r="AN1112" s="1" t="s">
        <v>339</v>
      </c>
      <c r="AO1112" s="1" t="s">
        <v>339</v>
      </c>
      <c r="AP1112" s="1" t="s">
        <v>1551</v>
      </c>
      <c r="AQ1112" s="1" t="s">
        <v>2130</v>
      </c>
    </row>
    <row r="1113" spans="1:43" x14ac:dyDescent="0.3">
      <c r="A1113" s="1">
        <v>1111</v>
      </c>
      <c r="C1113" s="1" t="s">
        <v>1564</v>
      </c>
      <c r="D1113" s="1" t="s">
        <v>2133</v>
      </c>
      <c r="E1113" s="1" t="s">
        <v>1763</v>
      </c>
      <c r="F1113" s="1" t="s">
        <v>1762</v>
      </c>
      <c r="G1113" s="1" t="s">
        <v>2126</v>
      </c>
      <c r="H1113" s="1" t="s">
        <v>1559</v>
      </c>
      <c r="I1113" s="1" t="s">
        <v>2132</v>
      </c>
      <c r="J1113" s="1" t="s">
        <v>1557</v>
      </c>
      <c r="K1113" s="1" t="s">
        <v>1556</v>
      </c>
      <c r="L1113" s="1" t="s">
        <v>1555</v>
      </c>
      <c r="M1113" s="1" t="s">
        <v>1342</v>
      </c>
      <c r="N1113" s="1" t="s">
        <v>1340</v>
      </c>
      <c r="O1113" s="1" t="s">
        <v>93</v>
      </c>
      <c r="P1113" s="1">
        <v>0</v>
      </c>
      <c r="Q1113" s="1">
        <v>24000</v>
      </c>
      <c r="R1113" s="1" t="s">
        <v>42</v>
      </c>
      <c r="S1113" s="1">
        <v>2</v>
      </c>
      <c r="T1113" s="1">
        <v>24000</v>
      </c>
      <c r="U1113" s="1">
        <v>48000</v>
      </c>
      <c r="V1113" s="1">
        <v>4800</v>
      </c>
      <c r="W1113" s="1">
        <v>52800</v>
      </c>
      <c r="X1113" s="1" t="s">
        <v>23</v>
      </c>
      <c r="Z1113" s="1" t="s">
        <v>1765</v>
      </c>
      <c r="AJ1113" s="1" t="s">
        <v>1553</v>
      </c>
      <c r="AK1113" s="1" t="s">
        <v>1552</v>
      </c>
      <c r="AL1113" s="1" t="s">
        <v>339</v>
      </c>
      <c r="AM1113" s="1" t="s">
        <v>339</v>
      </c>
      <c r="AN1113" s="1" t="s">
        <v>339</v>
      </c>
      <c r="AO1113" s="1" t="s">
        <v>339</v>
      </c>
      <c r="AP1113" s="1" t="s">
        <v>1551</v>
      </c>
      <c r="AQ1113" s="1" t="s">
        <v>2130</v>
      </c>
    </row>
    <row r="1114" spans="1:43" x14ac:dyDescent="0.3">
      <c r="A1114" s="1">
        <v>1112</v>
      </c>
      <c r="C1114" s="1" t="s">
        <v>1564</v>
      </c>
      <c r="D1114" s="1" t="s">
        <v>2133</v>
      </c>
      <c r="E1114" s="1" t="s">
        <v>1763</v>
      </c>
      <c r="F1114" s="1" t="s">
        <v>1762</v>
      </c>
      <c r="G1114" s="1" t="s">
        <v>2126</v>
      </c>
      <c r="H1114" s="1" t="s">
        <v>1559</v>
      </c>
      <c r="I1114" s="1" t="s">
        <v>2132</v>
      </c>
      <c r="J1114" s="1" t="s">
        <v>1557</v>
      </c>
      <c r="K1114" s="1" t="s">
        <v>1556</v>
      </c>
      <c r="L1114" s="1" t="s">
        <v>1555</v>
      </c>
      <c r="M1114" s="1" t="s">
        <v>585</v>
      </c>
      <c r="N1114" s="1" t="s">
        <v>586</v>
      </c>
      <c r="O1114" s="1" t="s">
        <v>93</v>
      </c>
      <c r="P1114" s="1">
        <v>0</v>
      </c>
      <c r="Q1114" s="1">
        <v>25600</v>
      </c>
      <c r="R1114" s="1" t="s">
        <v>42</v>
      </c>
      <c r="S1114" s="1">
        <v>1</v>
      </c>
      <c r="T1114" s="1">
        <v>0</v>
      </c>
      <c r="U1114" s="1">
        <v>25600</v>
      </c>
      <c r="V1114" s="1">
        <v>2560</v>
      </c>
      <c r="W1114" s="1">
        <v>28160</v>
      </c>
      <c r="X1114" s="1" t="s">
        <v>23</v>
      </c>
      <c r="Z1114" s="1" t="s">
        <v>2131</v>
      </c>
      <c r="AJ1114" s="1" t="s">
        <v>1553</v>
      </c>
      <c r="AK1114" s="1" t="s">
        <v>1552</v>
      </c>
      <c r="AL1114" s="1" t="s">
        <v>339</v>
      </c>
      <c r="AM1114" s="1" t="s">
        <v>339</v>
      </c>
      <c r="AN1114" s="1" t="s">
        <v>339</v>
      </c>
      <c r="AO1114" s="1" t="s">
        <v>339</v>
      </c>
      <c r="AP1114" s="1" t="s">
        <v>1551</v>
      </c>
      <c r="AQ1114" s="1" t="s">
        <v>2130</v>
      </c>
    </row>
    <row r="1115" spans="1:43" x14ac:dyDescent="0.3">
      <c r="A1115" s="1">
        <v>1113</v>
      </c>
      <c r="C1115" s="1" t="s">
        <v>1564</v>
      </c>
      <c r="D1115" s="1" t="s">
        <v>2129</v>
      </c>
      <c r="E1115" s="1" t="s">
        <v>2128</v>
      </c>
      <c r="F1115" s="1" t="s">
        <v>2127</v>
      </c>
      <c r="G1115" s="1" t="s">
        <v>2126</v>
      </c>
      <c r="H1115" s="1" t="s">
        <v>1559</v>
      </c>
      <c r="I1115" s="1" t="s">
        <v>2125</v>
      </c>
      <c r="J1115" s="1" t="s">
        <v>1557</v>
      </c>
      <c r="K1115" s="1" t="s">
        <v>1556</v>
      </c>
      <c r="L1115" s="1" t="s">
        <v>1555</v>
      </c>
      <c r="M1115" s="1" t="s">
        <v>1010</v>
      </c>
      <c r="N1115" s="1" t="s">
        <v>1007</v>
      </c>
      <c r="O1115" s="1" t="s">
        <v>93</v>
      </c>
      <c r="P1115" s="1">
        <v>0</v>
      </c>
      <c r="Q1115" s="1">
        <v>16800</v>
      </c>
      <c r="R1115" s="1" t="s">
        <v>42</v>
      </c>
      <c r="S1115" s="1">
        <v>12</v>
      </c>
      <c r="T1115" s="1">
        <v>16800</v>
      </c>
      <c r="U1115" s="1">
        <v>201600</v>
      </c>
      <c r="V1115" s="1">
        <v>20160</v>
      </c>
      <c r="W1115" s="1">
        <v>221760</v>
      </c>
      <c r="X1115" s="1" t="s">
        <v>23</v>
      </c>
      <c r="Z1115" s="1" t="s">
        <v>1712</v>
      </c>
      <c r="AJ1115" s="1" t="s">
        <v>1553</v>
      </c>
      <c r="AK1115" s="1" t="s">
        <v>1552</v>
      </c>
      <c r="AL1115" s="1" t="s">
        <v>339</v>
      </c>
      <c r="AM1115" s="1" t="s">
        <v>339</v>
      </c>
      <c r="AN1115" s="1" t="s">
        <v>2124</v>
      </c>
      <c r="AO1115" s="1" t="s">
        <v>339</v>
      </c>
      <c r="AP1115" s="1" t="s">
        <v>1551</v>
      </c>
      <c r="AQ1115" s="1" t="s">
        <v>2123</v>
      </c>
    </row>
    <row r="1116" spans="1:43" x14ac:dyDescent="0.3">
      <c r="A1116" s="1">
        <v>1114</v>
      </c>
      <c r="C1116" s="1" t="s">
        <v>1564</v>
      </c>
      <c r="D1116" s="1" t="s">
        <v>2121</v>
      </c>
      <c r="E1116" s="1" t="s">
        <v>1634</v>
      </c>
      <c r="F1116" s="1" t="s">
        <v>1633</v>
      </c>
      <c r="G1116" s="1" t="s">
        <v>2111</v>
      </c>
      <c r="H1116" s="1" t="s">
        <v>1559</v>
      </c>
      <c r="I1116" s="1" t="s">
        <v>2120</v>
      </c>
      <c r="J1116" s="1" t="s">
        <v>1557</v>
      </c>
      <c r="K1116" s="1" t="s">
        <v>1556</v>
      </c>
      <c r="L1116" s="1" t="s">
        <v>1555</v>
      </c>
      <c r="M1116" s="1" t="s">
        <v>618</v>
      </c>
      <c r="N1116" s="1" t="s">
        <v>619</v>
      </c>
      <c r="O1116" s="1" t="s">
        <v>93</v>
      </c>
      <c r="P1116" s="1">
        <v>0</v>
      </c>
      <c r="Q1116" s="1">
        <v>36000</v>
      </c>
      <c r="R1116" s="1" t="s">
        <v>42</v>
      </c>
      <c r="S1116" s="1">
        <v>1</v>
      </c>
      <c r="T1116" s="1">
        <v>45000</v>
      </c>
      <c r="U1116" s="1">
        <v>36000</v>
      </c>
      <c r="V1116" s="1">
        <v>3600</v>
      </c>
      <c r="W1116" s="1">
        <v>39600</v>
      </c>
      <c r="X1116" s="1" t="s">
        <v>23</v>
      </c>
      <c r="Z1116" s="1" t="s">
        <v>1636</v>
      </c>
      <c r="AJ1116" s="1" t="s">
        <v>1553</v>
      </c>
      <c r="AK1116" s="1" t="s">
        <v>1552</v>
      </c>
      <c r="AL1116" s="1" t="s">
        <v>339</v>
      </c>
      <c r="AM1116" s="1" t="s">
        <v>339</v>
      </c>
      <c r="AN1116" s="1" t="s">
        <v>1642</v>
      </c>
      <c r="AO1116" s="1" t="s">
        <v>339</v>
      </c>
      <c r="AP1116" s="1" t="s">
        <v>1551</v>
      </c>
      <c r="AQ1116" s="1" t="s">
        <v>2117</v>
      </c>
    </row>
    <row r="1117" spans="1:43" x14ac:dyDescent="0.3">
      <c r="A1117" s="1">
        <v>1115</v>
      </c>
      <c r="C1117" s="1" t="s">
        <v>1564</v>
      </c>
      <c r="D1117" s="1" t="s">
        <v>2121</v>
      </c>
      <c r="E1117" s="1" t="s">
        <v>1634</v>
      </c>
      <c r="F1117" s="1" t="s">
        <v>1633</v>
      </c>
      <c r="G1117" s="1" t="s">
        <v>2111</v>
      </c>
      <c r="H1117" s="1" t="s">
        <v>1559</v>
      </c>
      <c r="I1117" s="1" t="s">
        <v>2120</v>
      </c>
      <c r="J1117" s="1" t="s">
        <v>1557</v>
      </c>
      <c r="K1117" s="1" t="s">
        <v>1556</v>
      </c>
      <c r="L1117" s="1" t="s">
        <v>1555</v>
      </c>
      <c r="M1117" s="1" t="s">
        <v>1421</v>
      </c>
      <c r="N1117" s="1" t="s">
        <v>1422</v>
      </c>
      <c r="O1117" s="1" t="s">
        <v>93</v>
      </c>
      <c r="P1117" s="1">
        <v>0</v>
      </c>
      <c r="Q1117" s="1">
        <v>9000</v>
      </c>
      <c r="R1117" s="1" t="s">
        <v>42</v>
      </c>
      <c r="S1117" s="1">
        <v>2</v>
      </c>
      <c r="T1117" s="1">
        <v>1</v>
      </c>
      <c r="U1117" s="1">
        <v>18000</v>
      </c>
      <c r="V1117" s="1">
        <v>1800</v>
      </c>
      <c r="W1117" s="1">
        <v>19800</v>
      </c>
      <c r="X1117" s="1" t="s">
        <v>23</v>
      </c>
      <c r="Z1117" s="1" t="s">
        <v>1596</v>
      </c>
      <c r="AJ1117" s="1" t="s">
        <v>1553</v>
      </c>
      <c r="AK1117" s="1" t="s">
        <v>1552</v>
      </c>
      <c r="AL1117" s="1" t="s">
        <v>339</v>
      </c>
      <c r="AM1117" s="1" t="s">
        <v>339</v>
      </c>
      <c r="AN1117" s="1" t="s">
        <v>339</v>
      </c>
      <c r="AO1117" s="1" t="s">
        <v>339</v>
      </c>
      <c r="AP1117" s="1" t="s">
        <v>1551</v>
      </c>
      <c r="AQ1117" s="1" t="s">
        <v>2117</v>
      </c>
    </row>
    <row r="1118" spans="1:43" x14ac:dyDescent="0.3">
      <c r="A1118" s="1">
        <v>1116</v>
      </c>
      <c r="C1118" s="1" t="s">
        <v>1564</v>
      </c>
      <c r="D1118" s="1" t="s">
        <v>2121</v>
      </c>
      <c r="E1118" s="1" t="s">
        <v>1634</v>
      </c>
      <c r="F1118" s="1" t="s">
        <v>1633</v>
      </c>
      <c r="G1118" s="1" t="s">
        <v>2111</v>
      </c>
      <c r="H1118" s="1" t="s">
        <v>1559</v>
      </c>
      <c r="I1118" s="1" t="s">
        <v>2120</v>
      </c>
      <c r="J1118" s="1" t="s">
        <v>1557</v>
      </c>
      <c r="K1118" s="1" t="s">
        <v>1556</v>
      </c>
      <c r="L1118" s="1" t="s">
        <v>1555</v>
      </c>
      <c r="M1118" s="1" t="s">
        <v>1133</v>
      </c>
      <c r="N1118" s="1" t="s">
        <v>1134</v>
      </c>
      <c r="O1118" s="1" t="s">
        <v>93</v>
      </c>
      <c r="P1118" s="1">
        <v>0</v>
      </c>
      <c r="Q1118" s="1">
        <v>33600</v>
      </c>
      <c r="R1118" s="1" t="s">
        <v>42</v>
      </c>
      <c r="S1118" s="1">
        <v>1</v>
      </c>
      <c r="T1118" s="1">
        <v>42000</v>
      </c>
      <c r="U1118" s="1">
        <v>33600</v>
      </c>
      <c r="V1118" s="1">
        <v>3360</v>
      </c>
      <c r="W1118" s="1">
        <v>36960</v>
      </c>
      <c r="X1118" s="1" t="s">
        <v>23</v>
      </c>
      <c r="Z1118" s="1" t="s">
        <v>2122</v>
      </c>
      <c r="AJ1118" s="1" t="s">
        <v>1553</v>
      </c>
      <c r="AK1118" s="1" t="s">
        <v>1552</v>
      </c>
      <c r="AL1118" s="1" t="s">
        <v>339</v>
      </c>
      <c r="AM1118" s="1" t="s">
        <v>339</v>
      </c>
      <c r="AN1118" s="1" t="s">
        <v>339</v>
      </c>
      <c r="AO1118" s="1" t="s">
        <v>339</v>
      </c>
      <c r="AP1118" s="1" t="s">
        <v>1551</v>
      </c>
      <c r="AQ1118" s="1" t="s">
        <v>2117</v>
      </c>
    </row>
    <row r="1119" spans="1:43" x14ac:dyDescent="0.3">
      <c r="A1119" s="1">
        <v>1117</v>
      </c>
      <c r="C1119" s="1" t="s">
        <v>1564</v>
      </c>
      <c r="D1119" s="1" t="s">
        <v>2121</v>
      </c>
      <c r="E1119" s="1" t="s">
        <v>1634</v>
      </c>
      <c r="F1119" s="1" t="s">
        <v>1633</v>
      </c>
      <c r="G1119" s="1" t="s">
        <v>2111</v>
      </c>
      <c r="H1119" s="1" t="s">
        <v>1559</v>
      </c>
      <c r="I1119" s="1" t="s">
        <v>2120</v>
      </c>
      <c r="J1119" s="1" t="s">
        <v>1557</v>
      </c>
      <c r="K1119" s="1" t="s">
        <v>1556</v>
      </c>
      <c r="L1119" s="1" t="s">
        <v>1555</v>
      </c>
      <c r="M1119" s="1" t="s">
        <v>1118</v>
      </c>
      <c r="N1119" s="1" t="s">
        <v>1119</v>
      </c>
      <c r="O1119" s="1" t="s">
        <v>93</v>
      </c>
      <c r="P1119" s="1">
        <v>0</v>
      </c>
      <c r="Q1119" s="1">
        <v>25600</v>
      </c>
      <c r="R1119" s="1" t="s">
        <v>42</v>
      </c>
      <c r="S1119" s="1">
        <v>1</v>
      </c>
      <c r="T1119" s="1">
        <v>27200</v>
      </c>
      <c r="U1119" s="1">
        <v>25600</v>
      </c>
      <c r="V1119" s="1">
        <v>2560</v>
      </c>
      <c r="W1119" s="1">
        <v>28160</v>
      </c>
      <c r="X1119" s="1" t="s">
        <v>23</v>
      </c>
      <c r="Z1119" s="1" t="s">
        <v>1595</v>
      </c>
      <c r="AJ1119" s="1" t="s">
        <v>1553</v>
      </c>
      <c r="AK1119" s="1" t="s">
        <v>1552</v>
      </c>
      <c r="AL1119" s="1" t="s">
        <v>339</v>
      </c>
      <c r="AM1119" s="1" t="s">
        <v>339</v>
      </c>
      <c r="AN1119" s="1" t="s">
        <v>339</v>
      </c>
      <c r="AO1119" s="1" t="s">
        <v>339</v>
      </c>
      <c r="AP1119" s="1" t="s">
        <v>1551</v>
      </c>
      <c r="AQ1119" s="1" t="s">
        <v>2117</v>
      </c>
    </row>
    <row r="1120" spans="1:43" x14ac:dyDescent="0.3">
      <c r="A1120" s="1">
        <v>1118</v>
      </c>
      <c r="C1120" s="1" t="s">
        <v>1564</v>
      </c>
      <c r="D1120" s="1" t="s">
        <v>2121</v>
      </c>
      <c r="E1120" s="1" t="s">
        <v>1634</v>
      </c>
      <c r="F1120" s="1" t="s">
        <v>1633</v>
      </c>
      <c r="G1120" s="1" t="s">
        <v>2111</v>
      </c>
      <c r="H1120" s="1" t="s">
        <v>1559</v>
      </c>
      <c r="I1120" s="1" t="s">
        <v>2120</v>
      </c>
      <c r="J1120" s="1" t="s">
        <v>1557</v>
      </c>
      <c r="K1120" s="1" t="s">
        <v>1556</v>
      </c>
      <c r="L1120" s="1" t="s">
        <v>1555</v>
      </c>
      <c r="M1120" s="1" t="s">
        <v>1149</v>
      </c>
      <c r="N1120" s="1" t="s">
        <v>1150</v>
      </c>
      <c r="O1120" s="1" t="s">
        <v>93</v>
      </c>
      <c r="P1120" s="1">
        <v>0</v>
      </c>
      <c r="Q1120" s="1">
        <v>40500</v>
      </c>
      <c r="R1120" s="1" t="s">
        <v>42</v>
      </c>
      <c r="S1120" s="1">
        <v>1</v>
      </c>
      <c r="T1120" s="1">
        <v>54000</v>
      </c>
      <c r="U1120" s="1">
        <v>40500</v>
      </c>
      <c r="V1120" s="1">
        <v>4050</v>
      </c>
      <c r="W1120" s="1">
        <v>44550</v>
      </c>
      <c r="X1120" s="1" t="s">
        <v>23</v>
      </c>
      <c r="Z1120" s="1" t="s">
        <v>1790</v>
      </c>
      <c r="AJ1120" s="1" t="s">
        <v>1553</v>
      </c>
      <c r="AK1120" s="1" t="s">
        <v>1552</v>
      </c>
      <c r="AL1120" s="1" t="s">
        <v>339</v>
      </c>
      <c r="AM1120" s="1" t="s">
        <v>339</v>
      </c>
      <c r="AN1120" s="1" t="s">
        <v>339</v>
      </c>
      <c r="AO1120" s="1" t="s">
        <v>339</v>
      </c>
      <c r="AP1120" s="1" t="s">
        <v>1551</v>
      </c>
      <c r="AQ1120" s="1" t="s">
        <v>2117</v>
      </c>
    </row>
    <row r="1121" spans="1:43" x14ac:dyDescent="0.3">
      <c r="A1121" s="1">
        <v>1119</v>
      </c>
      <c r="C1121" s="1" t="s">
        <v>1564</v>
      </c>
      <c r="D1121" s="1" t="s">
        <v>2119</v>
      </c>
      <c r="E1121" s="1" t="s">
        <v>1775</v>
      </c>
      <c r="F1121" s="1" t="s">
        <v>1774</v>
      </c>
      <c r="G1121" s="1" t="s">
        <v>2111</v>
      </c>
      <c r="H1121" s="1" t="s">
        <v>1559</v>
      </c>
      <c r="I1121" s="1" t="s">
        <v>2118</v>
      </c>
      <c r="J1121" s="1" t="s">
        <v>1557</v>
      </c>
      <c r="K1121" s="1" t="s">
        <v>1556</v>
      </c>
      <c r="L1121" s="1" t="s">
        <v>1555</v>
      </c>
      <c r="M1121" s="1" t="s">
        <v>197</v>
      </c>
      <c r="N1121" s="1" t="s">
        <v>198</v>
      </c>
      <c r="O1121" s="1" t="s">
        <v>93</v>
      </c>
      <c r="P1121" s="1">
        <v>0</v>
      </c>
      <c r="Q1121" s="1">
        <v>36000</v>
      </c>
      <c r="R1121" s="1" t="s">
        <v>42</v>
      </c>
      <c r="S1121" s="1">
        <v>6</v>
      </c>
      <c r="T1121" s="1">
        <v>36000</v>
      </c>
      <c r="U1121" s="1">
        <v>216000</v>
      </c>
      <c r="V1121" s="1">
        <v>21600</v>
      </c>
      <c r="W1121" s="1">
        <v>237600</v>
      </c>
      <c r="X1121" s="1" t="s">
        <v>23</v>
      </c>
      <c r="Z1121" s="1" t="s">
        <v>1721</v>
      </c>
      <c r="AJ1121" s="1" t="s">
        <v>1553</v>
      </c>
      <c r="AK1121" s="1" t="s">
        <v>1552</v>
      </c>
      <c r="AL1121" s="1" t="s">
        <v>339</v>
      </c>
      <c r="AM1121" s="1" t="s">
        <v>339</v>
      </c>
      <c r="AN1121" s="1" t="s">
        <v>339</v>
      </c>
      <c r="AO1121" s="1" t="s">
        <v>339</v>
      </c>
      <c r="AP1121" s="1" t="s">
        <v>1551</v>
      </c>
      <c r="AQ1121" s="1" t="s">
        <v>2117</v>
      </c>
    </row>
    <row r="1122" spans="1:43" x14ac:dyDescent="0.3">
      <c r="A1122" s="1">
        <v>1120</v>
      </c>
      <c r="C1122" s="1" t="s">
        <v>1564</v>
      </c>
      <c r="D1122" s="1" t="s">
        <v>2119</v>
      </c>
      <c r="E1122" s="1" t="s">
        <v>1775</v>
      </c>
      <c r="F1122" s="1" t="s">
        <v>1774</v>
      </c>
      <c r="G1122" s="1" t="s">
        <v>2111</v>
      </c>
      <c r="H1122" s="1" t="s">
        <v>1559</v>
      </c>
      <c r="I1122" s="1" t="s">
        <v>2118</v>
      </c>
      <c r="J1122" s="1" t="s">
        <v>1557</v>
      </c>
      <c r="K1122" s="1" t="s">
        <v>1556</v>
      </c>
      <c r="L1122" s="1" t="s">
        <v>1555</v>
      </c>
      <c r="M1122" s="1" t="s">
        <v>1371</v>
      </c>
      <c r="N1122" s="1" t="s">
        <v>1372</v>
      </c>
      <c r="O1122" s="1" t="s">
        <v>93</v>
      </c>
      <c r="P1122" s="1">
        <v>0</v>
      </c>
      <c r="Q1122" s="1">
        <v>32800</v>
      </c>
      <c r="R1122" s="1" t="s">
        <v>42</v>
      </c>
      <c r="S1122" s="1">
        <v>4</v>
      </c>
      <c r="T1122" s="1">
        <v>32800</v>
      </c>
      <c r="U1122" s="1">
        <v>131200</v>
      </c>
      <c r="V1122" s="1">
        <v>13120</v>
      </c>
      <c r="W1122" s="1">
        <v>144320</v>
      </c>
      <c r="X1122" s="1" t="s">
        <v>23</v>
      </c>
      <c r="Z1122" s="1" t="s">
        <v>1682</v>
      </c>
      <c r="AJ1122" s="1" t="s">
        <v>1553</v>
      </c>
      <c r="AK1122" s="1" t="s">
        <v>1552</v>
      </c>
      <c r="AL1122" s="1" t="s">
        <v>339</v>
      </c>
      <c r="AM1122" s="1" t="s">
        <v>339</v>
      </c>
      <c r="AN1122" s="1" t="s">
        <v>339</v>
      </c>
      <c r="AO1122" s="1" t="s">
        <v>339</v>
      </c>
      <c r="AP1122" s="1" t="s">
        <v>1551</v>
      </c>
      <c r="AQ1122" s="1" t="s">
        <v>2117</v>
      </c>
    </row>
    <row r="1123" spans="1:43" x14ac:dyDescent="0.3">
      <c r="A1123" s="1">
        <v>1121</v>
      </c>
      <c r="C1123" s="1" t="s">
        <v>1564</v>
      </c>
      <c r="D1123" s="1" t="s">
        <v>2115</v>
      </c>
      <c r="E1123" s="1" t="s">
        <v>1736</v>
      </c>
      <c r="F1123" s="1" t="s">
        <v>1735</v>
      </c>
      <c r="G1123" s="1" t="s">
        <v>2111</v>
      </c>
      <c r="H1123" s="1" t="s">
        <v>1559</v>
      </c>
      <c r="I1123" s="1" t="s">
        <v>2114</v>
      </c>
      <c r="J1123" s="1" t="s">
        <v>1557</v>
      </c>
      <c r="K1123" s="1" t="s">
        <v>1556</v>
      </c>
      <c r="L1123" s="1" t="s">
        <v>1555</v>
      </c>
      <c r="M1123" s="1" t="s">
        <v>1474</v>
      </c>
      <c r="N1123" s="1" t="s">
        <v>1475</v>
      </c>
      <c r="O1123" s="1" t="s">
        <v>93</v>
      </c>
      <c r="P1123" s="1">
        <v>0</v>
      </c>
      <c r="Q1123" s="1">
        <v>202500</v>
      </c>
      <c r="R1123" s="1" t="s">
        <v>42</v>
      </c>
      <c r="S1123" s="1">
        <v>1</v>
      </c>
      <c r="T1123" s="1">
        <v>270000</v>
      </c>
      <c r="U1123" s="1">
        <v>202500</v>
      </c>
      <c r="V1123" s="1">
        <v>20250</v>
      </c>
      <c r="W1123" s="1">
        <v>222750</v>
      </c>
      <c r="X1123" s="1" t="s">
        <v>23</v>
      </c>
      <c r="Z1123" s="1" t="s">
        <v>2116</v>
      </c>
      <c r="AJ1123" s="1" t="s">
        <v>1553</v>
      </c>
      <c r="AK1123" s="1" t="s">
        <v>1552</v>
      </c>
      <c r="AL1123" s="1" t="s">
        <v>339</v>
      </c>
      <c r="AM1123" s="1" t="s">
        <v>339</v>
      </c>
      <c r="AN1123" s="1" t="s">
        <v>339</v>
      </c>
      <c r="AO1123" s="1" t="s">
        <v>339</v>
      </c>
      <c r="AP1123" s="1" t="s">
        <v>1551</v>
      </c>
      <c r="AQ1123" s="1" t="s">
        <v>2108</v>
      </c>
    </row>
    <row r="1124" spans="1:43" x14ac:dyDescent="0.3">
      <c r="A1124" s="1">
        <v>1122</v>
      </c>
      <c r="C1124" s="1" t="s">
        <v>1564</v>
      </c>
      <c r="D1124" s="1" t="s">
        <v>2115</v>
      </c>
      <c r="E1124" s="1" t="s">
        <v>1736</v>
      </c>
      <c r="F1124" s="1" t="s">
        <v>1735</v>
      </c>
      <c r="G1124" s="1" t="s">
        <v>2111</v>
      </c>
      <c r="H1124" s="1" t="s">
        <v>1559</v>
      </c>
      <c r="I1124" s="1" t="s">
        <v>2114</v>
      </c>
      <c r="J1124" s="1" t="s">
        <v>1557</v>
      </c>
      <c r="K1124" s="1" t="s">
        <v>1556</v>
      </c>
      <c r="L1124" s="1" t="s">
        <v>1555</v>
      </c>
      <c r="M1124" s="1" t="s">
        <v>199</v>
      </c>
      <c r="N1124" s="1" t="s">
        <v>200</v>
      </c>
      <c r="O1124" s="1" t="s">
        <v>93</v>
      </c>
      <c r="P1124" s="1">
        <v>0</v>
      </c>
      <c r="Q1124" s="1">
        <v>110000</v>
      </c>
      <c r="R1124" s="1" t="s">
        <v>42</v>
      </c>
      <c r="S1124" s="1">
        <v>2</v>
      </c>
      <c r="T1124" s="1">
        <v>155000</v>
      </c>
      <c r="U1124" s="1">
        <v>220000</v>
      </c>
      <c r="V1124" s="1">
        <v>22000</v>
      </c>
      <c r="W1124" s="1">
        <v>242000</v>
      </c>
      <c r="X1124" s="1" t="s">
        <v>23</v>
      </c>
      <c r="Z1124" s="1" t="s">
        <v>2113</v>
      </c>
      <c r="AJ1124" s="1" t="s">
        <v>1553</v>
      </c>
      <c r="AK1124" s="1" t="s">
        <v>1552</v>
      </c>
      <c r="AL1124" s="1" t="s">
        <v>339</v>
      </c>
      <c r="AM1124" s="1" t="s">
        <v>339</v>
      </c>
      <c r="AN1124" s="1" t="s">
        <v>339</v>
      </c>
      <c r="AO1124" s="1" t="s">
        <v>339</v>
      </c>
      <c r="AP1124" s="1" t="s">
        <v>1551</v>
      </c>
      <c r="AQ1124" s="1" t="s">
        <v>2108</v>
      </c>
    </row>
    <row r="1125" spans="1:43" x14ac:dyDescent="0.3">
      <c r="A1125" s="1">
        <v>1123</v>
      </c>
      <c r="C1125" s="1" t="s">
        <v>1564</v>
      </c>
      <c r="D1125" s="1" t="s">
        <v>2112</v>
      </c>
      <c r="E1125" s="1" t="s">
        <v>1634</v>
      </c>
      <c r="F1125" s="1" t="s">
        <v>1633</v>
      </c>
      <c r="G1125" s="1" t="s">
        <v>2111</v>
      </c>
      <c r="H1125" s="1" t="s">
        <v>1559</v>
      </c>
      <c r="I1125" s="1" t="s">
        <v>2110</v>
      </c>
      <c r="J1125" s="1" t="s">
        <v>1557</v>
      </c>
      <c r="K1125" s="1" t="s">
        <v>1556</v>
      </c>
      <c r="L1125" s="1" t="s">
        <v>1555</v>
      </c>
      <c r="M1125" s="1" t="s">
        <v>1015</v>
      </c>
      <c r="N1125" s="1" t="s">
        <v>1012</v>
      </c>
      <c r="O1125" s="1" t="s">
        <v>93</v>
      </c>
      <c r="P1125" s="1">
        <v>0</v>
      </c>
      <c r="Q1125" s="1">
        <v>24650</v>
      </c>
      <c r="R1125" s="1" t="s">
        <v>42</v>
      </c>
      <c r="S1125" s="1">
        <v>1</v>
      </c>
      <c r="T1125" s="1">
        <v>29000</v>
      </c>
      <c r="U1125" s="1">
        <v>24650</v>
      </c>
      <c r="V1125" s="1">
        <v>2465</v>
      </c>
      <c r="W1125" s="1">
        <v>27115</v>
      </c>
      <c r="X1125" s="1" t="s">
        <v>23</v>
      </c>
      <c r="Z1125" s="1" t="s">
        <v>1638</v>
      </c>
      <c r="AJ1125" s="1" t="s">
        <v>1553</v>
      </c>
      <c r="AK1125" s="1" t="s">
        <v>1552</v>
      </c>
      <c r="AL1125" s="1" t="s">
        <v>339</v>
      </c>
      <c r="AM1125" s="1" t="s">
        <v>339</v>
      </c>
      <c r="AN1125" s="1" t="s">
        <v>1642</v>
      </c>
      <c r="AO1125" s="1" t="s">
        <v>339</v>
      </c>
      <c r="AP1125" s="1" t="s">
        <v>1551</v>
      </c>
      <c r="AQ1125" s="1" t="s">
        <v>2108</v>
      </c>
    </row>
    <row r="1126" spans="1:43" x14ac:dyDescent="0.3">
      <c r="A1126" s="1">
        <v>1124</v>
      </c>
      <c r="C1126" s="1" t="s">
        <v>1564</v>
      </c>
      <c r="D1126" s="1" t="s">
        <v>2112</v>
      </c>
      <c r="E1126" s="1" t="s">
        <v>1634</v>
      </c>
      <c r="F1126" s="1" t="s">
        <v>1633</v>
      </c>
      <c r="G1126" s="1" t="s">
        <v>2111</v>
      </c>
      <c r="H1126" s="1" t="s">
        <v>1559</v>
      </c>
      <c r="I1126" s="1" t="s">
        <v>2110</v>
      </c>
      <c r="J1126" s="1" t="s">
        <v>1557</v>
      </c>
      <c r="K1126" s="1" t="s">
        <v>1556</v>
      </c>
      <c r="L1126" s="1" t="s">
        <v>1555</v>
      </c>
      <c r="M1126" s="1" t="s">
        <v>1118</v>
      </c>
      <c r="N1126" s="1" t="s">
        <v>1119</v>
      </c>
      <c r="O1126" s="1" t="s">
        <v>93</v>
      </c>
      <c r="P1126" s="1">
        <v>0</v>
      </c>
      <c r="Q1126" s="1">
        <v>25600</v>
      </c>
      <c r="R1126" s="1" t="s">
        <v>42</v>
      </c>
      <c r="S1126" s="1">
        <v>1</v>
      </c>
      <c r="T1126" s="1">
        <v>25600</v>
      </c>
      <c r="U1126" s="1">
        <v>25600</v>
      </c>
      <c r="V1126" s="1">
        <v>2560</v>
      </c>
      <c r="W1126" s="1">
        <v>28160</v>
      </c>
      <c r="X1126" s="1" t="s">
        <v>23</v>
      </c>
      <c r="Z1126" s="1" t="s">
        <v>1595</v>
      </c>
      <c r="AJ1126" s="1" t="s">
        <v>1553</v>
      </c>
      <c r="AK1126" s="1" t="s">
        <v>1552</v>
      </c>
      <c r="AL1126" s="1" t="s">
        <v>339</v>
      </c>
      <c r="AM1126" s="1" t="s">
        <v>339</v>
      </c>
      <c r="AN1126" s="1" t="s">
        <v>339</v>
      </c>
      <c r="AO1126" s="1" t="s">
        <v>339</v>
      </c>
      <c r="AP1126" s="1" t="s">
        <v>1551</v>
      </c>
      <c r="AQ1126" s="1" t="s">
        <v>2108</v>
      </c>
    </row>
    <row r="1127" spans="1:43" x14ac:dyDescent="0.3">
      <c r="A1127" s="1">
        <v>1125</v>
      </c>
      <c r="C1127" s="1" t="s">
        <v>1564</v>
      </c>
      <c r="D1127" s="1" t="s">
        <v>2112</v>
      </c>
      <c r="E1127" s="1" t="s">
        <v>1634</v>
      </c>
      <c r="F1127" s="1" t="s">
        <v>1633</v>
      </c>
      <c r="G1127" s="1" t="s">
        <v>2111</v>
      </c>
      <c r="H1127" s="1" t="s">
        <v>1559</v>
      </c>
      <c r="I1127" s="1" t="s">
        <v>2110</v>
      </c>
      <c r="J1127" s="1" t="s">
        <v>1557</v>
      </c>
      <c r="K1127" s="1" t="s">
        <v>1556</v>
      </c>
      <c r="L1127" s="1" t="s">
        <v>1555</v>
      </c>
      <c r="M1127" s="1" t="s">
        <v>182</v>
      </c>
      <c r="N1127" s="1" t="s">
        <v>180</v>
      </c>
      <c r="O1127" s="1" t="s">
        <v>93</v>
      </c>
      <c r="P1127" s="1">
        <v>0</v>
      </c>
      <c r="Q1127" s="1">
        <v>33000</v>
      </c>
      <c r="R1127" s="1" t="s">
        <v>42</v>
      </c>
      <c r="S1127" s="1">
        <v>1</v>
      </c>
      <c r="T1127" s="1">
        <v>43000</v>
      </c>
      <c r="U1127" s="1">
        <v>33000</v>
      </c>
      <c r="V1127" s="1">
        <v>3300</v>
      </c>
      <c r="W1127" s="1">
        <v>36300</v>
      </c>
      <c r="X1127" s="1" t="s">
        <v>23</v>
      </c>
      <c r="Z1127" s="1" t="s">
        <v>1701</v>
      </c>
      <c r="AJ1127" s="1" t="s">
        <v>1553</v>
      </c>
      <c r="AK1127" s="1" t="s">
        <v>1552</v>
      </c>
      <c r="AL1127" s="1" t="s">
        <v>339</v>
      </c>
      <c r="AM1127" s="1" t="s">
        <v>339</v>
      </c>
      <c r="AN1127" s="1" t="s">
        <v>339</v>
      </c>
      <c r="AO1127" s="1" t="s">
        <v>339</v>
      </c>
      <c r="AP1127" s="1" t="s">
        <v>1551</v>
      </c>
      <c r="AQ1127" s="1" t="s">
        <v>2108</v>
      </c>
    </row>
    <row r="1128" spans="1:43" x14ac:dyDescent="0.3">
      <c r="A1128" s="1">
        <v>1126</v>
      </c>
      <c r="C1128" s="1" t="s">
        <v>1564</v>
      </c>
      <c r="D1128" s="1" t="s">
        <v>2112</v>
      </c>
      <c r="E1128" s="1" t="s">
        <v>1634</v>
      </c>
      <c r="F1128" s="1" t="s">
        <v>1633</v>
      </c>
      <c r="G1128" s="1" t="s">
        <v>2111</v>
      </c>
      <c r="H1128" s="1" t="s">
        <v>1559</v>
      </c>
      <c r="I1128" s="1" t="s">
        <v>2110</v>
      </c>
      <c r="J1128" s="1" t="s">
        <v>1557</v>
      </c>
      <c r="K1128" s="1" t="s">
        <v>1556</v>
      </c>
      <c r="L1128" s="1" t="s">
        <v>1555</v>
      </c>
      <c r="M1128" s="1" t="s">
        <v>125</v>
      </c>
      <c r="N1128" s="1" t="s">
        <v>121</v>
      </c>
      <c r="O1128" s="1" t="s">
        <v>93</v>
      </c>
      <c r="P1128" s="1">
        <v>0</v>
      </c>
      <c r="Q1128" s="1">
        <v>20800</v>
      </c>
      <c r="R1128" s="1" t="s">
        <v>42</v>
      </c>
      <c r="S1128" s="1">
        <v>1</v>
      </c>
      <c r="T1128" s="1">
        <v>26000</v>
      </c>
      <c r="U1128" s="1">
        <v>20800</v>
      </c>
      <c r="V1128" s="1">
        <v>2080</v>
      </c>
      <c r="W1128" s="1">
        <v>22880</v>
      </c>
      <c r="X1128" s="1" t="s">
        <v>23</v>
      </c>
      <c r="Z1128" s="1" t="s">
        <v>1641</v>
      </c>
      <c r="AJ1128" s="1" t="s">
        <v>1553</v>
      </c>
      <c r="AK1128" s="1" t="s">
        <v>1552</v>
      </c>
      <c r="AL1128" s="1" t="s">
        <v>339</v>
      </c>
      <c r="AM1128" s="1" t="s">
        <v>339</v>
      </c>
      <c r="AN1128" s="1" t="s">
        <v>339</v>
      </c>
      <c r="AO1128" s="1" t="s">
        <v>339</v>
      </c>
      <c r="AP1128" s="1" t="s">
        <v>1551</v>
      </c>
      <c r="AQ1128" s="1" t="s">
        <v>2108</v>
      </c>
    </row>
    <row r="1129" spans="1:43" x14ac:dyDescent="0.3">
      <c r="A1129" s="1">
        <v>1127</v>
      </c>
      <c r="C1129" s="1" t="s">
        <v>1564</v>
      </c>
      <c r="D1129" s="1" t="s">
        <v>2112</v>
      </c>
      <c r="E1129" s="1" t="s">
        <v>1634</v>
      </c>
      <c r="F1129" s="1" t="s">
        <v>1633</v>
      </c>
      <c r="G1129" s="1" t="s">
        <v>2111</v>
      </c>
      <c r="H1129" s="1" t="s">
        <v>1559</v>
      </c>
      <c r="I1129" s="1" t="s">
        <v>2110</v>
      </c>
      <c r="J1129" s="1" t="s">
        <v>1557</v>
      </c>
      <c r="K1129" s="1" t="s">
        <v>1556</v>
      </c>
      <c r="L1129" s="1" t="s">
        <v>1555</v>
      </c>
      <c r="M1129" s="1" t="s">
        <v>1486</v>
      </c>
      <c r="N1129" s="1" t="s">
        <v>1487</v>
      </c>
      <c r="O1129" s="1" t="s">
        <v>93</v>
      </c>
      <c r="P1129" s="1">
        <v>0</v>
      </c>
      <c r="Q1129" s="1">
        <v>37600</v>
      </c>
      <c r="R1129" s="1" t="s">
        <v>42</v>
      </c>
      <c r="S1129" s="1">
        <v>1</v>
      </c>
      <c r="T1129" s="1">
        <v>47000</v>
      </c>
      <c r="U1129" s="1">
        <v>37600</v>
      </c>
      <c r="V1129" s="1">
        <v>3760</v>
      </c>
      <c r="W1129" s="1">
        <v>41360</v>
      </c>
      <c r="X1129" s="1" t="s">
        <v>23</v>
      </c>
      <c r="Z1129" s="1" t="s">
        <v>1912</v>
      </c>
      <c r="AJ1129" s="1" t="s">
        <v>1553</v>
      </c>
      <c r="AK1129" s="1" t="s">
        <v>1552</v>
      </c>
      <c r="AL1129" s="1" t="s">
        <v>339</v>
      </c>
      <c r="AM1129" s="1" t="s">
        <v>339</v>
      </c>
      <c r="AN1129" s="1" t="s">
        <v>339</v>
      </c>
      <c r="AO1129" s="1" t="s">
        <v>339</v>
      </c>
      <c r="AP1129" s="1" t="s">
        <v>1551</v>
      </c>
      <c r="AQ1129" s="1" t="s">
        <v>2108</v>
      </c>
    </row>
    <row r="1130" spans="1:43" x14ac:dyDescent="0.3">
      <c r="A1130" s="1">
        <v>1128</v>
      </c>
      <c r="C1130" s="1" t="s">
        <v>1564</v>
      </c>
      <c r="D1130" s="1" t="s">
        <v>2112</v>
      </c>
      <c r="E1130" s="1" t="s">
        <v>1634</v>
      </c>
      <c r="F1130" s="1" t="s">
        <v>1633</v>
      </c>
      <c r="G1130" s="1" t="s">
        <v>2111</v>
      </c>
      <c r="H1130" s="1" t="s">
        <v>1559</v>
      </c>
      <c r="I1130" s="1" t="s">
        <v>2110</v>
      </c>
      <c r="J1130" s="1" t="s">
        <v>1557</v>
      </c>
      <c r="K1130" s="1" t="s">
        <v>1556</v>
      </c>
      <c r="L1130" s="1" t="s">
        <v>1555</v>
      </c>
      <c r="M1130" s="1" t="s">
        <v>139</v>
      </c>
      <c r="N1130" s="1" t="s">
        <v>140</v>
      </c>
      <c r="O1130" s="1" t="s">
        <v>93</v>
      </c>
      <c r="P1130" s="1">
        <v>0</v>
      </c>
      <c r="Q1130" s="1">
        <v>25600</v>
      </c>
      <c r="R1130" s="1" t="s">
        <v>42</v>
      </c>
      <c r="S1130" s="1">
        <v>1</v>
      </c>
      <c r="T1130" s="1">
        <v>32000</v>
      </c>
      <c r="U1130" s="1">
        <v>25600</v>
      </c>
      <c r="V1130" s="1">
        <v>2560</v>
      </c>
      <c r="W1130" s="1">
        <v>28160</v>
      </c>
      <c r="X1130" s="1" t="s">
        <v>23</v>
      </c>
      <c r="Z1130" s="1" t="s">
        <v>2109</v>
      </c>
      <c r="AJ1130" s="1" t="s">
        <v>1553</v>
      </c>
      <c r="AK1130" s="1" t="s">
        <v>1552</v>
      </c>
      <c r="AL1130" s="1" t="s">
        <v>339</v>
      </c>
      <c r="AM1130" s="1" t="s">
        <v>339</v>
      </c>
      <c r="AN1130" s="1" t="s">
        <v>339</v>
      </c>
      <c r="AO1130" s="1" t="s">
        <v>339</v>
      </c>
      <c r="AP1130" s="1" t="s">
        <v>1551</v>
      </c>
      <c r="AQ1130" s="1" t="s">
        <v>2108</v>
      </c>
    </row>
    <row r="1131" spans="1:43" x14ac:dyDescent="0.3">
      <c r="A1131" s="1">
        <v>1129</v>
      </c>
      <c r="C1131" s="1" t="s">
        <v>1564</v>
      </c>
      <c r="D1131" s="1" t="s">
        <v>2107</v>
      </c>
      <c r="E1131" s="1" t="s">
        <v>2106</v>
      </c>
      <c r="F1131" s="1" t="s">
        <v>2105</v>
      </c>
      <c r="G1131" s="1" t="s">
        <v>2098</v>
      </c>
      <c r="H1131" s="1" t="s">
        <v>1559</v>
      </c>
      <c r="I1131" s="1" t="s">
        <v>2104</v>
      </c>
      <c r="J1131" s="1" t="s">
        <v>1557</v>
      </c>
      <c r="K1131" s="1" t="s">
        <v>1556</v>
      </c>
      <c r="L1131" s="1" t="s">
        <v>1555</v>
      </c>
      <c r="M1131" s="1" t="s">
        <v>1093</v>
      </c>
      <c r="N1131" s="1" t="s">
        <v>1094</v>
      </c>
      <c r="O1131" s="1" t="s">
        <v>93</v>
      </c>
      <c r="P1131" s="1">
        <v>6</v>
      </c>
      <c r="Q1131" s="1">
        <v>81000</v>
      </c>
      <c r="R1131" s="1" t="s">
        <v>42</v>
      </c>
      <c r="S1131" s="1">
        <v>6</v>
      </c>
      <c r="T1131" s="1">
        <v>90000</v>
      </c>
      <c r="U1131" s="1">
        <v>486000</v>
      </c>
      <c r="V1131" s="1">
        <v>48600</v>
      </c>
      <c r="W1131" s="1">
        <v>534600</v>
      </c>
      <c r="X1131" s="1" t="s">
        <v>28</v>
      </c>
      <c r="Z1131" s="1" t="s">
        <v>2029</v>
      </c>
      <c r="AJ1131" s="1" t="s">
        <v>1553</v>
      </c>
      <c r="AK1131" s="1" t="s">
        <v>1552</v>
      </c>
      <c r="AL1131" s="1" t="s">
        <v>339</v>
      </c>
      <c r="AM1131" s="1" t="s">
        <v>339</v>
      </c>
      <c r="AN1131" s="1" t="s">
        <v>339</v>
      </c>
      <c r="AO1131" s="1" t="s">
        <v>339</v>
      </c>
      <c r="AP1131" s="1" t="s">
        <v>1551</v>
      </c>
      <c r="AQ1131" s="1" t="s">
        <v>2103</v>
      </c>
    </row>
    <row r="1132" spans="1:43" x14ac:dyDescent="0.3">
      <c r="A1132" s="1">
        <v>1130</v>
      </c>
      <c r="C1132" s="1" t="s">
        <v>1564</v>
      </c>
      <c r="D1132" s="1" t="s">
        <v>2101</v>
      </c>
      <c r="E1132" s="1" t="s">
        <v>1616</v>
      </c>
      <c r="F1132" s="1" t="s">
        <v>1615</v>
      </c>
      <c r="G1132" s="1" t="s">
        <v>2098</v>
      </c>
      <c r="H1132" s="1" t="s">
        <v>1559</v>
      </c>
      <c r="I1132" s="1" t="s">
        <v>2100</v>
      </c>
      <c r="J1132" s="1" t="s">
        <v>1557</v>
      </c>
      <c r="K1132" s="1" t="s">
        <v>1556</v>
      </c>
      <c r="L1132" s="1" t="s">
        <v>1555</v>
      </c>
      <c r="M1132" s="1" t="s">
        <v>1299</v>
      </c>
      <c r="N1132" s="1" t="s">
        <v>1300</v>
      </c>
      <c r="O1132" s="1" t="s">
        <v>93</v>
      </c>
      <c r="P1132" s="1">
        <v>0</v>
      </c>
      <c r="Q1132" s="1">
        <v>98400</v>
      </c>
      <c r="R1132" s="1" t="s">
        <v>42</v>
      </c>
      <c r="S1132" s="1">
        <v>6</v>
      </c>
      <c r="T1132" s="1">
        <v>123000</v>
      </c>
      <c r="U1132" s="1">
        <v>590400</v>
      </c>
      <c r="V1132" s="1">
        <v>59040</v>
      </c>
      <c r="W1132" s="1">
        <v>649440</v>
      </c>
      <c r="X1132" s="1" t="s">
        <v>23</v>
      </c>
      <c r="Z1132" s="1" t="s">
        <v>2102</v>
      </c>
      <c r="AJ1132" s="1" t="s">
        <v>1553</v>
      </c>
      <c r="AK1132" s="1" t="s">
        <v>1552</v>
      </c>
      <c r="AL1132" s="1" t="s">
        <v>339</v>
      </c>
      <c r="AM1132" s="1" t="s">
        <v>339</v>
      </c>
      <c r="AN1132" s="1" t="s">
        <v>339</v>
      </c>
      <c r="AO1132" s="1" t="s">
        <v>339</v>
      </c>
      <c r="AP1132" s="1" t="s">
        <v>1551</v>
      </c>
      <c r="AQ1132" s="1" t="s">
        <v>2096</v>
      </c>
    </row>
    <row r="1133" spans="1:43" x14ac:dyDescent="0.3">
      <c r="A1133" s="1">
        <v>1131</v>
      </c>
      <c r="C1133" s="1" t="s">
        <v>1564</v>
      </c>
      <c r="D1133" s="1" t="s">
        <v>2101</v>
      </c>
      <c r="E1133" s="1" t="s">
        <v>1616</v>
      </c>
      <c r="F1133" s="1" t="s">
        <v>1615</v>
      </c>
      <c r="G1133" s="1" t="s">
        <v>2098</v>
      </c>
      <c r="H1133" s="1" t="s">
        <v>1559</v>
      </c>
      <c r="I1133" s="1" t="s">
        <v>2100</v>
      </c>
      <c r="J1133" s="1" t="s">
        <v>1557</v>
      </c>
      <c r="K1133" s="1" t="s">
        <v>1556</v>
      </c>
      <c r="L1133" s="1" t="s">
        <v>1555</v>
      </c>
      <c r="M1133" s="1" t="s">
        <v>611</v>
      </c>
      <c r="N1133" s="1" t="s">
        <v>610</v>
      </c>
      <c r="O1133" s="1" t="s">
        <v>93</v>
      </c>
      <c r="P1133" s="1">
        <v>0</v>
      </c>
      <c r="Q1133" s="1">
        <v>60500</v>
      </c>
      <c r="R1133" s="1" t="s">
        <v>42</v>
      </c>
      <c r="S1133" s="1">
        <v>6</v>
      </c>
      <c r="T1133" s="1">
        <v>110000</v>
      </c>
      <c r="U1133" s="1">
        <v>363000</v>
      </c>
      <c r="V1133" s="1">
        <v>36300</v>
      </c>
      <c r="W1133" s="1">
        <v>399300</v>
      </c>
      <c r="X1133" s="1" t="s">
        <v>23</v>
      </c>
      <c r="Z1133" s="1" t="s">
        <v>1770</v>
      </c>
      <c r="AJ1133" s="1" t="s">
        <v>1553</v>
      </c>
      <c r="AK1133" s="1" t="s">
        <v>1552</v>
      </c>
      <c r="AL1133" s="1" t="s">
        <v>339</v>
      </c>
      <c r="AM1133" s="1" t="s">
        <v>339</v>
      </c>
      <c r="AN1133" s="1" t="s">
        <v>339</v>
      </c>
      <c r="AO1133" s="1" t="s">
        <v>339</v>
      </c>
      <c r="AP1133" s="1" t="s">
        <v>1551</v>
      </c>
      <c r="AQ1133" s="1" t="s">
        <v>2096</v>
      </c>
    </row>
    <row r="1134" spans="1:43" x14ac:dyDescent="0.3">
      <c r="A1134" s="1">
        <v>1132</v>
      </c>
      <c r="C1134" s="1" t="s">
        <v>1564</v>
      </c>
      <c r="D1134" s="1" t="s">
        <v>2101</v>
      </c>
      <c r="E1134" s="1" t="s">
        <v>1616</v>
      </c>
      <c r="F1134" s="1" t="s">
        <v>1615</v>
      </c>
      <c r="G1134" s="1" t="s">
        <v>2098</v>
      </c>
      <c r="H1134" s="1" t="s">
        <v>1559</v>
      </c>
      <c r="I1134" s="1" t="s">
        <v>2100</v>
      </c>
      <c r="J1134" s="1" t="s">
        <v>1557</v>
      </c>
      <c r="K1134" s="1" t="s">
        <v>1556</v>
      </c>
      <c r="L1134" s="1" t="s">
        <v>1555</v>
      </c>
      <c r="M1134" s="1" t="s">
        <v>103</v>
      </c>
      <c r="N1134" s="1" t="s">
        <v>104</v>
      </c>
      <c r="O1134" s="1" t="s">
        <v>93</v>
      </c>
      <c r="P1134" s="1">
        <v>0</v>
      </c>
      <c r="Q1134" s="1">
        <v>99000</v>
      </c>
      <c r="R1134" s="1" t="s">
        <v>42</v>
      </c>
      <c r="S1134" s="1">
        <v>6</v>
      </c>
      <c r="T1134" s="1">
        <v>178000</v>
      </c>
      <c r="U1134" s="1">
        <v>594000</v>
      </c>
      <c r="V1134" s="1">
        <v>59400</v>
      </c>
      <c r="W1134" s="1">
        <v>653400</v>
      </c>
      <c r="X1134" s="1" t="s">
        <v>23</v>
      </c>
      <c r="Z1134" s="1" t="s">
        <v>1927</v>
      </c>
      <c r="AJ1134" s="1" t="s">
        <v>1553</v>
      </c>
      <c r="AK1134" s="1" t="s">
        <v>1552</v>
      </c>
      <c r="AL1134" s="1" t="s">
        <v>339</v>
      </c>
      <c r="AM1134" s="1" t="s">
        <v>339</v>
      </c>
      <c r="AN1134" s="1" t="s">
        <v>339</v>
      </c>
      <c r="AO1134" s="1" t="s">
        <v>339</v>
      </c>
      <c r="AP1134" s="1" t="s">
        <v>1551</v>
      </c>
      <c r="AQ1134" s="1" t="s">
        <v>2096</v>
      </c>
    </row>
    <row r="1135" spans="1:43" x14ac:dyDescent="0.3">
      <c r="A1135" s="1">
        <v>1133</v>
      </c>
      <c r="C1135" s="1" t="s">
        <v>1564</v>
      </c>
      <c r="D1135" s="1" t="s">
        <v>2099</v>
      </c>
      <c r="E1135" s="1" t="s">
        <v>1903</v>
      </c>
      <c r="F1135" s="1" t="s">
        <v>1902</v>
      </c>
      <c r="G1135" s="1" t="s">
        <v>2098</v>
      </c>
      <c r="H1135" s="1" t="s">
        <v>1559</v>
      </c>
      <c r="I1135" s="1" t="s">
        <v>2097</v>
      </c>
      <c r="J1135" s="1" t="s">
        <v>1557</v>
      </c>
      <c r="K1135" s="1" t="s">
        <v>1556</v>
      </c>
      <c r="L1135" s="1" t="s">
        <v>1555</v>
      </c>
      <c r="M1135" s="1" t="s">
        <v>1023</v>
      </c>
      <c r="N1135" s="1" t="s">
        <v>1024</v>
      </c>
      <c r="O1135" s="1" t="s">
        <v>93</v>
      </c>
      <c r="P1135" s="1">
        <v>6</v>
      </c>
      <c r="Q1135" s="1">
        <v>15200</v>
      </c>
      <c r="R1135" s="1" t="s">
        <v>42</v>
      </c>
      <c r="S1135" s="1">
        <v>6</v>
      </c>
      <c r="T1135" s="1">
        <v>15200</v>
      </c>
      <c r="U1135" s="1">
        <v>91200</v>
      </c>
      <c r="V1135" s="1">
        <v>9120</v>
      </c>
      <c r="W1135" s="1">
        <v>100320</v>
      </c>
      <c r="X1135" s="1" t="s">
        <v>23</v>
      </c>
      <c r="Z1135" s="1" t="s">
        <v>1584</v>
      </c>
      <c r="AJ1135" s="1" t="s">
        <v>1553</v>
      </c>
      <c r="AK1135" s="1" t="s">
        <v>1552</v>
      </c>
      <c r="AL1135" s="1" t="s">
        <v>339</v>
      </c>
      <c r="AM1135" s="1" t="s">
        <v>339</v>
      </c>
      <c r="AN1135" s="1" t="s">
        <v>339</v>
      </c>
      <c r="AO1135" s="1" t="s">
        <v>339</v>
      </c>
      <c r="AP1135" s="1" t="s">
        <v>1551</v>
      </c>
      <c r="AQ1135" s="1" t="s">
        <v>2096</v>
      </c>
    </row>
    <row r="1136" spans="1:43" x14ac:dyDescent="0.3">
      <c r="A1136" s="1">
        <v>1134</v>
      </c>
      <c r="C1136" s="1" t="s">
        <v>1564</v>
      </c>
      <c r="D1136" s="1" t="s">
        <v>2093</v>
      </c>
      <c r="E1136" s="1" t="s">
        <v>2095</v>
      </c>
      <c r="F1136" s="1" t="s">
        <v>2094</v>
      </c>
      <c r="G1136" s="1" t="s">
        <v>2052</v>
      </c>
      <c r="H1136" s="1" t="s">
        <v>1559</v>
      </c>
      <c r="I1136" s="1" t="s">
        <v>2093</v>
      </c>
      <c r="J1136" s="1" t="s">
        <v>1557</v>
      </c>
      <c r="K1136" s="1" t="s">
        <v>1556</v>
      </c>
      <c r="L1136" s="1" t="s">
        <v>1555</v>
      </c>
      <c r="M1136" s="1" t="s">
        <v>1044</v>
      </c>
      <c r="N1136" s="1" t="s">
        <v>1041</v>
      </c>
      <c r="O1136" s="1" t="s">
        <v>93</v>
      </c>
      <c r="P1136" s="1">
        <v>6</v>
      </c>
      <c r="Q1136" s="1">
        <v>81000</v>
      </c>
      <c r="R1136" s="1" t="s">
        <v>42</v>
      </c>
      <c r="S1136" s="1">
        <v>6</v>
      </c>
      <c r="T1136" s="1">
        <v>81000</v>
      </c>
      <c r="U1136" s="1">
        <v>486000</v>
      </c>
      <c r="V1136" s="1">
        <v>48600</v>
      </c>
      <c r="W1136" s="1">
        <v>534600</v>
      </c>
      <c r="X1136" s="1" t="s">
        <v>23</v>
      </c>
      <c r="Z1136" s="1" t="s">
        <v>1573</v>
      </c>
      <c r="AJ1136" s="1" t="s">
        <v>1553</v>
      </c>
      <c r="AK1136" s="1" t="s">
        <v>1552</v>
      </c>
      <c r="AL1136" s="1" t="s">
        <v>339</v>
      </c>
      <c r="AM1136" s="1" t="s">
        <v>339</v>
      </c>
      <c r="AN1136" s="1" t="s">
        <v>339</v>
      </c>
      <c r="AO1136" s="1" t="s">
        <v>339</v>
      </c>
      <c r="AP1136" s="1" t="s">
        <v>1551</v>
      </c>
      <c r="AQ1136" s="1" t="s">
        <v>2087</v>
      </c>
    </row>
    <row r="1137" spans="1:43" x14ac:dyDescent="0.3">
      <c r="A1137" s="1">
        <v>1135</v>
      </c>
      <c r="C1137" s="1" t="s">
        <v>1564</v>
      </c>
      <c r="D1137" s="1" t="s">
        <v>2092</v>
      </c>
      <c r="E1137" s="1" t="s">
        <v>2091</v>
      </c>
      <c r="F1137" s="1" t="s">
        <v>2090</v>
      </c>
      <c r="G1137" s="1" t="s">
        <v>2052</v>
      </c>
      <c r="H1137" s="1" t="s">
        <v>1591</v>
      </c>
      <c r="I1137" s="1" t="s">
        <v>2089</v>
      </c>
      <c r="J1137" s="1" t="s">
        <v>1557</v>
      </c>
      <c r="K1137" s="1" t="s">
        <v>1556</v>
      </c>
      <c r="L1137" s="1" t="s">
        <v>1555</v>
      </c>
      <c r="M1137" s="1" t="s">
        <v>1452</v>
      </c>
      <c r="N1137" s="1" t="s">
        <v>1453</v>
      </c>
      <c r="O1137" s="1" t="s">
        <v>93</v>
      </c>
      <c r="P1137" s="1">
        <v>2</v>
      </c>
      <c r="Q1137" s="1">
        <v>168000</v>
      </c>
      <c r="R1137" s="1" t="s">
        <v>42</v>
      </c>
      <c r="S1137" s="1">
        <v>2</v>
      </c>
      <c r="T1137" s="1">
        <v>168000</v>
      </c>
      <c r="U1137" s="1">
        <v>336000</v>
      </c>
      <c r="V1137" s="1">
        <v>33600</v>
      </c>
      <c r="W1137" s="1">
        <v>369600</v>
      </c>
      <c r="X1137" s="1" t="s">
        <v>23</v>
      </c>
      <c r="Z1137" s="1" t="s">
        <v>1881</v>
      </c>
      <c r="AJ1137" s="1" t="s">
        <v>1553</v>
      </c>
      <c r="AK1137" s="1" t="s">
        <v>1552</v>
      </c>
      <c r="AL1137" s="1" t="s">
        <v>339</v>
      </c>
      <c r="AM1137" s="1" t="s">
        <v>339</v>
      </c>
      <c r="AN1137" s="1" t="s">
        <v>2088</v>
      </c>
      <c r="AO1137" s="1" t="s">
        <v>339</v>
      </c>
      <c r="AP1137" s="1" t="s">
        <v>1551</v>
      </c>
      <c r="AQ1137" s="1" t="s">
        <v>2087</v>
      </c>
    </row>
    <row r="1138" spans="1:43" x14ac:dyDescent="0.3">
      <c r="A1138" s="1">
        <v>1136</v>
      </c>
      <c r="C1138" s="1" t="s">
        <v>1564</v>
      </c>
      <c r="D1138" s="1" t="s">
        <v>2085</v>
      </c>
      <c r="E1138" s="1" t="s">
        <v>1793</v>
      </c>
      <c r="F1138" s="1" t="s">
        <v>1792</v>
      </c>
      <c r="G1138" s="1" t="s">
        <v>2052</v>
      </c>
      <c r="H1138" s="1" t="s">
        <v>1559</v>
      </c>
      <c r="I1138" s="1" t="s">
        <v>2084</v>
      </c>
      <c r="J1138" s="1" t="s">
        <v>1557</v>
      </c>
      <c r="K1138" s="1" t="s">
        <v>1556</v>
      </c>
      <c r="L1138" s="1" t="s">
        <v>1555</v>
      </c>
      <c r="M1138" s="1" t="s">
        <v>1315</v>
      </c>
      <c r="N1138" s="1" t="s">
        <v>1312</v>
      </c>
      <c r="O1138" s="1" t="s">
        <v>93</v>
      </c>
      <c r="P1138" s="1">
        <v>2</v>
      </c>
      <c r="Q1138" s="1">
        <v>19500</v>
      </c>
      <c r="R1138" s="1" t="s">
        <v>42</v>
      </c>
      <c r="S1138" s="1">
        <v>2</v>
      </c>
      <c r="T1138" s="1">
        <v>19500</v>
      </c>
      <c r="U1138" s="1">
        <v>39000</v>
      </c>
      <c r="V1138" s="1">
        <v>3900</v>
      </c>
      <c r="W1138" s="1">
        <v>42900</v>
      </c>
      <c r="X1138" s="1" t="s">
        <v>23</v>
      </c>
      <c r="Z1138" s="1" t="s">
        <v>2086</v>
      </c>
      <c r="AJ1138" s="1" t="s">
        <v>1553</v>
      </c>
      <c r="AK1138" s="1" t="s">
        <v>1552</v>
      </c>
      <c r="AL1138" s="1" t="s">
        <v>339</v>
      </c>
      <c r="AM1138" s="1" t="s">
        <v>339</v>
      </c>
      <c r="AN1138" s="1" t="s">
        <v>339</v>
      </c>
      <c r="AO1138" s="1" t="s">
        <v>339</v>
      </c>
      <c r="AP1138" s="1" t="s">
        <v>1551</v>
      </c>
      <c r="AQ1138" s="1" t="s">
        <v>2068</v>
      </c>
    </row>
    <row r="1139" spans="1:43" x14ac:dyDescent="0.3">
      <c r="A1139" s="1">
        <v>1137</v>
      </c>
      <c r="C1139" s="1" t="s">
        <v>1564</v>
      </c>
      <c r="D1139" s="1" t="s">
        <v>2085</v>
      </c>
      <c r="E1139" s="1" t="s">
        <v>1793</v>
      </c>
      <c r="F1139" s="1" t="s">
        <v>1792</v>
      </c>
      <c r="G1139" s="1" t="s">
        <v>2052</v>
      </c>
      <c r="H1139" s="1" t="s">
        <v>1559</v>
      </c>
      <c r="I1139" s="1" t="s">
        <v>2084</v>
      </c>
      <c r="J1139" s="1" t="s">
        <v>1557</v>
      </c>
      <c r="K1139" s="1" t="s">
        <v>1556</v>
      </c>
      <c r="L1139" s="1" t="s">
        <v>1555</v>
      </c>
      <c r="M1139" s="1" t="s">
        <v>1342</v>
      </c>
      <c r="N1139" s="1" t="s">
        <v>1340</v>
      </c>
      <c r="O1139" s="1" t="s">
        <v>93</v>
      </c>
      <c r="P1139" s="1">
        <v>1</v>
      </c>
      <c r="Q1139" s="1">
        <v>22500</v>
      </c>
      <c r="R1139" s="1" t="s">
        <v>42</v>
      </c>
      <c r="S1139" s="1">
        <v>1</v>
      </c>
      <c r="T1139" s="1">
        <v>22500</v>
      </c>
      <c r="U1139" s="1">
        <v>22500</v>
      </c>
      <c r="V1139" s="1">
        <v>2250</v>
      </c>
      <c r="W1139" s="1">
        <v>24750</v>
      </c>
      <c r="X1139" s="1" t="s">
        <v>23</v>
      </c>
      <c r="Z1139" s="1" t="s">
        <v>1765</v>
      </c>
      <c r="AJ1139" s="1" t="s">
        <v>1553</v>
      </c>
      <c r="AK1139" s="1" t="s">
        <v>1552</v>
      </c>
      <c r="AL1139" s="1" t="s">
        <v>339</v>
      </c>
      <c r="AM1139" s="1" t="s">
        <v>339</v>
      </c>
      <c r="AN1139" s="1" t="s">
        <v>339</v>
      </c>
      <c r="AO1139" s="1" t="s">
        <v>339</v>
      </c>
      <c r="AP1139" s="1" t="s">
        <v>1551</v>
      </c>
      <c r="AQ1139" s="1" t="s">
        <v>2068</v>
      </c>
    </row>
    <row r="1140" spans="1:43" x14ac:dyDescent="0.3">
      <c r="A1140" s="1">
        <v>1138</v>
      </c>
      <c r="C1140" s="1" t="s">
        <v>1564</v>
      </c>
      <c r="D1140" s="1" t="s">
        <v>2085</v>
      </c>
      <c r="E1140" s="1" t="s">
        <v>1793</v>
      </c>
      <c r="F1140" s="1" t="s">
        <v>1792</v>
      </c>
      <c r="G1140" s="1" t="s">
        <v>2052</v>
      </c>
      <c r="H1140" s="1" t="s">
        <v>1559</v>
      </c>
      <c r="I1140" s="1" t="s">
        <v>2084</v>
      </c>
      <c r="J1140" s="1" t="s">
        <v>1557</v>
      </c>
      <c r="K1140" s="1" t="s">
        <v>1556</v>
      </c>
      <c r="L1140" s="1" t="s">
        <v>1555</v>
      </c>
      <c r="M1140" s="1" t="s">
        <v>1421</v>
      </c>
      <c r="N1140" s="1" t="s">
        <v>1422</v>
      </c>
      <c r="O1140" s="1" t="s">
        <v>93</v>
      </c>
      <c r="P1140" s="1">
        <v>3</v>
      </c>
      <c r="Q1140" s="1">
        <v>9600</v>
      </c>
      <c r="R1140" s="1" t="s">
        <v>42</v>
      </c>
      <c r="S1140" s="1">
        <v>3</v>
      </c>
      <c r="T1140" s="1">
        <v>9600</v>
      </c>
      <c r="U1140" s="1">
        <v>28800</v>
      </c>
      <c r="V1140" s="1">
        <v>2880</v>
      </c>
      <c r="W1140" s="1">
        <v>31680</v>
      </c>
      <c r="X1140" s="1" t="s">
        <v>23</v>
      </c>
      <c r="Z1140" s="1" t="s">
        <v>1596</v>
      </c>
      <c r="AJ1140" s="1" t="s">
        <v>1553</v>
      </c>
      <c r="AK1140" s="1" t="s">
        <v>1552</v>
      </c>
      <c r="AL1140" s="1" t="s">
        <v>339</v>
      </c>
      <c r="AM1140" s="1" t="s">
        <v>339</v>
      </c>
      <c r="AN1140" s="1" t="s">
        <v>339</v>
      </c>
      <c r="AO1140" s="1" t="s">
        <v>339</v>
      </c>
      <c r="AP1140" s="1" t="s">
        <v>1551</v>
      </c>
      <c r="AQ1140" s="1" t="s">
        <v>2068</v>
      </c>
    </row>
    <row r="1141" spans="1:43" x14ac:dyDescent="0.3">
      <c r="A1141" s="1">
        <v>1139</v>
      </c>
      <c r="C1141" s="1" t="s">
        <v>1564</v>
      </c>
      <c r="D1141" s="1" t="s">
        <v>2083</v>
      </c>
      <c r="E1141" s="1" t="s">
        <v>2082</v>
      </c>
      <c r="F1141" s="1" t="s">
        <v>2081</v>
      </c>
      <c r="G1141" s="1" t="s">
        <v>2052</v>
      </c>
      <c r="H1141" s="1" t="s">
        <v>1559</v>
      </c>
      <c r="I1141" s="1" t="s">
        <v>2080</v>
      </c>
      <c r="J1141" s="1" t="s">
        <v>1557</v>
      </c>
      <c r="K1141" s="1" t="s">
        <v>1556</v>
      </c>
      <c r="L1141" s="1" t="s">
        <v>1555</v>
      </c>
      <c r="M1141" s="1" t="s">
        <v>577</v>
      </c>
      <c r="N1141" s="1" t="s">
        <v>578</v>
      </c>
      <c r="O1141" s="1" t="s">
        <v>93</v>
      </c>
      <c r="P1141" s="1">
        <v>2</v>
      </c>
      <c r="Q1141" s="1">
        <v>95200</v>
      </c>
      <c r="R1141" s="1" t="s">
        <v>42</v>
      </c>
      <c r="S1141" s="1">
        <v>2</v>
      </c>
      <c r="T1141" s="1">
        <v>136000</v>
      </c>
      <c r="U1141" s="1">
        <v>190400</v>
      </c>
      <c r="V1141" s="1">
        <v>19040</v>
      </c>
      <c r="W1141" s="1">
        <v>209440</v>
      </c>
      <c r="X1141" s="1" t="s">
        <v>23</v>
      </c>
      <c r="Z1141" s="1" t="s">
        <v>1866</v>
      </c>
      <c r="AJ1141" s="1" t="s">
        <v>1553</v>
      </c>
      <c r="AK1141" s="1" t="s">
        <v>1552</v>
      </c>
      <c r="AL1141" s="1" t="s">
        <v>339</v>
      </c>
      <c r="AM1141" s="1" t="s">
        <v>339</v>
      </c>
      <c r="AN1141" s="1" t="s">
        <v>339</v>
      </c>
      <c r="AO1141" s="1" t="s">
        <v>339</v>
      </c>
      <c r="AP1141" s="1" t="s">
        <v>1551</v>
      </c>
      <c r="AQ1141" s="1" t="s">
        <v>2068</v>
      </c>
    </row>
    <row r="1142" spans="1:43" x14ac:dyDescent="0.3">
      <c r="A1142" s="1">
        <v>1140</v>
      </c>
      <c r="C1142" s="1" t="s">
        <v>1564</v>
      </c>
      <c r="D1142" s="1" t="s">
        <v>2083</v>
      </c>
      <c r="E1142" s="1" t="s">
        <v>2082</v>
      </c>
      <c r="F1142" s="1" t="s">
        <v>2081</v>
      </c>
      <c r="G1142" s="1" t="s">
        <v>2052</v>
      </c>
      <c r="H1142" s="1" t="s">
        <v>1559</v>
      </c>
      <c r="I1142" s="1" t="s">
        <v>2080</v>
      </c>
      <c r="J1142" s="1" t="s">
        <v>1557</v>
      </c>
      <c r="K1142" s="1" t="s">
        <v>1556</v>
      </c>
      <c r="L1142" s="1" t="s">
        <v>1555</v>
      </c>
      <c r="M1142" s="1" t="s">
        <v>460</v>
      </c>
      <c r="N1142" s="1" t="s">
        <v>461</v>
      </c>
      <c r="O1142" s="1" t="s">
        <v>93</v>
      </c>
      <c r="P1142" s="1">
        <v>12</v>
      </c>
      <c r="Q1142" s="1">
        <v>65000</v>
      </c>
      <c r="R1142" s="1" t="s">
        <v>42</v>
      </c>
      <c r="S1142" s="1">
        <v>12</v>
      </c>
      <c r="T1142" s="1">
        <v>65000</v>
      </c>
      <c r="U1142" s="1">
        <v>780000</v>
      </c>
      <c r="V1142" s="1">
        <v>78000</v>
      </c>
      <c r="W1142" s="1">
        <v>858000</v>
      </c>
      <c r="X1142" s="1" t="s">
        <v>23</v>
      </c>
      <c r="Z1142" s="1" t="s">
        <v>1572</v>
      </c>
      <c r="AJ1142" s="1" t="s">
        <v>1553</v>
      </c>
      <c r="AK1142" s="1" t="s">
        <v>1552</v>
      </c>
      <c r="AL1142" s="1" t="s">
        <v>339</v>
      </c>
      <c r="AM1142" s="1" t="s">
        <v>339</v>
      </c>
      <c r="AN1142" s="1" t="s">
        <v>339</v>
      </c>
      <c r="AO1142" s="1" t="s">
        <v>339</v>
      </c>
      <c r="AP1142" s="1" t="s">
        <v>1551</v>
      </c>
      <c r="AQ1142" s="1" t="s">
        <v>2068</v>
      </c>
    </row>
    <row r="1143" spans="1:43" x14ac:dyDescent="0.3">
      <c r="A1143" s="1">
        <v>1141</v>
      </c>
      <c r="C1143" s="1" t="s">
        <v>1564</v>
      </c>
      <c r="D1143" s="1" t="s">
        <v>2078</v>
      </c>
      <c r="E1143" s="1" t="s">
        <v>2077</v>
      </c>
      <c r="F1143" s="1" t="s">
        <v>2076</v>
      </c>
      <c r="G1143" s="1" t="s">
        <v>2052</v>
      </c>
      <c r="H1143" s="1" t="s">
        <v>1559</v>
      </c>
      <c r="I1143" s="1" t="s">
        <v>2075</v>
      </c>
      <c r="J1143" s="1" t="s">
        <v>1557</v>
      </c>
      <c r="K1143" s="1" t="s">
        <v>1556</v>
      </c>
      <c r="L1143" s="1" t="s">
        <v>1555</v>
      </c>
      <c r="M1143" s="1" t="s">
        <v>872</v>
      </c>
      <c r="N1143" s="1" t="s">
        <v>868</v>
      </c>
      <c r="O1143" s="1" t="s">
        <v>93</v>
      </c>
      <c r="P1143" s="1">
        <v>3</v>
      </c>
      <c r="Q1143" s="1">
        <v>31500</v>
      </c>
      <c r="R1143" s="1" t="s">
        <v>42</v>
      </c>
      <c r="S1143" s="1">
        <v>3</v>
      </c>
      <c r="T1143" s="1">
        <v>31500</v>
      </c>
      <c r="U1143" s="1">
        <v>94500</v>
      </c>
      <c r="V1143" s="1">
        <v>9450</v>
      </c>
      <c r="W1143" s="1">
        <v>103950</v>
      </c>
      <c r="X1143" s="1" t="s">
        <v>23</v>
      </c>
      <c r="Z1143" s="1" t="s">
        <v>1594</v>
      </c>
      <c r="AJ1143" s="1" t="s">
        <v>1553</v>
      </c>
      <c r="AK1143" s="1" t="s">
        <v>1552</v>
      </c>
      <c r="AL1143" s="1" t="s">
        <v>339</v>
      </c>
      <c r="AM1143" s="1" t="s">
        <v>339</v>
      </c>
      <c r="AN1143" s="1" t="s">
        <v>2079</v>
      </c>
      <c r="AO1143" s="1" t="s">
        <v>339</v>
      </c>
      <c r="AP1143" s="1" t="s">
        <v>1551</v>
      </c>
      <c r="AQ1143" s="1" t="s">
        <v>2068</v>
      </c>
    </row>
    <row r="1144" spans="1:43" x14ac:dyDescent="0.3">
      <c r="A1144" s="1">
        <v>1142</v>
      </c>
      <c r="C1144" s="1" t="s">
        <v>1564</v>
      </c>
      <c r="D1144" s="1" t="s">
        <v>2078</v>
      </c>
      <c r="E1144" s="1" t="s">
        <v>2077</v>
      </c>
      <c r="F1144" s="1" t="s">
        <v>2076</v>
      </c>
      <c r="G1144" s="1" t="s">
        <v>2052</v>
      </c>
      <c r="H1144" s="1" t="s">
        <v>1559</v>
      </c>
      <c r="I1144" s="1" t="s">
        <v>2075</v>
      </c>
      <c r="J1144" s="1" t="s">
        <v>1557</v>
      </c>
      <c r="K1144" s="1" t="s">
        <v>1556</v>
      </c>
      <c r="L1144" s="1" t="s">
        <v>1555</v>
      </c>
      <c r="M1144" s="1" t="s">
        <v>893</v>
      </c>
      <c r="N1144" s="1" t="s">
        <v>894</v>
      </c>
      <c r="O1144" s="1" t="s">
        <v>93</v>
      </c>
      <c r="P1144" s="1">
        <v>9</v>
      </c>
      <c r="Q1144" s="1">
        <v>31500</v>
      </c>
      <c r="R1144" s="1" t="s">
        <v>42</v>
      </c>
      <c r="S1144" s="1">
        <v>9</v>
      </c>
      <c r="T1144" s="1">
        <v>31500</v>
      </c>
      <c r="U1144" s="1">
        <v>283500</v>
      </c>
      <c r="V1144" s="1">
        <v>28350</v>
      </c>
      <c r="W1144" s="1">
        <v>311850</v>
      </c>
      <c r="X1144" s="1" t="s">
        <v>23</v>
      </c>
      <c r="Z1144" s="1" t="s">
        <v>1589</v>
      </c>
      <c r="AJ1144" s="1" t="s">
        <v>1553</v>
      </c>
      <c r="AK1144" s="1" t="s">
        <v>1552</v>
      </c>
      <c r="AL1144" s="1" t="s">
        <v>339</v>
      </c>
      <c r="AM1144" s="1" t="s">
        <v>339</v>
      </c>
      <c r="AN1144" s="1" t="s">
        <v>339</v>
      </c>
      <c r="AO1144" s="1" t="s">
        <v>339</v>
      </c>
      <c r="AP1144" s="1" t="s">
        <v>1551</v>
      </c>
      <c r="AQ1144" s="1" t="s">
        <v>2068</v>
      </c>
    </row>
    <row r="1145" spans="1:43" x14ac:dyDescent="0.3">
      <c r="A1145" s="1">
        <v>1143</v>
      </c>
      <c r="C1145" s="1" t="s">
        <v>1564</v>
      </c>
      <c r="D1145" s="1" t="s">
        <v>2074</v>
      </c>
      <c r="E1145" s="1" t="s">
        <v>1699</v>
      </c>
      <c r="F1145" s="1" t="s">
        <v>1698</v>
      </c>
      <c r="G1145" s="1" t="s">
        <v>2052</v>
      </c>
      <c r="H1145" s="1" t="s">
        <v>1559</v>
      </c>
      <c r="I1145" s="1" t="s">
        <v>2073</v>
      </c>
      <c r="J1145" s="1" t="s">
        <v>1557</v>
      </c>
      <c r="K1145" s="1" t="s">
        <v>1556</v>
      </c>
      <c r="L1145" s="1" t="s">
        <v>1555</v>
      </c>
      <c r="M1145" s="1" t="s">
        <v>1020</v>
      </c>
      <c r="N1145" s="1" t="s">
        <v>1019</v>
      </c>
      <c r="O1145" s="1" t="s">
        <v>93</v>
      </c>
      <c r="P1145" s="1">
        <v>12</v>
      </c>
      <c r="Q1145" s="1">
        <v>20400</v>
      </c>
      <c r="R1145" s="1" t="s">
        <v>42</v>
      </c>
      <c r="S1145" s="1">
        <v>12</v>
      </c>
      <c r="T1145" s="1">
        <v>20400</v>
      </c>
      <c r="U1145" s="1">
        <v>244800</v>
      </c>
      <c r="V1145" s="1">
        <v>24480</v>
      </c>
      <c r="W1145" s="1">
        <v>269280</v>
      </c>
      <c r="X1145" s="1" t="s">
        <v>23</v>
      </c>
      <c r="Z1145" s="1" t="s">
        <v>1696</v>
      </c>
      <c r="AJ1145" s="1" t="s">
        <v>1553</v>
      </c>
      <c r="AK1145" s="1" t="s">
        <v>1552</v>
      </c>
      <c r="AL1145" s="1" t="s">
        <v>339</v>
      </c>
      <c r="AM1145" s="1" t="s">
        <v>339</v>
      </c>
      <c r="AN1145" s="1" t="s">
        <v>339</v>
      </c>
      <c r="AO1145" s="1" t="s">
        <v>339</v>
      </c>
      <c r="AP1145" s="1" t="s">
        <v>1551</v>
      </c>
      <c r="AQ1145" s="1" t="s">
        <v>2068</v>
      </c>
    </row>
    <row r="1146" spans="1:43" x14ac:dyDescent="0.3">
      <c r="A1146" s="1">
        <v>1144</v>
      </c>
      <c r="C1146" s="1" t="s">
        <v>1564</v>
      </c>
      <c r="D1146" s="1" t="s">
        <v>2072</v>
      </c>
      <c r="E1146" s="1" t="s">
        <v>1581</v>
      </c>
      <c r="F1146" s="1" t="s">
        <v>1580</v>
      </c>
      <c r="G1146" s="1" t="s">
        <v>2052</v>
      </c>
      <c r="H1146" s="1" t="s">
        <v>1559</v>
      </c>
      <c r="I1146" s="1" t="s">
        <v>2071</v>
      </c>
      <c r="J1146" s="1" t="s">
        <v>1557</v>
      </c>
      <c r="K1146" s="1" t="s">
        <v>1556</v>
      </c>
      <c r="L1146" s="1" t="s">
        <v>1555</v>
      </c>
      <c r="M1146" s="1" t="s">
        <v>1137</v>
      </c>
      <c r="N1146" s="1" t="s">
        <v>1138</v>
      </c>
      <c r="O1146" s="1" t="s">
        <v>93</v>
      </c>
      <c r="P1146" s="1">
        <v>6</v>
      </c>
      <c r="Q1146" s="1">
        <v>19000</v>
      </c>
      <c r="R1146" s="1" t="s">
        <v>42</v>
      </c>
      <c r="S1146" s="1">
        <v>6</v>
      </c>
      <c r="T1146" s="1">
        <v>19000</v>
      </c>
      <c r="U1146" s="1">
        <v>114000</v>
      </c>
      <c r="V1146" s="1">
        <v>11400</v>
      </c>
      <c r="W1146" s="1">
        <v>125400</v>
      </c>
      <c r="X1146" s="1" t="s">
        <v>23</v>
      </c>
      <c r="Z1146" s="1" t="s">
        <v>1768</v>
      </c>
      <c r="AJ1146" s="1" t="s">
        <v>1553</v>
      </c>
      <c r="AK1146" s="1" t="s">
        <v>1552</v>
      </c>
      <c r="AL1146" s="1" t="s">
        <v>339</v>
      </c>
      <c r="AM1146" s="1" t="s">
        <v>339</v>
      </c>
      <c r="AN1146" s="1" t="s">
        <v>339</v>
      </c>
      <c r="AO1146" s="1" t="s">
        <v>339</v>
      </c>
      <c r="AP1146" s="1" t="s">
        <v>1551</v>
      </c>
      <c r="AQ1146" s="1" t="s">
        <v>2068</v>
      </c>
    </row>
    <row r="1147" spans="1:43" x14ac:dyDescent="0.3">
      <c r="A1147" s="1">
        <v>1145</v>
      </c>
      <c r="C1147" s="1" t="s">
        <v>1564</v>
      </c>
      <c r="D1147" s="1" t="s">
        <v>2070</v>
      </c>
      <c r="E1147" s="1" t="s">
        <v>1987</v>
      </c>
      <c r="F1147" s="1" t="s">
        <v>1986</v>
      </c>
      <c r="G1147" s="1" t="s">
        <v>2052</v>
      </c>
      <c r="H1147" s="1" t="s">
        <v>1559</v>
      </c>
      <c r="I1147" s="1" t="s">
        <v>2069</v>
      </c>
      <c r="J1147" s="1" t="s">
        <v>1557</v>
      </c>
      <c r="K1147" s="1" t="s">
        <v>1556</v>
      </c>
      <c r="L1147" s="1" t="s">
        <v>1555</v>
      </c>
      <c r="M1147" s="1" t="s">
        <v>182</v>
      </c>
      <c r="N1147" s="1" t="s">
        <v>180</v>
      </c>
      <c r="O1147" s="1" t="s">
        <v>93</v>
      </c>
      <c r="P1147" s="1">
        <v>12</v>
      </c>
      <c r="Q1147" s="1">
        <v>30100</v>
      </c>
      <c r="R1147" s="1" t="s">
        <v>42</v>
      </c>
      <c r="S1147" s="1">
        <v>12</v>
      </c>
      <c r="T1147" s="1">
        <v>43000</v>
      </c>
      <c r="U1147" s="1">
        <v>361200</v>
      </c>
      <c r="V1147" s="1">
        <v>36120</v>
      </c>
      <c r="W1147" s="1">
        <v>397320</v>
      </c>
      <c r="X1147" s="1" t="s">
        <v>23</v>
      </c>
      <c r="Z1147" s="1" t="s">
        <v>1701</v>
      </c>
      <c r="AJ1147" s="1" t="s">
        <v>1553</v>
      </c>
      <c r="AK1147" s="1" t="s">
        <v>1552</v>
      </c>
      <c r="AL1147" s="1" t="s">
        <v>339</v>
      </c>
      <c r="AM1147" s="1" t="s">
        <v>339</v>
      </c>
      <c r="AN1147" s="1" t="s">
        <v>339</v>
      </c>
      <c r="AO1147" s="1" t="s">
        <v>339</v>
      </c>
      <c r="AP1147" s="1" t="s">
        <v>1551</v>
      </c>
      <c r="AQ1147" s="1" t="s">
        <v>2068</v>
      </c>
    </row>
    <row r="1148" spans="1:43" x14ac:dyDescent="0.3">
      <c r="A1148" s="1">
        <v>1146</v>
      </c>
      <c r="C1148" s="1" t="s">
        <v>1564</v>
      </c>
      <c r="D1148" s="1" t="s">
        <v>2067</v>
      </c>
      <c r="E1148" s="1" t="s">
        <v>2066</v>
      </c>
      <c r="F1148" s="1" t="s">
        <v>2065</v>
      </c>
      <c r="G1148" s="1" t="s">
        <v>2052</v>
      </c>
      <c r="H1148" s="1" t="s">
        <v>1559</v>
      </c>
      <c r="I1148" s="1" t="s">
        <v>2064</v>
      </c>
      <c r="J1148" s="1" t="s">
        <v>1557</v>
      </c>
      <c r="K1148" s="1" t="s">
        <v>1556</v>
      </c>
      <c r="L1148" s="1" t="s">
        <v>1555</v>
      </c>
      <c r="M1148" s="1" t="s">
        <v>802</v>
      </c>
      <c r="N1148" s="1" t="s">
        <v>800</v>
      </c>
      <c r="O1148" s="1" t="s">
        <v>93</v>
      </c>
      <c r="P1148" s="1">
        <v>6</v>
      </c>
      <c r="Q1148" s="1">
        <v>18700</v>
      </c>
      <c r="R1148" s="1" t="s">
        <v>42</v>
      </c>
      <c r="S1148" s="1">
        <v>6</v>
      </c>
      <c r="T1148" s="1">
        <v>18700</v>
      </c>
      <c r="U1148" s="1">
        <v>112200</v>
      </c>
      <c r="V1148" s="1">
        <v>11220</v>
      </c>
      <c r="W1148" s="1">
        <v>123420</v>
      </c>
      <c r="X1148" s="1" t="s">
        <v>28</v>
      </c>
      <c r="Z1148" s="1" t="s">
        <v>2061</v>
      </c>
      <c r="AJ1148" s="1" t="s">
        <v>1553</v>
      </c>
      <c r="AK1148" s="1" t="s">
        <v>1552</v>
      </c>
      <c r="AL1148" s="1" t="s">
        <v>339</v>
      </c>
      <c r="AM1148" s="1" t="s">
        <v>339</v>
      </c>
      <c r="AN1148" s="1" t="s">
        <v>339</v>
      </c>
      <c r="AO1148" s="1" t="s">
        <v>339</v>
      </c>
      <c r="AP1148" s="1" t="s">
        <v>1551</v>
      </c>
      <c r="AQ1148" s="1" t="s">
        <v>2060</v>
      </c>
    </row>
    <row r="1149" spans="1:43" x14ac:dyDescent="0.3">
      <c r="A1149" s="1">
        <v>1147</v>
      </c>
      <c r="C1149" s="1" t="s">
        <v>1564</v>
      </c>
      <c r="D1149" s="1" t="s">
        <v>2063</v>
      </c>
      <c r="E1149" s="1" t="s">
        <v>1694</v>
      </c>
      <c r="F1149" s="1" t="s">
        <v>1693</v>
      </c>
      <c r="G1149" s="1" t="s">
        <v>2052</v>
      </c>
      <c r="H1149" s="1" t="s">
        <v>1559</v>
      </c>
      <c r="I1149" s="1" t="s">
        <v>2062</v>
      </c>
      <c r="J1149" s="1" t="s">
        <v>1557</v>
      </c>
      <c r="K1149" s="1" t="s">
        <v>1556</v>
      </c>
      <c r="L1149" s="1" t="s">
        <v>1555</v>
      </c>
      <c r="M1149" s="1" t="s">
        <v>802</v>
      </c>
      <c r="N1149" s="1" t="s">
        <v>800</v>
      </c>
      <c r="O1149" s="1" t="s">
        <v>93</v>
      </c>
      <c r="P1149" s="1">
        <v>6</v>
      </c>
      <c r="Q1149" s="1">
        <v>16800</v>
      </c>
      <c r="R1149" s="1" t="s">
        <v>42</v>
      </c>
      <c r="S1149" s="1">
        <v>6</v>
      </c>
      <c r="T1149" s="1">
        <v>16800</v>
      </c>
      <c r="U1149" s="1">
        <v>100800</v>
      </c>
      <c r="V1149" s="1">
        <v>10080</v>
      </c>
      <c r="W1149" s="1">
        <v>110880</v>
      </c>
      <c r="X1149" s="1" t="s">
        <v>28</v>
      </c>
      <c r="Z1149" s="1" t="s">
        <v>2061</v>
      </c>
      <c r="AJ1149" s="1" t="s">
        <v>1553</v>
      </c>
      <c r="AK1149" s="1" t="s">
        <v>1552</v>
      </c>
      <c r="AL1149" s="1" t="s">
        <v>339</v>
      </c>
      <c r="AM1149" s="1" t="s">
        <v>339</v>
      </c>
      <c r="AN1149" s="1" t="s">
        <v>339</v>
      </c>
      <c r="AO1149" s="1" t="s">
        <v>339</v>
      </c>
      <c r="AP1149" s="1" t="s">
        <v>1551</v>
      </c>
      <c r="AQ1149" s="1" t="s">
        <v>2060</v>
      </c>
    </row>
    <row r="1150" spans="1:43" x14ac:dyDescent="0.3">
      <c r="A1150" s="1">
        <v>1148</v>
      </c>
      <c r="C1150" s="1" t="s">
        <v>1564</v>
      </c>
      <c r="D1150" s="1" t="s">
        <v>2059</v>
      </c>
      <c r="E1150" s="1" t="s">
        <v>2058</v>
      </c>
      <c r="F1150" s="1" t="s">
        <v>2057</v>
      </c>
      <c r="G1150" s="1" t="s">
        <v>2052</v>
      </c>
      <c r="H1150" s="1" t="s">
        <v>1559</v>
      </c>
      <c r="I1150" s="1" t="s">
        <v>2056</v>
      </c>
      <c r="J1150" s="1" t="s">
        <v>1557</v>
      </c>
      <c r="K1150" s="1" t="s">
        <v>1556</v>
      </c>
      <c r="L1150" s="1" t="s">
        <v>1555</v>
      </c>
      <c r="M1150" s="1" t="s">
        <v>1387</v>
      </c>
      <c r="N1150" s="1" t="s">
        <v>1388</v>
      </c>
      <c r="O1150" s="1" t="s">
        <v>93</v>
      </c>
      <c r="P1150" s="1">
        <v>12</v>
      </c>
      <c r="Q1150" s="1">
        <v>43400</v>
      </c>
      <c r="R1150" s="1" t="s">
        <v>42</v>
      </c>
      <c r="S1150" s="1">
        <v>12</v>
      </c>
      <c r="T1150" s="1">
        <v>43400</v>
      </c>
      <c r="U1150" s="1">
        <v>520800</v>
      </c>
      <c r="V1150" s="1">
        <v>52080</v>
      </c>
      <c r="W1150" s="1">
        <v>572880</v>
      </c>
      <c r="X1150" s="1" t="s">
        <v>23</v>
      </c>
      <c r="Z1150" s="1" t="s">
        <v>2055</v>
      </c>
      <c r="AJ1150" s="1" t="s">
        <v>1553</v>
      </c>
      <c r="AK1150" s="1" t="s">
        <v>1552</v>
      </c>
      <c r="AL1150" s="1" t="s">
        <v>339</v>
      </c>
      <c r="AM1150" s="1" t="s">
        <v>339</v>
      </c>
      <c r="AN1150" s="1" t="s">
        <v>339</v>
      </c>
      <c r="AO1150" s="1" t="s">
        <v>339</v>
      </c>
      <c r="AP1150" s="1" t="s">
        <v>1551</v>
      </c>
      <c r="AQ1150" s="1" t="s">
        <v>2054</v>
      </c>
    </row>
    <row r="1151" spans="1:43" x14ac:dyDescent="0.3">
      <c r="A1151" s="1">
        <v>1149</v>
      </c>
      <c r="C1151" s="1" t="s">
        <v>1564</v>
      </c>
      <c r="D1151" s="1" t="s">
        <v>2053</v>
      </c>
      <c r="E1151" s="1" t="s">
        <v>1602</v>
      </c>
      <c r="F1151" s="1" t="s">
        <v>1601</v>
      </c>
      <c r="G1151" s="1" t="s">
        <v>2052</v>
      </c>
      <c r="H1151" s="1" t="s">
        <v>1559</v>
      </c>
      <c r="I1151" s="1" t="s">
        <v>2051</v>
      </c>
      <c r="J1151" s="1" t="s">
        <v>1557</v>
      </c>
      <c r="K1151" s="1" t="s">
        <v>1556</v>
      </c>
      <c r="L1151" s="1" t="s">
        <v>1555</v>
      </c>
      <c r="M1151" s="1" t="s">
        <v>460</v>
      </c>
      <c r="N1151" s="1" t="s">
        <v>461</v>
      </c>
      <c r="O1151" s="1" t="s">
        <v>93</v>
      </c>
      <c r="P1151" s="1">
        <v>2</v>
      </c>
      <c r="Q1151" s="1">
        <v>65000</v>
      </c>
      <c r="R1151" s="1" t="s">
        <v>42</v>
      </c>
      <c r="S1151" s="1">
        <v>2</v>
      </c>
      <c r="T1151" s="1">
        <v>65000</v>
      </c>
      <c r="U1151" s="1">
        <v>130000</v>
      </c>
      <c r="V1151" s="1">
        <v>13000</v>
      </c>
      <c r="W1151" s="1">
        <v>143000</v>
      </c>
      <c r="X1151" s="1" t="s">
        <v>23</v>
      </c>
      <c r="Z1151" s="1" t="s">
        <v>1572</v>
      </c>
      <c r="AJ1151" s="1" t="s">
        <v>1553</v>
      </c>
      <c r="AK1151" s="1" t="s">
        <v>1552</v>
      </c>
      <c r="AL1151" s="1" t="s">
        <v>339</v>
      </c>
      <c r="AM1151" s="1" t="s">
        <v>339</v>
      </c>
      <c r="AN1151" s="1" t="s">
        <v>339</v>
      </c>
      <c r="AO1151" s="1" t="s">
        <v>339</v>
      </c>
      <c r="AP1151" s="1" t="s">
        <v>1551</v>
      </c>
      <c r="AQ1151" s="1" t="s">
        <v>2050</v>
      </c>
    </row>
    <row r="1152" spans="1:43" x14ac:dyDescent="0.3">
      <c r="A1152" s="1">
        <v>1150</v>
      </c>
      <c r="C1152" s="1" t="s">
        <v>1564</v>
      </c>
      <c r="D1152" s="1" t="s">
        <v>2053</v>
      </c>
      <c r="E1152" s="1" t="s">
        <v>1602</v>
      </c>
      <c r="F1152" s="1" t="s">
        <v>1601</v>
      </c>
      <c r="G1152" s="1" t="s">
        <v>2052</v>
      </c>
      <c r="H1152" s="1" t="s">
        <v>1559</v>
      </c>
      <c r="I1152" s="1" t="s">
        <v>2051</v>
      </c>
      <c r="J1152" s="1" t="s">
        <v>1557</v>
      </c>
      <c r="K1152" s="1" t="s">
        <v>1556</v>
      </c>
      <c r="L1152" s="1" t="s">
        <v>1555</v>
      </c>
      <c r="M1152" s="1" t="s">
        <v>1421</v>
      </c>
      <c r="N1152" s="1" t="s">
        <v>1422</v>
      </c>
      <c r="O1152" s="1" t="s">
        <v>93</v>
      </c>
      <c r="P1152" s="1">
        <v>2</v>
      </c>
      <c r="Q1152" s="1">
        <v>9600</v>
      </c>
      <c r="R1152" s="1" t="s">
        <v>42</v>
      </c>
      <c r="S1152" s="1">
        <v>2</v>
      </c>
      <c r="T1152" s="1">
        <v>9600</v>
      </c>
      <c r="U1152" s="1">
        <v>19200</v>
      </c>
      <c r="V1152" s="1">
        <v>1920</v>
      </c>
      <c r="W1152" s="1">
        <v>21120</v>
      </c>
      <c r="X1152" s="1" t="s">
        <v>23</v>
      </c>
      <c r="Z1152" s="1" t="s">
        <v>1596</v>
      </c>
      <c r="AJ1152" s="1" t="s">
        <v>1553</v>
      </c>
      <c r="AK1152" s="1" t="s">
        <v>1552</v>
      </c>
      <c r="AL1152" s="1" t="s">
        <v>339</v>
      </c>
      <c r="AM1152" s="1" t="s">
        <v>339</v>
      </c>
      <c r="AN1152" s="1" t="s">
        <v>339</v>
      </c>
      <c r="AO1152" s="1" t="s">
        <v>339</v>
      </c>
      <c r="AP1152" s="1" t="s">
        <v>1551</v>
      </c>
      <c r="AQ1152" s="1" t="s">
        <v>2050</v>
      </c>
    </row>
    <row r="1153" spans="1:43" x14ac:dyDescent="0.3">
      <c r="A1153" s="1">
        <v>1151</v>
      </c>
      <c r="C1153" s="1" t="s">
        <v>1564</v>
      </c>
      <c r="D1153" s="1" t="s">
        <v>2053</v>
      </c>
      <c r="E1153" s="1" t="s">
        <v>1602</v>
      </c>
      <c r="F1153" s="1" t="s">
        <v>1601</v>
      </c>
      <c r="G1153" s="1" t="s">
        <v>2052</v>
      </c>
      <c r="H1153" s="1" t="s">
        <v>1559</v>
      </c>
      <c r="I1153" s="1" t="s">
        <v>2051</v>
      </c>
      <c r="J1153" s="1" t="s">
        <v>1557</v>
      </c>
      <c r="K1153" s="1" t="s">
        <v>1556</v>
      </c>
      <c r="L1153" s="1" t="s">
        <v>1555</v>
      </c>
      <c r="M1153" s="1" t="s">
        <v>1371</v>
      </c>
      <c r="N1153" s="1" t="s">
        <v>1372</v>
      </c>
      <c r="O1153" s="1" t="s">
        <v>93</v>
      </c>
      <c r="P1153" s="1">
        <v>4</v>
      </c>
      <c r="Q1153" s="1">
        <v>32800</v>
      </c>
      <c r="R1153" s="1" t="s">
        <v>42</v>
      </c>
      <c r="S1153" s="1">
        <v>4</v>
      </c>
      <c r="T1153" s="1">
        <v>32800</v>
      </c>
      <c r="U1153" s="1">
        <v>131200</v>
      </c>
      <c r="V1153" s="1">
        <v>13120</v>
      </c>
      <c r="W1153" s="1">
        <v>144320</v>
      </c>
      <c r="X1153" s="1" t="s">
        <v>23</v>
      </c>
      <c r="Z1153" s="1" t="s">
        <v>1682</v>
      </c>
      <c r="AJ1153" s="1" t="s">
        <v>1553</v>
      </c>
      <c r="AK1153" s="1" t="s">
        <v>1552</v>
      </c>
      <c r="AL1153" s="1" t="s">
        <v>339</v>
      </c>
      <c r="AM1153" s="1" t="s">
        <v>339</v>
      </c>
      <c r="AN1153" s="1" t="s">
        <v>339</v>
      </c>
      <c r="AO1153" s="1" t="s">
        <v>339</v>
      </c>
      <c r="AP1153" s="1" t="s">
        <v>1551</v>
      </c>
      <c r="AQ1153" s="1" t="s">
        <v>2050</v>
      </c>
    </row>
    <row r="1154" spans="1:43" x14ac:dyDescent="0.3">
      <c r="A1154" s="1">
        <v>1152</v>
      </c>
      <c r="C1154" s="1" t="s">
        <v>1564</v>
      </c>
      <c r="D1154" s="1" t="s">
        <v>2049</v>
      </c>
      <c r="E1154" s="1" t="s">
        <v>1652</v>
      </c>
      <c r="F1154" s="1" t="s">
        <v>1651</v>
      </c>
      <c r="G1154" s="1" t="s">
        <v>2020</v>
      </c>
      <c r="H1154" s="1" t="s">
        <v>1621</v>
      </c>
      <c r="I1154" s="1" t="s">
        <v>2048</v>
      </c>
      <c r="J1154" s="1" t="s">
        <v>1557</v>
      </c>
      <c r="K1154" s="1" t="s">
        <v>1556</v>
      </c>
      <c r="L1154" s="1" t="s">
        <v>1555</v>
      </c>
      <c r="M1154" s="1" t="s">
        <v>460</v>
      </c>
      <c r="N1154" s="1" t="s">
        <v>461</v>
      </c>
      <c r="O1154" s="1" t="s">
        <v>93</v>
      </c>
      <c r="P1154" s="1">
        <v>6</v>
      </c>
      <c r="Q1154" s="1">
        <v>100000</v>
      </c>
      <c r="R1154" s="1" t="s">
        <v>42</v>
      </c>
      <c r="S1154" s="1">
        <v>6</v>
      </c>
      <c r="T1154" s="1">
        <v>100000</v>
      </c>
      <c r="U1154" s="1">
        <v>600000</v>
      </c>
      <c r="V1154" s="1">
        <v>60000</v>
      </c>
      <c r="W1154" s="1">
        <v>660000</v>
      </c>
      <c r="X1154" s="1" t="s">
        <v>23</v>
      </c>
      <c r="Z1154" s="1" t="s">
        <v>1572</v>
      </c>
      <c r="AJ1154" s="1" t="s">
        <v>1553</v>
      </c>
      <c r="AK1154" s="1" t="s">
        <v>1552</v>
      </c>
      <c r="AL1154" s="1" t="s">
        <v>339</v>
      </c>
      <c r="AM1154" s="1" t="s">
        <v>339</v>
      </c>
      <c r="AN1154" s="1" t="s">
        <v>339</v>
      </c>
      <c r="AO1154" s="1" t="s">
        <v>339</v>
      </c>
      <c r="AP1154" s="1" t="s">
        <v>1551</v>
      </c>
      <c r="AQ1154" s="1" t="s">
        <v>2043</v>
      </c>
    </row>
    <row r="1155" spans="1:43" x14ac:dyDescent="0.3">
      <c r="A1155" s="1">
        <v>1153</v>
      </c>
      <c r="C1155" s="1" t="s">
        <v>1564</v>
      </c>
      <c r="D1155" s="1" t="s">
        <v>2047</v>
      </c>
      <c r="E1155" s="1" t="s">
        <v>1710</v>
      </c>
      <c r="F1155" s="1" t="s">
        <v>1709</v>
      </c>
      <c r="G1155" s="1" t="s">
        <v>2020</v>
      </c>
      <c r="H1155" s="1" t="s">
        <v>1559</v>
      </c>
      <c r="I1155" s="1" t="s">
        <v>2046</v>
      </c>
      <c r="J1155" s="1" t="s">
        <v>1557</v>
      </c>
      <c r="K1155" s="1" t="s">
        <v>1556</v>
      </c>
      <c r="L1155" s="1" t="s">
        <v>1555</v>
      </c>
      <c r="M1155" s="1" t="s">
        <v>1010</v>
      </c>
      <c r="N1155" s="1" t="s">
        <v>1007</v>
      </c>
      <c r="O1155" s="1" t="s">
        <v>93</v>
      </c>
      <c r="P1155" s="1">
        <v>3</v>
      </c>
      <c r="Q1155" s="1">
        <v>17850</v>
      </c>
      <c r="R1155" s="1" t="s">
        <v>42</v>
      </c>
      <c r="S1155" s="1">
        <v>3</v>
      </c>
      <c r="T1155" s="1">
        <v>21000</v>
      </c>
      <c r="U1155" s="1">
        <v>53550</v>
      </c>
      <c r="V1155" s="1">
        <v>5355</v>
      </c>
      <c r="W1155" s="1">
        <v>58905</v>
      </c>
      <c r="X1155" s="1" t="s">
        <v>23</v>
      </c>
      <c r="Z1155" s="1" t="s">
        <v>1712</v>
      </c>
      <c r="AJ1155" s="1" t="s">
        <v>1553</v>
      </c>
      <c r="AK1155" s="1" t="s">
        <v>1552</v>
      </c>
      <c r="AL1155" s="1" t="s">
        <v>339</v>
      </c>
      <c r="AM1155" s="1" t="s">
        <v>339</v>
      </c>
      <c r="AN1155" s="1" t="s">
        <v>339</v>
      </c>
      <c r="AO1155" s="1" t="s">
        <v>339</v>
      </c>
      <c r="AP1155" s="1" t="s">
        <v>1551</v>
      </c>
      <c r="AQ1155" s="1" t="s">
        <v>2043</v>
      </c>
    </row>
    <row r="1156" spans="1:43" x14ac:dyDescent="0.3">
      <c r="A1156" s="1">
        <v>1154</v>
      </c>
      <c r="C1156" s="1" t="s">
        <v>1564</v>
      </c>
      <c r="D1156" s="1" t="s">
        <v>2047</v>
      </c>
      <c r="E1156" s="1" t="s">
        <v>1710</v>
      </c>
      <c r="F1156" s="1" t="s">
        <v>1709</v>
      </c>
      <c r="G1156" s="1" t="s">
        <v>2020</v>
      </c>
      <c r="H1156" s="1" t="s">
        <v>1559</v>
      </c>
      <c r="I1156" s="1" t="s">
        <v>2046</v>
      </c>
      <c r="J1156" s="1" t="s">
        <v>1557</v>
      </c>
      <c r="K1156" s="1" t="s">
        <v>1556</v>
      </c>
      <c r="L1156" s="1" t="s">
        <v>1555</v>
      </c>
      <c r="M1156" s="1" t="s">
        <v>1118</v>
      </c>
      <c r="N1156" s="1" t="s">
        <v>1119</v>
      </c>
      <c r="O1156" s="1" t="s">
        <v>93</v>
      </c>
      <c r="P1156" s="1">
        <v>3</v>
      </c>
      <c r="Q1156" s="1">
        <v>25600</v>
      </c>
      <c r="R1156" s="1" t="s">
        <v>42</v>
      </c>
      <c r="S1156" s="1">
        <v>3</v>
      </c>
      <c r="T1156" s="1">
        <v>25600</v>
      </c>
      <c r="U1156" s="1">
        <v>76800</v>
      </c>
      <c r="V1156" s="1">
        <v>7680</v>
      </c>
      <c r="W1156" s="1">
        <v>84480</v>
      </c>
      <c r="X1156" s="1" t="s">
        <v>23</v>
      </c>
      <c r="Z1156" s="1" t="s">
        <v>1595</v>
      </c>
      <c r="AJ1156" s="1" t="s">
        <v>1553</v>
      </c>
      <c r="AK1156" s="1" t="s">
        <v>1552</v>
      </c>
      <c r="AL1156" s="1" t="s">
        <v>339</v>
      </c>
      <c r="AM1156" s="1" t="s">
        <v>339</v>
      </c>
      <c r="AN1156" s="1" t="s">
        <v>339</v>
      </c>
      <c r="AO1156" s="1" t="s">
        <v>339</v>
      </c>
      <c r="AP1156" s="1" t="s">
        <v>1551</v>
      </c>
      <c r="AQ1156" s="1" t="s">
        <v>2043</v>
      </c>
    </row>
    <row r="1157" spans="1:43" x14ac:dyDescent="0.3">
      <c r="A1157" s="1">
        <v>1155</v>
      </c>
      <c r="C1157" s="1" t="s">
        <v>1564</v>
      </c>
      <c r="D1157" s="1" t="s">
        <v>2047</v>
      </c>
      <c r="E1157" s="1" t="s">
        <v>1710</v>
      </c>
      <c r="F1157" s="1" t="s">
        <v>1709</v>
      </c>
      <c r="G1157" s="1" t="s">
        <v>2020</v>
      </c>
      <c r="H1157" s="1" t="s">
        <v>1559</v>
      </c>
      <c r="I1157" s="1" t="s">
        <v>2046</v>
      </c>
      <c r="J1157" s="1" t="s">
        <v>1557</v>
      </c>
      <c r="K1157" s="1" t="s">
        <v>1556</v>
      </c>
      <c r="L1157" s="1" t="s">
        <v>1555</v>
      </c>
      <c r="M1157" s="1" t="s">
        <v>123</v>
      </c>
      <c r="N1157" s="1" t="s">
        <v>121</v>
      </c>
      <c r="O1157" s="1" t="s">
        <v>93</v>
      </c>
      <c r="P1157" s="1">
        <v>1</v>
      </c>
      <c r="Q1157" s="1">
        <v>20800</v>
      </c>
      <c r="R1157" s="1" t="s">
        <v>42</v>
      </c>
      <c r="S1157" s="1">
        <v>1</v>
      </c>
      <c r="T1157" s="1">
        <v>20800</v>
      </c>
      <c r="U1157" s="1">
        <v>20800</v>
      </c>
      <c r="V1157" s="1">
        <v>2080</v>
      </c>
      <c r="W1157" s="1">
        <v>22880</v>
      </c>
      <c r="X1157" s="1" t="s">
        <v>23</v>
      </c>
      <c r="Z1157" s="1" t="s">
        <v>1641</v>
      </c>
      <c r="AJ1157" s="1" t="s">
        <v>1553</v>
      </c>
      <c r="AK1157" s="1" t="s">
        <v>1552</v>
      </c>
      <c r="AL1157" s="1" t="s">
        <v>339</v>
      </c>
      <c r="AM1157" s="1" t="s">
        <v>339</v>
      </c>
      <c r="AN1157" s="1" t="s">
        <v>339</v>
      </c>
      <c r="AO1157" s="1" t="s">
        <v>339</v>
      </c>
      <c r="AP1157" s="1" t="s">
        <v>1551</v>
      </c>
      <c r="AQ1157" s="1" t="s">
        <v>2043</v>
      </c>
    </row>
    <row r="1158" spans="1:43" x14ac:dyDescent="0.3">
      <c r="A1158" s="1">
        <v>1156</v>
      </c>
      <c r="C1158" s="1" t="s">
        <v>1564</v>
      </c>
      <c r="D1158" s="1" t="s">
        <v>2047</v>
      </c>
      <c r="E1158" s="1" t="s">
        <v>1710</v>
      </c>
      <c r="F1158" s="1" t="s">
        <v>1709</v>
      </c>
      <c r="G1158" s="1" t="s">
        <v>2020</v>
      </c>
      <c r="H1158" s="1" t="s">
        <v>1559</v>
      </c>
      <c r="I1158" s="1" t="s">
        <v>2046</v>
      </c>
      <c r="J1158" s="1" t="s">
        <v>1557</v>
      </c>
      <c r="K1158" s="1" t="s">
        <v>1556</v>
      </c>
      <c r="L1158" s="1" t="s">
        <v>1555</v>
      </c>
      <c r="M1158" s="1" t="s">
        <v>1039</v>
      </c>
      <c r="N1158" s="1" t="s">
        <v>1037</v>
      </c>
      <c r="O1158" s="1" t="s">
        <v>93</v>
      </c>
      <c r="P1158" s="1">
        <v>2</v>
      </c>
      <c r="Q1158" s="1">
        <v>46400</v>
      </c>
      <c r="R1158" s="1" t="s">
        <v>42</v>
      </c>
      <c r="S1158" s="1">
        <v>2</v>
      </c>
      <c r="T1158" s="1">
        <v>58000</v>
      </c>
      <c r="U1158" s="1">
        <v>92800</v>
      </c>
      <c r="V1158" s="1">
        <v>9280</v>
      </c>
      <c r="W1158" s="1">
        <v>102080</v>
      </c>
      <c r="X1158" s="1" t="s">
        <v>23</v>
      </c>
      <c r="Z1158" s="1" t="s">
        <v>1684</v>
      </c>
      <c r="AJ1158" s="1" t="s">
        <v>1553</v>
      </c>
      <c r="AK1158" s="1" t="s">
        <v>1552</v>
      </c>
      <c r="AL1158" s="1" t="s">
        <v>339</v>
      </c>
      <c r="AM1158" s="1" t="s">
        <v>339</v>
      </c>
      <c r="AN1158" s="1" t="s">
        <v>339</v>
      </c>
      <c r="AO1158" s="1" t="s">
        <v>339</v>
      </c>
      <c r="AP1158" s="1" t="s">
        <v>1551</v>
      </c>
      <c r="AQ1158" s="1" t="s">
        <v>2043</v>
      </c>
    </row>
    <row r="1159" spans="1:43" x14ac:dyDescent="0.3">
      <c r="A1159" s="1">
        <v>1157</v>
      </c>
      <c r="C1159" s="1" t="s">
        <v>1564</v>
      </c>
      <c r="D1159" s="1" t="s">
        <v>2045</v>
      </c>
      <c r="E1159" s="1" t="s">
        <v>3610</v>
      </c>
      <c r="F1159" s="1" t="s">
        <v>3611</v>
      </c>
      <c r="G1159" s="1" t="s">
        <v>2020</v>
      </c>
      <c r="H1159" s="1" t="s">
        <v>1559</v>
      </c>
      <c r="I1159" s="1" t="s">
        <v>2044</v>
      </c>
      <c r="J1159" s="1" t="s">
        <v>1557</v>
      </c>
      <c r="K1159" s="1" t="s">
        <v>1556</v>
      </c>
      <c r="L1159" s="1" t="s">
        <v>1555</v>
      </c>
      <c r="M1159" s="1" t="s">
        <v>1431</v>
      </c>
      <c r="N1159" s="1" t="s">
        <v>1432</v>
      </c>
      <c r="O1159" s="1" t="s">
        <v>93</v>
      </c>
      <c r="P1159" s="1">
        <v>4</v>
      </c>
      <c r="Q1159" s="1">
        <v>24000</v>
      </c>
      <c r="R1159" s="1" t="s">
        <v>42</v>
      </c>
      <c r="S1159" s="1">
        <v>4</v>
      </c>
      <c r="T1159" s="1">
        <v>24000</v>
      </c>
      <c r="U1159" s="1">
        <v>96000</v>
      </c>
      <c r="V1159" s="1">
        <v>9600</v>
      </c>
      <c r="W1159" s="1">
        <v>105600</v>
      </c>
      <c r="X1159" s="1" t="s">
        <v>23</v>
      </c>
      <c r="Z1159" s="1" t="s">
        <v>1637</v>
      </c>
      <c r="AJ1159" s="1" t="s">
        <v>1553</v>
      </c>
      <c r="AK1159" s="1" t="s">
        <v>1552</v>
      </c>
      <c r="AL1159" s="1" t="s">
        <v>339</v>
      </c>
      <c r="AM1159" s="1" t="s">
        <v>339</v>
      </c>
      <c r="AN1159" s="1" t="s">
        <v>339</v>
      </c>
      <c r="AO1159" s="1" t="s">
        <v>339</v>
      </c>
      <c r="AP1159" s="1" t="s">
        <v>1799</v>
      </c>
      <c r="AQ1159" s="1" t="s">
        <v>3612</v>
      </c>
    </row>
    <row r="1160" spans="1:43" x14ac:dyDescent="0.3">
      <c r="A1160" s="1">
        <v>1158</v>
      </c>
      <c r="C1160" s="1" t="s">
        <v>1564</v>
      </c>
      <c r="D1160" s="1" t="s">
        <v>2045</v>
      </c>
      <c r="E1160" s="1" t="s">
        <v>3610</v>
      </c>
      <c r="F1160" s="1" t="s">
        <v>3611</v>
      </c>
      <c r="G1160" s="1" t="s">
        <v>2020</v>
      </c>
      <c r="H1160" s="1" t="s">
        <v>1559</v>
      </c>
      <c r="I1160" s="1" t="s">
        <v>2044</v>
      </c>
      <c r="J1160" s="1" t="s">
        <v>1557</v>
      </c>
      <c r="K1160" s="1" t="s">
        <v>1556</v>
      </c>
      <c r="L1160" s="1" t="s">
        <v>1555</v>
      </c>
      <c r="M1160" s="1" t="s">
        <v>1371</v>
      </c>
      <c r="N1160" s="1" t="s">
        <v>1372</v>
      </c>
      <c r="O1160" s="1" t="s">
        <v>93</v>
      </c>
      <c r="P1160" s="1">
        <v>1</v>
      </c>
      <c r="Q1160" s="1">
        <v>32800</v>
      </c>
      <c r="R1160" s="1" t="s">
        <v>42</v>
      </c>
      <c r="S1160" s="1">
        <v>1</v>
      </c>
      <c r="T1160" s="1">
        <v>32800</v>
      </c>
      <c r="U1160" s="1">
        <v>32800</v>
      </c>
      <c r="V1160" s="1">
        <v>3280</v>
      </c>
      <c r="W1160" s="1">
        <v>36080</v>
      </c>
      <c r="X1160" s="1" t="s">
        <v>23</v>
      </c>
      <c r="Z1160" s="1" t="s">
        <v>1682</v>
      </c>
      <c r="AJ1160" s="1" t="s">
        <v>1553</v>
      </c>
      <c r="AK1160" s="1" t="s">
        <v>1552</v>
      </c>
      <c r="AL1160" s="1" t="s">
        <v>339</v>
      </c>
      <c r="AM1160" s="1" t="s">
        <v>339</v>
      </c>
      <c r="AN1160" s="1" t="s">
        <v>339</v>
      </c>
      <c r="AO1160" s="1" t="s">
        <v>339</v>
      </c>
      <c r="AP1160" s="1" t="s">
        <v>1799</v>
      </c>
      <c r="AQ1160" s="1" t="s">
        <v>3612</v>
      </c>
    </row>
    <row r="1161" spans="1:43" x14ac:dyDescent="0.3">
      <c r="A1161" s="1">
        <v>1159</v>
      </c>
      <c r="C1161" s="1" t="s">
        <v>1564</v>
      </c>
      <c r="D1161" s="1" t="s">
        <v>2042</v>
      </c>
      <c r="E1161" s="1" t="s">
        <v>2041</v>
      </c>
      <c r="F1161" s="1" t="s">
        <v>2040</v>
      </c>
      <c r="G1161" s="1" t="s">
        <v>2020</v>
      </c>
      <c r="H1161" s="1" t="s">
        <v>1559</v>
      </c>
      <c r="I1161" s="1" t="s">
        <v>2039</v>
      </c>
      <c r="J1161" s="1" t="s">
        <v>1557</v>
      </c>
      <c r="K1161" s="1" t="s">
        <v>1556</v>
      </c>
      <c r="L1161" s="1" t="s">
        <v>1555</v>
      </c>
      <c r="M1161" s="1" t="s">
        <v>845</v>
      </c>
      <c r="N1161" s="1" t="s">
        <v>846</v>
      </c>
      <c r="O1161" s="1" t="s">
        <v>93</v>
      </c>
      <c r="P1161" s="1">
        <v>1</v>
      </c>
      <c r="Q1161" s="1">
        <v>107950</v>
      </c>
      <c r="R1161" s="1" t="s">
        <v>42</v>
      </c>
      <c r="S1161" s="1">
        <v>1</v>
      </c>
      <c r="T1161" s="1">
        <v>127000</v>
      </c>
      <c r="U1161" s="1">
        <v>107950</v>
      </c>
      <c r="V1161" s="1">
        <v>10795</v>
      </c>
      <c r="W1161" s="1">
        <v>118745</v>
      </c>
      <c r="X1161" s="1" t="s">
        <v>23</v>
      </c>
      <c r="Z1161" s="1" t="s">
        <v>1876</v>
      </c>
      <c r="AJ1161" s="1" t="s">
        <v>1553</v>
      </c>
      <c r="AK1161" s="1" t="s">
        <v>1552</v>
      </c>
      <c r="AL1161" s="1" t="s">
        <v>339</v>
      </c>
      <c r="AM1161" s="1" t="s">
        <v>339</v>
      </c>
      <c r="AN1161" s="1" t="s">
        <v>339</v>
      </c>
      <c r="AO1161" s="1" t="s">
        <v>339</v>
      </c>
      <c r="AP1161" s="1" t="s">
        <v>1551</v>
      </c>
      <c r="AQ1161" s="1" t="s">
        <v>2038</v>
      </c>
    </row>
    <row r="1162" spans="1:43" x14ac:dyDescent="0.3">
      <c r="A1162" s="1">
        <v>1160</v>
      </c>
      <c r="C1162" s="1" t="s">
        <v>1564</v>
      </c>
      <c r="D1162" s="1" t="s">
        <v>2042</v>
      </c>
      <c r="E1162" s="1" t="s">
        <v>2041</v>
      </c>
      <c r="F1162" s="1" t="s">
        <v>2040</v>
      </c>
      <c r="G1162" s="1" t="s">
        <v>2020</v>
      </c>
      <c r="H1162" s="1" t="s">
        <v>1559</v>
      </c>
      <c r="I1162" s="1" t="s">
        <v>2039</v>
      </c>
      <c r="J1162" s="1" t="s">
        <v>1557</v>
      </c>
      <c r="K1162" s="1" t="s">
        <v>1556</v>
      </c>
      <c r="L1162" s="1" t="s">
        <v>1555</v>
      </c>
      <c r="M1162" s="1" t="s">
        <v>852</v>
      </c>
      <c r="N1162" s="1" t="s">
        <v>853</v>
      </c>
      <c r="O1162" s="1" t="s">
        <v>93</v>
      </c>
      <c r="P1162" s="1">
        <v>1</v>
      </c>
      <c r="Q1162" s="1">
        <v>195500</v>
      </c>
      <c r="R1162" s="1" t="s">
        <v>42</v>
      </c>
      <c r="S1162" s="1">
        <v>1</v>
      </c>
      <c r="T1162" s="1">
        <v>230000</v>
      </c>
      <c r="U1162" s="1">
        <v>195500</v>
      </c>
      <c r="V1162" s="1">
        <v>19550</v>
      </c>
      <c r="W1162" s="1">
        <v>215050</v>
      </c>
      <c r="X1162" s="1" t="s">
        <v>23</v>
      </c>
      <c r="Z1162" s="1" t="s">
        <v>1625</v>
      </c>
      <c r="AJ1162" s="1" t="s">
        <v>1553</v>
      </c>
      <c r="AK1162" s="1" t="s">
        <v>1552</v>
      </c>
      <c r="AL1162" s="1" t="s">
        <v>339</v>
      </c>
      <c r="AM1162" s="1" t="s">
        <v>339</v>
      </c>
      <c r="AN1162" s="1" t="s">
        <v>339</v>
      </c>
      <c r="AO1162" s="1" t="s">
        <v>339</v>
      </c>
      <c r="AP1162" s="1" t="s">
        <v>1551</v>
      </c>
      <c r="AQ1162" s="1" t="s">
        <v>2038</v>
      </c>
    </row>
    <row r="1163" spans="1:43" x14ac:dyDescent="0.3">
      <c r="A1163" s="1">
        <v>1161</v>
      </c>
      <c r="C1163" s="1" t="s">
        <v>1564</v>
      </c>
      <c r="D1163" s="1" t="s">
        <v>2036</v>
      </c>
      <c r="E1163" s="1" t="s">
        <v>2032</v>
      </c>
      <c r="F1163" s="1" t="s">
        <v>2031</v>
      </c>
      <c r="G1163" s="1" t="s">
        <v>2020</v>
      </c>
      <c r="H1163" s="1" t="s">
        <v>1559</v>
      </c>
      <c r="I1163" s="1" t="s">
        <v>2030</v>
      </c>
      <c r="J1163" s="1" t="s">
        <v>1557</v>
      </c>
      <c r="K1163" s="1" t="s">
        <v>1556</v>
      </c>
      <c r="L1163" s="1" t="s">
        <v>1555</v>
      </c>
      <c r="M1163" s="1" t="s">
        <v>294</v>
      </c>
      <c r="N1163" s="1" t="s">
        <v>295</v>
      </c>
      <c r="O1163" s="1" t="s">
        <v>93</v>
      </c>
      <c r="P1163" s="1">
        <v>2</v>
      </c>
      <c r="Q1163" s="1">
        <v>144000</v>
      </c>
      <c r="R1163" s="1" t="s">
        <v>42</v>
      </c>
      <c r="S1163" s="1">
        <v>2</v>
      </c>
      <c r="T1163" s="1">
        <v>180000</v>
      </c>
      <c r="U1163" s="1">
        <v>288000</v>
      </c>
      <c r="V1163" s="1">
        <v>28800</v>
      </c>
      <c r="W1163" s="1">
        <v>316800</v>
      </c>
      <c r="X1163" s="1" t="s">
        <v>23</v>
      </c>
      <c r="Z1163" s="1" t="s">
        <v>2037</v>
      </c>
      <c r="AJ1163" s="1" t="s">
        <v>1553</v>
      </c>
      <c r="AK1163" s="1" t="s">
        <v>1552</v>
      </c>
      <c r="AL1163" s="1" t="s">
        <v>339</v>
      </c>
      <c r="AM1163" s="1" t="s">
        <v>339</v>
      </c>
      <c r="AN1163" s="1" t="s">
        <v>339</v>
      </c>
      <c r="AO1163" s="1" t="s">
        <v>339</v>
      </c>
      <c r="AP1163" s="1" t="s">
        <v>1551</v>
      </c>
      <c r="AQ1163" s="1" t="s">
        <v>2034</v>
      </c>
    </row>
    <row r="1164" spans="1:43" x14ac:dyDescent="0.3">
      <c r="A1164" s="1">
        <v>1162</v>
      </c>
      <c r="C1164" s="1" t="s">
        <v>1564</v>
      </c>
      <c r="D1164" s="1" t="s">
        <v>2036</v>
      </c>
      <c r="E1164" s="1" t="s">
        <v>2032</v>
      </c>
      <c r="F1164" s="1" t="s">
        <v>2031</v>
      </c>
      <c r="G1164" s="1" t="s">
        <v>2020</v>
      </c>
      <c r="H1164" s="1" t="s">
        <v>1559</v>
      </c>
      <c r="I1164" s="1" t="s">
        <v>2030</v>
      </c>
      <c r="J1164" s="1" t="s">
        <v>1557</v>
      </c>
      <c r="K1164" s="1" t="s">
        <v>1556</v>
      </c>
      <c r="L1164" s="1" t="s">
        <v>1555</v>
      </c>
      <c r="M1164" s="1" t="s">
        <v>197</v>
      </c>
      <c r="N1164" s="1" t="s">
        <v>198</v>
      </c>
      <c r="O1164" s="1" t="s">
        <v>93</v>
      </c>
      <c r="P1164" s="1">
        <v>2</v>
      </c>
      <c r="Q1164" s="1">
        <v>42000</v>
      </c>
      <c r="R1164" s="1" t="s">
        <v>42</v>
      </c>
      <c r="S1164" s="1">
        <v>2</v>
      </c>
      <c r="T1164" s="1">
        <v>60000</v>
      </c>
      <c r="U1164" s="1">
        <v>84000</v>
      </c>
      <c r="V1164" s="1">
        <v>8400</v>
      </c>
      <c r="W1164" s="1">
        <v>92400</v>
      </c>
      <c r="X1164" s="1" t="s">
        <v>23</v>
      </c>
      <c r="Z1164" s="1" t="s">
        <v>1721</v>
      </c>
      <c r="AJ1164" s="1" t="s">
        <v>1553</v>
      </c>
      <c r="AK1164" s="1" t="s">
        <v>1552</v>
      </c>
      <c r="AL1164" s="1" t="s">
        <v>339</v>
      </c>
      <c r="AM1164" s="1" t="s">
        <v>339</v>
      </c>
      <c r="AN1164" s="1" t="s">
        <v>339</v>
      </c>
      <c r="AO1164" s="1" t="s">
        <v>339</v>
      </c>
      <c r="AP1164" s="1" t="s">
        <v>1551</v>
      </c>
      <c r="AQ1164" s="1" t="s">
        <v>2034</v>
      </c>
    </row>
    <row r="1165" spans="1:43" x14ac:dyDescent="0.3">
      <c r="A1165" s="1">
        <v>1163</v>
      </c>
      <c r="C1165" s="1" t="s">
        <v>1564</v>
      </c>
      <c r="D1165" s="1" t="s">
        <v>2036</v>
      </c>
      <c r="E1165" s="1" t="s">
        <v>2032</v>
      </c>
      <c r="F1165" s="1" t="s">
        <v>2031</v>
      </c>
      <c r="G1165" s="1" t="s">
        <v>2020</v>
      </c>
      <c r="H1165" s="1" t="s">
        <v>1559</v>
      </c>
      <c r="I1165" s="1" t="s">
        <v>2030</v>
      </c>
      <c r="J1165" s="1" t="s">
        <v>1557</v>
      </c>
      <c r="K1165" s="1" t="s">
        <v>1556</v>
      </c>
      <c r="L1165" s="1" t="s">
        <v>1555</v>
      </c>
      <c r="M1165" s="1" t="s">
        <v>1471</v>
      </c>
      <c r="N1165" s="1" t="s">
        <v>1470</v>
      </c>
      <c r="O1165" s="1" t="s">
        <v>93</v>
      </c>
      <c r="P1165" s="1">
        <v>2</v>
      </c>
      <c r="Q1165" s="1">
        <v>72000</v>
      </c>
      <c r="R1165" s="1" t="s">
        <v>42</v>
      </c>
      <c r="S1165" s="1">
        <v>2</v>
      </c>
      <c r="T1165" s="1">
        <v>90000</v>
      </c>
      <c r="U1165" s="1">
        <v>144000</v>
      </c>
      <c r="V1165" s="1">
        <v>14400</v>
      </c>
      <c r="W1165" s="1">
        <v>158400</v>
      </c>
      <c r="X1165" s="1" t="s">
        <v>23</v>
      </c>
      <c r="Z1165" s="1" t="s">
        <v>2035</v>
      </c>
      <c r="AJ1165" s="1" t="s">
        <v>1553</v>
      </c>
      <c r="AK1165" s="1" t="s">
        <v>1552</v>
      </c>
      <c r="AL1165" s="1" t="s">
        <v>339</v>
      </c>
      <c r="AM1165" s="1" t="s">
        <v>339</v>
      </c>
      <c r="AN1165" s="1" t="s">
        <v>339</v>
      </c>
      <c r="AO1165" s="1" t="s">
        <v>339</v>
      </c>
      <c r="AP1165" s="1" t="s">
        <v>1551</v>
      </c>
      <c r="AQ1165" s="1" t="s">
        <v>2034</v>
      </c>
    </row>
    <row r="1166" spans="1:43" x14ac:dyDescent="0.3">
      <c r="A1166" s="1">
        <v>1164</v>
      </c>
      <c r="C1166" s="1" t="s">
        <v>1564</v>
      </c>
      <c r="D1166" s="1" t="s">
        <v>2033</v>
      </c>
      <c r="E1166" s="1" t="s">
        <v>2032</v>
      </c>
      <c r="F1166" s="1" t="s">
        <v>2031</v>
      </c>
      <c r="G1166" s="1" t="s">
        <v>2020</v>
      </c>
      <c r="H1166" s="1" t="s">
        <v>1559</v>
      </c>
      <c r="I1166" s="1" t="s">
        <v>2030</v>
      </c>
      <c r="J1166" s="1" t="s">
        <v>1557</v>
      </c>
      <c r="K1166" s="1" t="s">
        <v>1556</v>
      </c>
      <c r="L1166" s="1" t="s">
        <v>1555</v>
      </c>
      <c r="M1166" s="1" t="s">
        <v>1093</v>
      </c>
      <c r="N1166" s="1" t="s">
        <v>1094</v>
      </c>
      <c r="O1166" s="1" t="s">
        <v>93</v>
      </c>
      <c r="P1166" s="1">
        <v>2</v>
      </c>
      <c r="Q1166" s="1">
        <v>81000</v>
      </c>
      <c r="R1166" s="1" t="s">
        <v>42</v>
      </c>
      <c r="S1166" s="1">
        <v>2</v>
      </c>
      <c r="T1166" s="1">
        <v>90000</v>
      </c>
      <c r="U1166" s="1">
        <v>162000</v>
      </c>
      <c r="V1166" s="1">
        <v>16200</v>
      </c>
      <c r="W1166" s="1">
        <v>178200</v>
      </c>
      <c r="X1166" s="1" t="s">
        <v>1715</v>
      </c>
      <c r="Z1166" s="1" t="s">
        <v>2029</v>
      </c>
      <c r="AJ1166" s="1" t="s">
        <v>1553</v>
      </c>
      <c r="AK1166" s="1" t="s">
        <v>1552</v>
      </c>
      <c r="AL1166" s="1" t="s">
        <v>339</v>
      </c>
      <c r="AM1166" s="1" t="s">
        <v>339</v>
      </c>
      <c r="AN1166" s="1" t="s">
        <v>339</v>
      </c>
      <c r="AO1166" s="1" t="s">
        <v>339</v>
      </c>
      <c r="AP1166" s="1" t="s">
        <v>1551</v>
      </c>
      <c r="AQ1166" s="1" t="s">
        <v>2028</v>
      </c>
    </row>
    <row r="1167" spans="1:43" x14ac:dyDescent="0.3">
      <c r="A1167" s="1">
        <v>1165</v>
      </c>
      <c r="C1167" s="1" t="s">
        <v>1564</v>
      </c>
      <c r="D1167" s="1" t="s">
        <v>2025</v>
      </c>
      <c r="E1167" s="1" t="s">
        <v>3610</v>
      </c>
      <c r="F1167" s="1" t="s">
        <v>3611</v>
      </c>
      <c r="G1167" s="1" t="s">
        <v>2020</v>
      </c>
      <c r="H1167" s="1" t="s">
        <v>1559</v>
      </c>
      <c r="I1167" s="1" t="s">
        <v>2027</v>
      </c>
      <c r="J1167" s="1" t="s">
        <v>1557</v>
      </c>
      <c r="K1167" s="1" t="s">
        <v>1556</v>
      </c>
      <c r="L1167" s="1" t="s">
        <v>1555</v>
      </c>
      <c r="M1167" s="1" t="s">
        <v>1371</v>
      </c>
      <c r="N1167" s="1" t="s">
        <v>1372</v>
      </c>
      <c r="O1167" s="1" t="s">
        <v>93</v>
      </c>
      <c r="P1167" s="1">
        <v>1</v>
      </c>
      <c r="Q1167" s="1">
        <v>32800</v>
      </c>
      <c r="R1167" s="1" t="s">
        <v>42</v>
      </c>
      <c r="S1167" s="1">
        <v>1</v>
      </c>
      <c r="T1167" s="1">
        <v>32800</v>
      </c>
      <c r="U1167" s="1">
        <v>32800</v>
      </c>
      <c r="V1167" s="1">
        <v>3280</v>
      </c>
      <c r="W1167" s="1">
        <v>36080</v>
      </c>
      <c r="X1167" s="1" t="s">
        <v>23</v>
      </c>
      <c r="Z1167" s="1" t="s">
        <v>1682</v>
      </c>
      <c r="AJ1167" s="1" t="s">
        <v>1553</v>
      </c>
      <c r="AK1167" s="1" t="s">
        <v>1552</v>
      </c>
      <c r="AL1167" s="1" t="s">
        <v>339</v>
      </c>
      <c r="AM1167" s="1" t="s">
        <v>339</v>
      </c>
      <c r="AN1167" s="1" t="s">
        <v>2026</v>
      </c>
      <c r="AO1167" s="1" t="s">
        <v>339</v>
      </c>
      <c r="AP1167" s="1" t="s">
        <v>1799</v>
      </c>
      <c r="AQ1167" s="1" t="s">
        <v>3613</v>
      </c>
    </row>
    <row r="1168" spans="1:43" x14ac:dyDescent="0.3">
      <c r="A1168" s="1">
        <v>1166</v>
      </c>
      <c r="C1168" s="1" t="s">
        <v>1564</v>
      </c>
      <c r="D1168" s="1" t="s">
        <v>2025</v>
      </c>
      <c r="E1168" s="1" t="s">
        <v>3610</v>
      </c>
      <c r="F1168" s="1" t="s">
        <v>3611</v>
      </c>
      <c r="G1168" s="1" t="s">
        <v>2020</v>
      </c>
      <c r="H1168" s="1" t="s">
        <v>1559</v>
      </c>
      <c r="I1168" s="1" t="s">
        <v>2024</v>
      </c>
      <c r="J1168" s="1" t="s">
        <v>1557</v>
      </c>
      <c r="K1168" s="1" t="s">
        <v>1556</v>
      </c>
      <c r="L1168" s="1" t="s">
        <v>1555</v>
      </c>
      <c r="M1168" s="1" t="s">
        <v>1103</v>
      </c>
      <c r="N1168" s="1" t="s">
        <v>1104</v>
      </c>
      <c r="O1168" s="1" t="s">
        <v>93</v>
      </c>
      <c r="P1168" s="1">
        <v>1</v>
      </c>
      <c r="Q1168" s="1">
        <v>0</v>
      </c>
      <c r="R1168" s="1" t="s">
        <v>42</v>
      </c>
      <c r="S1168" s="1">
        <v>1</v>
      </c>
      <c r="T1168" s="1">
        <v>73000</v>
      </c>
      <c r="U1168" s="1">
        <v>0</v>
      </c>
      <c r="V1168" s="1">
        <v>0</v>
      </c>
      <c r="W1168" s="1">
        <v>0</v>
      </c>
      <c r="X1168" s="1" t="s">
        <v>23</v>
      </c>
      <c r="Y1168" s="1" t="s">
        <v>1659</v>
      </c>
      <c r="Z1168" s="1" t="s">
        <v>1951</v>
      </c>
      <c r="AJ1168" s="1" t="s">
        <v>1553</v>
      </c>
      <c r="AK1168" s="1" t="s">
        <v>1552</v>
      </c>
      <c r="AL1168" s="1" t="s">
        <v>339</v>
      </c>
      <c r="AM1168" s="1" t="s">
        <v>339</v>
      </c>
      <c r="AN1168" s="1" t="s">
        <v>1966</v>
      </c>
      <c r="AO1168" s="1" t="s">
        <v>339</v>
      </c>
      <c r="AP1168" s="1" t="s">
        <v>1799</v>
      </c>
      <c r="AQ1168" s="1" t="s">
        <v>3613</v>
      </c>
    </row>
    <row r="1169" spans="1:43" x14ac:dyDescent="0.3">
      <c r="A1169" s="1">
        <v>1167</v>
      </c>
      <c r="C1169" s="1" t="s">
        <v>1564</v>
      </c>
      <c r="D1169" s="1" t="s">
        <v>2025</v>
      </c>
      <c r="E1169" s="1" t="s">
        <v>3610</v>
      </c>
      <c r="F1169" s="1" t="s">
        <v>3611</v>
      </c>
      <c r="G1169" s="1" t="s">
        <v>2020</v>
      </c>
      <c r="H1169" s="1" t="s">
        <v>1559</v>
      </c>
      <c r="I1169" s="1" t="s">
        <v>2024</v>
      </c>
      <c r="J1169" s="1" t="s">
        <v>1557</v>
      </c>
      <c r="K1169" s="1" t="s">
        <v>1556</v>
      </c>
      <c r="L1169" s="1" t="s">
        <v>1555</v>
      </c>
      <c r="M1169" s="1" t="s">
        <v>1248</v>
      </c>
      <c r="N1169" s="1" t="s">
        <v>1249</v>
      </c>
      <c r="O1169" s="1" t="s">
        <v>93</v>
      </c>
      <c r="P1169" s="1">
        <v>1</v>
      </c>
      <c r="Q1169" s="1">
        <v>0</v>
      </c>
      <c r="R1169" s="1" t="s">
        <v>42</v>
      </c>
      <c r="S1169" s="1">
        <v>1</v>
      </c>
      <c r="T1169" s="1">
        <v>100000</v>
      </c>
      <c r="U1169" s="1">
        <v>0</v>
      </c>
      <c r="V1169" s="1">
        <v>0</v>
      </c>
      <c r="W1169" s="1">
        <v>0</v>
      </c>
      <c r="X1169" s="1" t="s">
        <v>23</v>
      </c>
      <c r="Y1169" s="1" t="s">
        <v>1659</v>
      </c>
      <c r="Z1169" s="1" t="s">
        <v>2023</v>
      </c>
      <c r="AJ1169" s="1" t="s">
        <v>1553</v>
      </c>
      <c r="AK1169" s="1" t="s">
        <v>1552</v>
      </c>
      <c r="AL1169" s="1" t="s">
        <v>339</v>
      </c>
      <c r="AM1169" s="1" t="s">
        <v>339</v>
      </c>
      <c r="AN1169" s="1" t="s">
        <v>1966</v>
      </c>
      <c r="AO1169" s="1" t="s">
        <v>339</v>
      </c>
      <c r="AP1169" s="1" t="s">
        <v>1799</v>
      </c>
      <c r="AQ1169" s="1" t="s">
        <v>3613</v>
      </c>
    </row>
    <row r="1170" spans="1:43" x14ac:dyDescent="0.3">
      <c r="A1170" s="1">
        <v>1168</v>
      </c>
      <c r="C1170" s="1" t="s">
        <v>1564</v>
      </c>
      <c r="D1170" s="1" t="s">
        <v>2021</v>
      </c>
      <c r="E1170" s="1" t="s">
        <v>1731</v>
      </c>
      <c r="F1170" s="1" t="s">
        <v>1730</v>
      </c>
      <c r="G1170" s="1" t="s">
        <v>2020</v>
      </c>
      <c r="H1170" s="1" t="s">
        <v>1559</v>
      </c>
      <c r="I1170" s="1" t="s">
        <v>2019</v>
      </c>
      <c r="J1170" s="1" t="s">
        <v>1557</v>
      </c>
      <c r="K1170" s="1" t="s">
        <v>1556</v>
      </c>
      <c r="L1170" s="1" t="s">
        <v>1555</v>
      </c>
      <c r="M1170" s="1" t="s">
        <v>971</v>
      </c>
      <c r="N1170" s="1" t="s">
        <v>972</v>
      </c>
      <c r="O1170" s="1" t="s">
        <v>93</v>
      </c>
      <c r="P1170" s="1">
        <v>3</v>
      </c>
      <c r="Q1170" s="1">
        <v>28500</v>
      </c>
      <c r="R1170" s="1" t="s">
        <v>42</v>
      </c>
      <c r="S1170" s="1">
        <v>3</v>
      </c>
      <c r="T1170" s="1">
        <v>28500</v>
      </c>
      <c r="U1170" s="1">
        <v>85500</v>
      </c>
      <c r="V1170" s="1">
        <v>8550</v>
      </c>
      <c r="W1170" s="1">
        <v>94050</v>
      </c>
      <c r="X1170" s="1" t="s">
        <v>23</v>
      </c>
      <c r="Z1170" s="1" t="s">
        <v>2022</v>
      </c>
      <c r="AJ1170" s="1" t="s">
        <v>1553</v>
      </c>
      <c r="AK1170" s="1" t="s">
        <v>1552</v>
      </c>
      <c r="AL1170" s="1" t="s">
        <v>339</v>
      </c>
      <c r="AM1170" s="1" t="s">
        <v>339</v>
      </c>
      <c r="AN1170" s="1" t="s">
        <v>339</v>
      </c>
      <c r="AO1170" s="1" t="s">
        <v>339</v>
      </c>
      <c r="AP1170" s="1" t="s">
        <v>1551</v>
      </c>
      <c r="AQ1170" s="1" t="s">
        <v>2018</v>
      </c>
    </row>
    <row r="1171" spans="1:43" x14ac:dyDescent="0.3">
      <c r="A1171" s="1">
        <v>1169</v>
      </c>
      <c r="C1171" s="1" t="s">
        <v>1564</v>
      </c>
      <c r="D1171" s="1" t="s">
        <v>2021</v>
      </c>
      <c r="E1171" s="1" t="s">
        <v>1731</v>
      </c>
      <c r="F1171" s="1" t="s">
        <v>1730</v>
      </c>
      <c r="G1171" s="1" t="s">
        <v>2020</v>
      </c>
      <c r="H1171" s="1" t="s">
        <v>1559</v>
      </c>
      <c r="I1171" s="1" t="s">
        <v>2019</v>
      </c>
      <c r="J1171" s="1" t="s">
        <v>1557</v>
      </c>
      <c r="K1171" s="1" t="s">
        <v>1556</v>
      </c>
      <c r="L1171" s="1" t="s">
        <v>1555</v>
      </c>
      <c r="M1171" s="1" t="s">
        <v>618</v>
      </c>
      <c r="N1171" s="1" t="s">
        <v>619</v>
      </c>
      <c r="O1171" s="1" t="s">
        <v>93</v>
      </c>
      <c r="P1171" s="1">
        <v>3</v>
      </c>
      <c r="Q1171" s="1">
        <v>29700</v>
      </c>
      <c r="R1171" s="1" t="s">
        <v>42</v>
      </c>
      <c r="S1171" s="1">
        <v>3</v>
      </c>
      <c r="T1171" s="1">
        <v>29700</v>
      </c>
      <c r="U1171" s="1">
        <v>89100</v>
      </c>
      <c r="V1171" s="1">
        <v>8910</v>
      </c>
      <c r="W1171" s="1">
        <v>98010</v>
      </c>
      <c r="X1171" s="1" t="s">
        <v>23</v>
      </c>
      <c r="Z1171" s="1" t="s">
        <v>1636</v>
      </c>
      <c r="AJ1171" s="1" t="s">
        <v>1553</v>
      </c>
      <c r="AK1171" s="1" t="s">
        <v>1552</v>
      </c>
      <c r="AL1171" s="1" t="s">
        <v>339</v>
      </c>
      <c r="AM1171" s="1" t="s">
        <v>339</v>
      </c>
      <c r="AN1171" s="1" t="s">
        <v>339</v>
      </c>
      <c r="AO1171" s="1" t="s">
        <v>339</v>
      </c>
      <c r="AP1171" s="1" t="s">
        <v>1551</v>
      </c>
      <c r="AQ1171" s="1" t="s">
        <v>2018</v>
      </c>
    </row>
    <row r="1172" spans="1:43" x14ac:dyDescent="0.3">
      <c r="A1172" s="1">
        <v>1170</v>
      </c>
      <c r="C1172" s="1" t="s">
        <v>1564</v>
      </c>
      <c r="D1172" s="1" t="s">
        <v>2016</v>
      </c>
      <c r="E1172" s="1" t="s">
        <v>3779</v>
      </c>
      <c r="F1172" s="1" t="s">
        <v>1592</v>
      </c>
      <c r="G1172" s="1" t="s">
        <v>1953</v>
      </c>
      <c r="H1172" s="1" t="s">
        <v>1591</v>
      </c>
      <c r="I1172" s="1" t="s">
        <v>2015</v>
      </c>
      <c r="J1172" s="1" t="s">
        <v>1557</v>
      </c>
      <c r="K1172" s="1" t="s">
        <v>1556</v>
      </c>
      <c r="L1172" s="1" t="s">
        <v>1555</v>
      </c>
      <c r="M1172" s="1" t="s">
        <v>640</v>
      </c>
      <c r="N1172" s="1" t="s">
        <v>637</v>
      </c>
      <c r="O1172" s="1" t="s">
        <v>93</v>
      </c>
      <c r="P1172" s="1">
        <v>60</v>
      </c>
      <c r="Q1172" s="1">
        <v>10500</v>
      </c>
      <c r="R1172" s="1" t="s">
        <v>42</v>
      </c>
      <c r="S1172" s="1">
        <v>60</v>
      </c>
      <c r="T1172" s="1">
        <v>10500</v>
      </c>
      <c r="U1172" s="1">
        <v>630000</v>
      </c>
      <c r="V1172" s="1">
        <v>63000</v>
      </c>
      <c r="W1172" s="1">
        <v>693000</v>
      </c>
      <c r="X1172" s="1" t="s">
        <v>23</v>
      </c>
      <c r="Z1172" s="1" t="s">
        <v>2017</v>
      </c>
      <c r="AJ1172" s="1" t="s">
        <v>1553</v>
      </c>
      <c r="AK1172" s="1" t="s">
        <v>1552</v>
      </c>
      <c r="AL1172" s="1" t="s">
        <v>339</v>
      </c>
      <c r="AM1172" s="1" t="s">
        <v>339</v>
      </c>
      <c r="AN1172" s="1" t="s">
        <v>339</v>
      </c>
      <c r="AO1172" s="1" t="s">
        <v>339</v>
      </c>
      <c r="AP1172" s="1" t="s">
        <v>1551</v>
      </c>
      <c r="AQ1172" s="1" t="s">
        <v>1999</v>
      </c>
    </row>
    <row r="1173" spans="1:43" x14ac:dyDescent="0.3">
      <c r="A1173" s="1">
        <v>1171</v>
      </c>
      <c r="C1173" s="1" t="s">
        <v>1564</v>
      </c>
      <c r="D1173" s="1" t="s">
        <v>2016</v>
      </c>
      <c r="E1173" s="1" t="s">
        <v>3779</v>
      </c>
      <c r="F1173" s="1" t="s">
        <v>1592</v>
      </c>
      <c r="G1173" s="1" t="s">
        <v>1953</v>
      </c>
      <c r="H1173" s="1" t="s">
        <v>1591</v>
      </c>
      <c r="I1173" s="1" t="s">
        <v>2015</v>
      </c>
      <c r="J1173" s="1" t="s">
        <v>1557</v>
      </c>
      <c r="K1173" s="1" t="s">
        <v>1556</v>
      </c>
      <c r="L1173" s="1" t="s">
        <v>1555</v>
      </c>
      <c r="M1173" s="1" t="s">
        <v>1102</v>
      </c>
      <c r="N1173" s="1" t="s">
        <v>1101</v>
      </c>
      <c r="O1173" s="1" t="s">
        <v>93</v>
      </c>
      <c r="P1173" s="1">
        <v>1</v>
      </c>
      <c r="Q1173" s="1">
        <v>0</v>
      </c>
      <c r="R1173" s="1" t="s">
        <v>42</v>
      </c>
      <c r="S1173" s="1">
        <v>1</v>
      </c>
      <c r="T1173" s="1">
        <v>35000</v>
      </c>
      <c r="U1173" s="1">
        <v>0</v>
      </c>
      <c r="V1173" s="1">
        <v>0</v>
      </c>
      <c r="W1173" s="1">
        <v>0</v>
      </c>
      <c r="X1173" s="1" t="s">
        <v>23</v>
      </c>
      <c r="Y1173" s="1" t="s">
        <v>1659</v>
      </c>
      <c r="Z1173" s="1" t="s">
        <v>1619</v>
      </c>
      <c r="AJ1173" s="1" t="s">
        <v>1553</v>
      </c>
      <c r="AK1173" s="1" t="s">
        <v>1552</v>
      </c>
      <c r="AL1173" s="1" t="s">
        <v>339</v>
      </c>
      <c r="AM1173" s="1" t="s">
        <v>339</v>
      </c>
      <c r="AN1173" s="1" t="s">
        <v>339</v>
      </c>
      <c r="AO1173" s="1" t="s">
        <v>339</v>
      </c>
      <c r="AP1173" s="1" t="s">
        <v>1551</v>
      </c>
      <c r="AQ1173" s="1" t="s">
        <v>1999</v>
      </c>
    </row>
    <row r="1174" spans="1:43" x14ac:dyDescent="0.3">
      <c r="A1174" s="1">
        <v>1172</v>
      </c>
      <c r="C1174" s="1" t="s">
        <v>1564</v>
      </c>
      <c r="D1174" s="1" t="s">
        <v>2016</v>
      </c>
      <c r="E1174" s="1" t="s">
        <v>3779</v>
      </c>
      <c r="F1174" s="1" t="s">
        <v>1592</v>
      </c>
      <c r="G1174" s="1" t="s">
        <v>1953</v>
      </c>
      <c r="H1174" s="1" t="s">
        <v>1591</v>
      </c>
      <c r="I1174" s="1" t="s">
        <v>2015</v>
      </c>
      <c r="J1174" s="1" t="s">
        <v>1557</v>
      </c>
      <c r="K1174" s="1" t="s">
        <v>1556</v>
      </c>
      <c r="L1174" s="1" t="s">
        <v>1555</v>
      </c>
      <c r="M1174" s="1" t="s">
        <v>1137</v>
      </c>
      <c r="N1174" s="1" t="s">
        <v>1138</v>
      </c>
      <c r="O1174" s="1" t="s">
        <v>93</v>
      </c>
      <c r="P1174" s="1">
        <v>1</v>
      </c>
      <c r="Q1174" s="1">
        <v>0</v>
      </c>
      <c r="R1174" s="1" t="s">
        <v>42</v>
      </c>
      <c r="S1174" s="1">
        <v>1</v>
      </c>
      <c r="T1174" s="1">
        <v>0</v>
      </c>
      <c r="U1174" s="1">
        <v>0</v>
      </c>
      <c r="V1174" s="1">
        <v>0</v>
      </c>
      <c r="W1174" s="1">
        <v>0</v>
      </c>
      <c r="X1174" s="1" t="s">
        <v>23</v>
      </c>
      <c r="Y1174" s="1" t="s">
        <v>1659</v>
      </c>
      <c r="Z1174" s="1" t="s">
        <v>1768</v>
      </c>
      <c r="AJ1174" s="1" t="s">
        <v>1553</v>
      </c>
      <c r="AK1174" s="1" t="s">
        <v>1552</v>
      </c>
      <c r="AL1174" s="1" t="s">
        <v>339</v>
      </c>
      <c r="AM1174" s="1" t="s">
        <v>339</v>
      </c>
      <c r="AN1174" s="1" t="s">
        <v>339</v>
      </c>
      <c r="AO1174" s="1" t="s">
        <v>339</v>
      </c>
      <c r="AP1174" s="1" t="s">
        <v>1551</v>
      </c>
      <c r="AQ1174" s="1" t="s">
        <v>1999</v>
      </c>
    </row>
    <row r="1175" spans="1:43" x14ac:dyDescent="0.3">
      <c r="A1175" s="1">
        <v>1173</v>
      </c>
      <c r="C1175" s="1" t="s">
        <v>1564</v>
      </c>
      <c r="D1175" s="1" t="s">
        <v>2016</v>
      </c>
      <c r="E1175" s="1" t="s">
        <v>3779</v>
      </c>
      <c r="F1175" s="1" t="s">
        <v>1592</v>
      </c>
      <c r="G1175" s="1" t="s">
        <v>1953</v>
      </c>
      <c r="H1175" s="1" t="s">
        <v>1591</v>
      </c>
      <c r="I1175" s="1" t="s">
        <v>2015</v>
      </c>
      <c r="J1175" s="1" t="s">
        <v>1557</v>
      </c>
      <c r="K1175" s="1" t="s">
        <v>1556</v>
      </c>
      <c r="L1175" s="1" t="s">
        <v>1555</v>
      </c>
      <c r="M1175" s="1" t="s">
        <v>1129</v>
      </c>
      <c r="N1175" s="1" t="s">
        <v>1130</v>
      </c>
      <c r="O1175" s="1" t="s">
        <v>93</v>
      </c>
      <c r="P1175" s="1">
        <v>1</v>
      </c>
      <c r="Q1175" s="1">
        <v>0</v>
      </c>
      <c r="R1175" s="1" t="s">
        <v>42</v>
      </c>
      <c r="S1175" s="1">
        <v>1</v>
      </c>
      <c r="T1175" s="1">
        <v>0</v>
      </c>
      <c r="U1175" s="1">
        <v>0</v>
      </c>
      <c r="V1175" s="1">
        <v>0</v>
      </c>
      <c r="W1175" s="1">
        <v>0</v>
      </c>
      <c r="X1175" s="1" t="s">
        <v>23</v>
      </c>
      <c r="Y1175" s="1" t="s">
        <v>1659</v>
      </c>
      <c r="Z1175" s="1" t="s">
        <v>2014</v>
      </c>
      <c r="AJ1175" s="1" t="s">
        <v>1553</v>
      </c>
      <c r="AK1175" s="1" t="s">
        <v>1552</v>
      </c>
      <c r="AL1175" s="1" t="s">
        <v>339</v>
      </c>
      <c r="AM1175" s="1" t="s">
        <v>339</v>
      </c>
      <c r="AN1175" s="1" t="s">
        <v>339</v>
      </c>
      <c r="AO1175" s="1" t="s">
        <v>339</v>
      </c>
      <c r="AP1175" s="1" t="s">
        <v>1551</v>
      </c>
      <c r="AQ1175" s="1" t="s">
        <v>1999</v>
      </c>
    </row>
    <row r="1176" spans="1:43" x14ac:dyDescent="0.3">
      <c r="A1176" s="1">
        <v>1174</v>
      </c>
      <c r="C1176" s="1" t="s">
        <v>1564</v>
      </c>
      <c r="D1176" s="1" t="s">
        <v>2013</v>
      </c>
      <c r="E1176" s="1" t="s">
        <v>1841</v>
      </c>
      <c r="F1176" s="1" t="s">
        <v>1840</v>
      </c>
      <c r="G1176" s="1" t="s">
        <v>1953</v>
      </c>
      <c r="H1176" s="1" t="s">
        <v>1559</v>
      </c>
      <c r="I1176" s="1" t="s">
        <v>2012</v>
      </c>
      <c r="J1176" s="1" t="s">
        <v>1557</v>
      </c>
      <c r="K1176" s="1" t="s">
        <v>1556</v>
      </c>
      <c r="L1176" s="1" t="s">
        <v>1555</v>
      </c>
      <c r="M1176" s="1" t="s">
        <v>898</v>
      </c>
      <c r="N1176" s="1" t="s">
        <v>899</v>
      </c>
      <c r="O1176" s="1" t="s">
        <v>93</v>
      </c>
      <c r="P1176" s="1">
        <v>12</v>
      </c>
      <c r="Q1176" s="1">
        <v>187000</v>
      </c>
      <c r="R1176" s="1" t="s">
        <v>42</v>
      </c>
      <c r="S1176" s="1">
        <v>12</v>
      </c>
      <c r="T1176" s="1">
        <v>220000</v>
      </c>
      <c r="U1176" s="1">
        <v>2244000</v>
      </c>
      <c r="V1176" s="1">
        <v>224400</v>
      </c>
      <c r="W1176" s="1">
        <v>2468400</v>
      </c>
      <c r="X1176" s="1" t="s">
        <v>23</v>
      </c>
      <c r="Z1176" s="1" t="s">
        <v>2011</v>
      </c>
      <c r="AJ1176" s="1" t="s">
        <v>1553</v>
      </c>
      <c r="AK1176" s="1" t="s">
        <v>1552</v>
      </c>
      <c r="AL1176" s="1" t="s">
        <v>339</v>
      </c>
      <c r="AM1176" s="1" t="s">
        <v>339</v>
      </c>
      <c r="AN1176" s="1" t="s">
        <v>339</v>
      </c>
      <c r="AO1176" s="1" t="s">
        <v>339</v>
      </c>
      <c r="AP1176" s="1" t="s">
        <v>1551</v>
      </c>
      <c r="AQ1176" s="1" t="s">
        <v>1999</v>
      </c>
    </row>
    <row r="1177" spans="1:43" x14ac:dyDescent="0.3">
      <c r="A1177" s="1">
        <v>1175</v>
      </c>
      <c r="C1177" s="1" t="s">
        <v>1564</v>
      </c>
      <c r="D1177" s="1" t="s">
        <v>2010</v>
      </c>
      <c r="E1177" s="1" t="s">
        <v>2009</v>
      </c>
      <c r="F1177" s="1" t="s">
        <v>2008</v>
      </c>
      <c r="G1177" s="1" t="s">
        <v>1953</v>
      </c>
      <c r="H1177" s="1" t="s">
        <v>1559</v>
      </c>
      <c r="I1177" s="1" t="s">
        <v>2007</v>
      </c>
      <c r="J1177" s="1" t="s">
        <v>1557</v>
      </c>
      <c r="K1177" s="1" t="s">
        <v>1556</v>
      </c>
      <c r="L1177" s="1" t="s">
        <v>1555</v>
      </c>
      <c r="M1177" s="1" t="s">
        <v>1102</v>
      </c>
      <c r="N1177" s="1" t="s">
        <v>1101</v>
      </c>
      <c r="O1177" s="1" t="s">
        <v>93</v>
      </c>
      <c r="P1177" s="1">
        <v>12</v>
      </c>
      <c r="Q1177" s="1">
        <v>24500</v>
      </c>
      <c r="R1177" s="1" t="s">
        <v>42</v>
      </c>
      <c r="S1177" s="1">
        <v>12</v>
      </c>
      <c r="T1177" s="1">
        <v>24500</v>
      </c>
      <c r="U1177" s="1">
        <v>294000</v>
      </c>
      <c r="V1177" s="1">
        <v>29400</v>
      </c>
      <c r="W1177" s="1">
        <v>323400</v>
      </c>
      <c r="X1177" s="1" t="s">
        <v>23</v>
      </c>
      <c r="Z1177" s="1" t="s">
        <v>1619</v>
      </c>
      <c r="AJ1177" s="1" t="s">
        <v>1553</v>
      </c>
      <c r="AK1177" s="1" t="s">
        <v>1552</v>
      </c>
      <c r="AL1177" s="1" t="s">
        <v>339</v>
      </c>
      <c r="AM1177" s="1" t="s">
        <v>339</v>
      </c>
      <c r="AN1177" s="1" t="s">
        <v>339</v>
      </c>
      <c r="AO1177" s="1" t="s">
        <v>339</v>
      </c>
      <c r="AP1177" s="1" t="s">
        <v>1551</v>
      </c>
      <c r="AQ1177" s="1" t="s">
        <v>1999</v>
      </c>
    </row>
    <row r="1178" spans="1:43" x14ac:dyDescent="0.3">
      <c r="A1178" s="1">
        <v>1176</v>
      </c>
      <c r="C1178" s="1" t="s">
        <v>1564</v>
      </c>
      <c r="D1178" s="1" t="s">
        <v>2006</v>
      </c>
      <c r="E1178" s="1" t="s">
        <v>2005</v>
      </c>
      <c r="F1178" s="1" t="s">
        <v>2004</v>
      </c>
      <c r="G1178" s="1" t="s">
        <v>1953</v>
      </c>
      <c r="H1178" s="1" t="s">
        <v>1559</v>
      </c>
      <c r="I1178" s="1" t="s">
        <v>2003</v>
      </c>
      <c r="J1178" s="1" t="s">
        <v>1557</v>
      </c>
      <c r="K1178" s="1" t="s">
        <v>1556</v>
      </c>
      <c r="L1178" s="1" t="s">
        <v>1555</v>
      </c>
      <c r="M1178" s="1" t="s">
        <v>460</v>
      </c>
      <c r="N1178" s="1" t="s">
        <v>461</v>
      </c>
      <c r="O1178" s="1" t="s">
        <v>93</v>
      </c>
      <c r="P1178" s="1">
        <v>6</v>
      </c>
      <c r="Q1178" s="1">
        <v>65000</v>
      </c>
      <c r="R1178" s="1" t="s">
        <v>42</v>
      </c>
      <c r="S1178" s="1">
        <v>6</v>
      </c>
      <c r="T1178" s="1">
        <v>111000</v>
      </c>
      <c r="U1178" s="1">
        <v>390000</v>
      </c>
      <c r="V1178" s="1">
        <v>39000</v>
      </c>
      <c r="W1178" s="1">
        <v>429000</v>
      </c>
      <c r="X1178" s="1" t="s">
        <v>23</v>
      </c>
      <c r="Z1178" s="1" t="s">
        <v>1572</v>
      </c>
      <c r="AJ1178" s="1" t="s">
        <v>1553</v>
      </c>
      <c r="AK1178" s="1" t="s">
        <v>1552</v>
      </c>
      <c r="AL1178" s="1" t="s">
        <v>339</v>
      </c>
      <c r="AM1178" s="1" t="s">
        <v>339</v>
      </c>
      <c r="AN1178" s="1" t="s">
        <v>339</v>
      </c>
      <c r="AO1178" s="1" t="s">
        <v>339</v>
      </c>
      <c r="AP1178" s="1" t="s">
        <v>1551</v>
      </c>
      <c r="AQ1178" s="1" t="s">
        <v>1999</v>
      </c>
    </row>
    <row r="1179" spans="1:43" x14ac:dyDescent="0.3">
      <c r="A1179" s="1">
        <v>1177</v>
      </c>
      <c r="C1179" s="1" t="s">
        <v>1564</v>
      </c>
      <c r="D1179" s="1" t="s">
        <v>1980</v>
      </c>
      <c r="E1179" s="1" t="s">
        <v>1775</v>
      </c>
      <c r="F1179" s="1" t="s">
        <v>1774</v>
      </c>
      <c r="G1179" s="1" t="s">
        <v>1953</v>
      </c>
      <c r="H1179" s="1" t="s">
        <v>1559</v>
      </c>
      <c r="I1179" s="1" t="s">
        <v>2002</v>
      </c>
      <c r="J1179" s="1" t="s">
        <v>1557</v>
      </c>
      <c r="K1179" s="1" t="s">
        <v>1556</v>
      </c>
      <c r="L1179" s="1" t="s">
        <v>1555</v>
      </c>
      <c r="M1179" s="1" t="s">
        <v>197</v>
      </c>
      <c r="N1179" s="1" t="s">
        <v>198</v>
      </c>
      <c r="O1179" s="1" t="s">
        <v>93</v>
      </c>
      <c r="P1179" s="1">
        <v>10</v>
      </c>
      <c r="Q1179" s="1">
        <v>36000</v>
      </c>
      <c r="R1179" s="1" t="s">
        <v>42</v>
      </c>
      <c r="S1179" s="1">
        <v>10</v>
      </c>
      <c r="T1179" s="1">
        <v>36000</v>
      </c>
      <c r="U1179" s="1">
        <v>360000</v>
      </c>
      <c r="V1179" s="1">
        <v>36000</v>
      </c>
      <c r="W1179" s="1">
        <v>396000</v>
      </c>
      <c r="X1179" s="1" t="s">
        <v>23</v>
      </c>
      <c r="Z1179" s="1" t="s">
        <v>1721</v>
      </c>
      <c r="AJ1179" s="1" t="s">
        <v>1553</v>
      </c>
      <c r="AK1179" s="1" t="s">
        <v>1552</v>
      </c>
      <c r="AL1179" s="1" t="s">
        <v>339</v>
      </c>
      <c r="AM1179" s="1" t="s">
        <v>339</v>
      </c>
      <c r="AN1179" s="1" t="s">
        <v>339</v>
      </c>
      <c r="AO1179" s="1" t="s">
        <v>339</v>
      </c>
      <c r="AP1179" s="1" t="s">
        <v>1551</v>
      </c>
      <c r="AQ1179" s="1" t="s">
        <v>1999</v>
      </c>
    </row>
    <row r="1180" spans="1:43" x14ac:dyDescent="0.3">
      <c r="A1180" s="1">
        <v>1178</v>
      </c>
      <c r="C1180" s="1" t="s">
        <v>1564</v>
      </c>
      <c r="D1180" s="1" t="s">
        <v>1980</v>
      </c>
      <c r="E1180" s="1" t="s">
        <v>1775</v>
      </c>
      <c r="F1180" s="1" t="s">
        <v>1774</v>
      </c>
      <c r="G1180" s="1" t="s">
        <v>1953</v>
      </c>
      <c r="H1180" s="1" t="s">
        <v>1559</v>
      </c>
      <c r="I1180" s="1" t="s">
        <v>2002</v>
      </c>
      <c r="J1180" s="1" t="s">
        <v>1557</v>
      </c>
      <c r="K1180" s="1" t="s">
        <v>1556</v>
      </c>
      <c r="L1180" s="1" t="s">
        <v>1555</v>
      </c>
      <c r="M1180" s="1" t="s">
        <v>1371</v>
      </c>
      <c r="N1180" s="1" t="s">
        <v>1372</v>
      </c>
      <c r="O1180" s="1" t="s">
        <v>93</v>
      </c>
      <c r="P1180" s="1">
        <v>2</v>
      </c>
      <c r="Q1180" s="1">
        <v>32800</v>
      </c>
      <c r="R1180" s="1" t="s">
        <v>42</v>
      </c>
      <c r="S1180" s="1">
        <v>2</v>
      </c>
      <c r="T1180" s="1">
        <v>32800</v>
      </c>
      <c r="U1180" s="1">
        <v>65600</v>
      </c>
      <c r="V1180" s="1">
        <v>6560</v>
      </c>
      <c r="W1180" s="1">
        <v>72160</v>
      </c>
      <c r="X1180" s="1" t="s">
        <v>23</v>
      </c>
      <c r="Z1180" s="1" t="s">
        <v>1682</v>
      </c>
      <c r="AJ1180" s="1" t="s">
        <v>1553</v>
      </c>
      <c r="AK1180" s="1" t="s">
        <v>1552</v>
      </c>
      <c r="AL1180" s="1" t="s">
        <v>339</v>
      </c>
      <c r="AM1180" s="1" t="s">
        <v>339</v>
      </c>
      <c r="AN1180" s="1" t="s">
        <v>339</v>
      </c>
      <c r="AO1180" s="1" t="s">
        <v>339</v>
      </c>
      <c r="AP1180" s="1" t="s">
        <v>1551</v>
      </c>
      <c r="AQ1180" s="1" t="s">
        <v>1999</v>
      </c>
    </row>
    <row r="1181" spans="1:43" x14ac:dyDescent="0.3">
      <c r="A1181" s="1">
        <v>1179</v>
      </c>
      <c r="C1181" s="1" t="s">
        <v>1564</v>
      </c>
      <c r="D1181" s="1" t="s">
        <v>1980</v>
      </c>
      <c r="E1181" s="1" t="s">
        <v>1775</v>
      </c>
      <c r="F1181" s="1" t="s">
        <v>1774</v>
      </c>
      <c r="G1181" s="1" t="s">
        <v>1953</v>
      </c>
      <c r="H1181" s="1" t="s">
        <v>1559</v>
      </c>
      <c r="I1181" s="1" t="s">
        <v>2002</v>
      </c>
      <c r="J1181" s="1" t="s">
        <v>1557</v>
      </c>
      <c r="K1181" s="1" t="s">
        <v>1556</v>
      </c>
      <c r="L1181" s="1" t="s">
        <v>1555</v>
      </c>
      <c r="M1181" s="1" t="s">
        <v>1044</v>
      </c>
      <c r="N1181" s="1" t="s">
        <v>1041</v>
      </c>
      <c r="O1181" s="1" t="s">
        <v>93</v>
      </c>
      <c r="P1181" s="1">
        <v>1</v>
      </c>
      <c r="Q1181" s="1">
        <v>76500</v>
      </c>
      <c r="R1181" s="1" t="s">
        <v>42</v>
      </c>
      <c r="S1181" s="1">
        <v>1</v>
      </c>
      <c r="T1181" s="1">
        <v>76500</v>
      </c>
      <c r="U1181" s="1">
        <v>76500</v>
      </c>
      <c r="V1181" s="1">
        <v>7650</v>
      </c>
      <c r="W1181" s="1">
        <v>84150</v>
      </c>
      <c r="X1181" s="1" t="s">
        <v>23</v>
      </c>
      <c r="Z1181" s="1" t="s">
        <v>1573</v>
      </c>
      <c r="AJ1181" s="1" t="s">
        <v>1553</v>
      </c>
      <c r="AK1181" s="1" t="s">
        <v>1552</v>
      </c>
      <c r="AL1181" s="1" t="s">
        <v>339</v>
      </c>
      <c r="AM1181" s="1" t="s">
        <v>339</v>
      </c>
      <c r="AN1181" s="1" t="s">
        <v>339</v>
      </c>
      <c r="AO1181" s="1" t="s">
        <v>339</v>
      </c>
      <c r="AP1181" s="1" t="s">
        <v>1551</v>
      </c>
      <c r="AQ1181" s="1" t="s">
        <v>1999</v>
      </c>
    </row>
    <row r="1182" spans="1:43" x14ac:dyDescent="0.3">
      <c r="A1182" s="1">
        <v>1180</v>
      </c>
      <c r="C1182" s="1" t="s">
        <v>1564</v>
      </c>
      <c r="D1182" s="1" t="s">
        <v>2001</v>
      </c>
      <c r="E1182" s="1" t="s">
        <v>1581</v>
      </c>
      <c r="F1182" s="1" t="s">
        <v>1580</v>
      </c>
      <c r="G1182" s="1" t="s">
        <v>1953</v>
      </c>
      <c r="H1182" s="1" t="s">
        <v>1559</v>
      </c>
      <c r="I1182" s="1" t="s">
        <v>2000</v>
      </c>
      <c r="J1182" s="1" t="s">
        <v>1557</v>
      </c>
      <c r="K1182" s="1" t="s">
        <v>1556</v>
      </c>
      <c r="L1182" s="1" t="s">
        <v>1555</v>
      </c>
      <c r="M1182" s="1" t="s">
        <v>1137</v>
      </c>
      <c r="N1182" s="1" t="s">
        <v>1138</v>
      </c>
      <c r="O1182" s="1" t="s">
        <v>93</v>
      </c>
      <c r="P1182" s="1">
        <v>8</v>
      </c>
      <c r="Q1182" s="1">
        <v>19000</v>
      </c>
      <c r="R1182" s="1" t="s">
        <v>42</v>
      </c>
      <c r="S1182" s="1">
        <v>8</v>
      </c>
      <c r="T1182" s="1">
        <v>19000</v>
      </c>
      <c r="U1182" s="1">
        <v>152000</v>
      </c>
      <c r="V1182" s="1">
        <v>15200</v>
      </c>
      <c r="W1182" s="1">
        <v>167200</v>
      </c>
      <c r="X1182" s="1" t="s">
        <v>23</v>
      </c>
      <c r="Z1182" s="1" t="s">
        <v>1768</v>
      </c>
      <c r="AJ1182" s="1" t="s">
        <v>1553</v>
      </c>
      <c r="AK1182" s="1" t="s">
        <v>1552</v>
      </c>
      <c r="AL1182" s="1" t="s">
        <v>339</v>
      </c>
      <c r="AM1182" s="1" t="s">
        <v>339</v>
      </c>
      <c r="AN1182" s="1" t="s">
        <v>339</v>
      </c>
      <c r="AO1182" s="1" t="s">
        <v>339</v>
      </c>
      <c r="AP1182" s="1" t="s">
        <v>1551</v>
      </c>
      <c r="AQ1182" s="1" t="s">
        <v>1999</v>
      </c>
    </row>
    <row r="1183" spans="1:43" x14ac:dyDescent="0.3">
      <c r="A1183" s="1">
        <v>1181</v>
      </c>
      <c r="C1183" s="1" t="s">
        <v>1564</v>
      </c>
      <c r="D1183" s="1" t="s">
        <v>2001</v>
      </c>
      <c r="E1183" s="1" t="s">
        <v>1581</v>
      </c>
      <c r="F1183" s="1" t="s">
        <v>1580</v>
      </c>
      <c r="G1183" s="1" t="s">
        <v>1953</v>
      </c>
      <c r="H1183" s="1" t="s">
        <v>1559</v>
      </c>
      <c r="I1183" s="1" t="s">
        <v>2000</v>
      </c>
      <c r="J1183" s="1" t="s">
        <v>1557</v>
      </c>
      <c r="K1183" s="1" t="s">
        <v>1556</v>
      </c>
      <c r="L1183" s="1" t="s">
        <v>1555</v>
      </c>
      <c r="M1183" s="1" t="s">
        <v>1126</v>
      </c>
      <c r="N1183" s="1" t="s">
        <v>1125</v>
      </c>
      <c r="O1183" s="1" t="s">
        <v>93</v>
      </c>
      <c r="P1183" s="1">
        <v>3</v>
      </c>
      <c r="Q1183" s="1">
        <v>40000</v>
      </c>
      <c r="R1183" s="1" t="s">
        <v>42</v>
      </c>
      <c r="S1183" s="1">
        <v>3</v>
      </c>
      <c r="T1183" s="1">
        <v>40000</v>
      </c>
      <c r="U1183" s="1">
        <v>120000</v>
      </c>
      <c r="V1183" s="1">
        <v>12000</v>
      </c>
      <c r="W1183" s="1">
        <v>132000</v>
      </c>
      <c r="X1183" s="1" t="s">
        <v>23</v>
      </c>
      <c r="Z1183" s="1" t="s">
        <v>1583</v>
      </c>
      <c r="AJ1183" s="1" t="s">
        <v>1553</v>
      </c>
      <c r="AK1183" s="1" t="s">
        <v>1552</v>
      </c>
      <c r="AL1183" s="1" t="s">
        <v>339</v>
      </c>
      <c r="AM1183" s="1" t="s">
        <v>339</v>
      </c>
      <c r="AN1183" s="1" t="s">
        <v>339</v>
      </c>
      <c r="AO1183" s="1" t="s">
        <v>339</v>
      </c>
      <c r="AP1183" s="1" t="s">
        <v>1551</v>
      </c>
      <c r="AQ1183" s="1" t="s">
        <v>1999</v>
      </c>
    </row>
    <row r="1184" spans="1:43" x14ac:dyDescent="0.3">
      <c r="A1184" s="1">
        <v>1182</v>
      </c>
      <c r="C1184" s="1" t="s">
        <v>1564</v>
      </c>
      <c r="D1184" s="1" t="s">
        <v>2001</v>
      </c>
      <c r="E1184" s="1" t="s">
        <v>1581</v>
      </c>
      <c r="F1184" s="1" t="s">
        <v>1580</v>
      </c>
      <c r="G1184" s="1" t="s">
        <v>1953</v>
      </c>
      <c r="H1184" s="1" t="s">
        <v>1559</v>
      </c>
      <c r="I1184" s="1" t="s">
        <v>2000</v>
      </c>
      <c r="J1184" s="1" t="s">
        <v>1557</v>
      </c>
      <c r="K1184" s="1" t="s">
        <v>1556</v>
      </c>
      <c r="L1184" s="1" t="s">
        <v>1555</v>
      </c>
      <c r="M1184" s="1" t="s">
        <v>297</v>
      </c>
      <c r="N1184" s="1" t="s">
        <v>298</v>
      </c>
      <c r="O1184" s="1" t="s">
        <v>93</v>
      </c>
      <c r="P1184" s="1">
        <v>2</v>
      </c>
      <c r="Q1184" s="1">
        <v>57750</v>
      </c>
      <c r="R1184" s="1" t="s">
        <v>42</v>
      </c>
      <c r="S1184" s="1">
        <v>2</v>
      </c>
      <c r="T1184" s="1">
        <v>57750</v>
      </c>
      <c r="U1184" s="1">
        <v>115500</v>
      </c>
      <c r="V1184" s="1">
        <v>11550</v>
      </c>
      <c r="W1184" s="1">
        <v>127050</v>
      </c>
      <c r="X1184" s="1" t="s">
        <v>23</v>
      </c>
      <c r="Z1184" s="1" t="s">
        <v>1578</v>
      </c>
      <c r="AJ1184" s="1" t="s">
        <v>1553</v>
      </c>
      <c r="AK1184" s="1" t="s">
        <v>1552</v>
      </c>
      <c r="AL1184" s="1" t="s">
        <v>339</v>
      </c>
      <c r="AM1184" s="1" t="s">
        <v>339</v>
      </c>
      <c r="AN1184" s="1" t="s">
        <v>339</v>
      </c>
      <c r="AO1184" s="1" t="s">
        <v>339</v>
      </c>
      <c r="AP1184" s="1" t="s">
        <v>1551</v>
      </c>
      <c r="AQ1184" s="1" t="s">
        <v>1999</v>
      </c>
    </row>
    <row r="1185" spans="1:43" x14ac:dyDescent="0.3">
      <c r="A1185" s="1">
        <v>1183</v>
      </c>
      <c r="C1185" s="1" t="s">
        <v>1564</v>
      </c>
      <c r="D1185" s="1" t="s">
        <v>1997</v>
      </c>
      <c r="E1185" s="1" t="s">
        <v>1679</v>
      </c>
      <c r="F1185" s="1" t="s">
        <v>1678</v>
      </c>
      <c r="G1185" s="1" t="s">
        <v>1953</v>
      </c>
      <c r="H1185" s="1" t="s">
        <v>1559</v>
      </c>
      <c r="I1185" s="1" t="s">
        <v>1996</v>
      </c>
      <c r="J1185" s="1" t="s">
        <v>1557</v>
      </c>
      <c r="K1185" s="1" t="s">
        <v>1556</v>
      </c>
      <c r="L1185" s="1" t="s">
        <v>1555</v>
      </c>
      <c r="M1185" s="1" t="s">
        <v>980</v>
      </c>
      <c r="N1185" s="1" t="s">
        <v>981</v>
      </c>
      <c r="O1185" s="1" t="s">
        <v>93</v>
      </c>
      <c r="P1185" s="1">
        <v>6</v>
      </c>
      <c r="Q1185" s="1">
        <v>28900</v>
      </c>
      <c r="R1185" s="1" t="s">
        <v>42</v>
      </c>
      <c r="S1185" s="1">
        <v>6</v>
      </c>
      <c r="T1185" s="1">
        <v>28900</v>
      </c>
      <c r="U1185" s="1">
        <v>173400</v>
      </c>
      <c r="V1185" s="1">
        <v>17340</v>
      </c>
      <c r="W1185" s="1">
        <v>190740</v>
      </c>
      <c r="X1185" s="1" t="s">
        <v>23</v>
      </c>
      <c r="Z1185" s="1" t="s">
        <v>1608</v>
      </c>
      <c r="AJ1185" s="1" t="s">
        <v>1553</v>
      </c>
      <c r="AK1185" s="1" t="s">
        <v>1552</v>
      </c>
      <c r="AL1185" s="1" t="s">
        <v>339</v>
      </c>
      <c r="AM1185" s="1" t="s">
        <v>339</v>
      </c>
      <c r="AN1185" s="1" t="s">
        <v>339</v>
      </c>
      <c r="AO1185" s="1" t="s">
        <v>339</v>
      </c>
      <c r="AP1185" s="1" t="s">
        <v>1551</v>
      </c>
      <c r="AQ1185" s="1" t="s">
        <v>1989</v>
      </c>
    </row>
    <row r="1186" spans="1:43" x14ac:dyDescent="0.3">
      <c r="A1186" s="1">
        <v>1184</v>
      </c>
      <c r="C1186" s="1" t="s">
        <v>1564</v>
      </c>
      <c r="D1186" s="1" t="s">
        <v>1997</v>
      </c>
      <c r="E1186" s="1" t="s">
        <v>1679</v>
      </c>
      <c r="F1186" s="1" t="s">
        <v>1678</v>
      </c>
      <c r="G1186" s="1" t="s">
        <v>1953</v>
      </c>
      <c r="H1186" s="1" t="s">
        <v>1559</v>
      </c>
      <c r="I1186" s="1" t="s">
        <v>1996</v>
      </c>
      <c r="J1186" s="1" t="s">
        <v>1557</v>
      </c>
      <c r="K1186" s="1" t="s">
        <v>1556</v>
      </c>
      <c r="L1186" s="1" t="s">
        <v>1555</v>
      </c>
      <c r="M1186" s="1" t="s">
        <v>182</v>
      </c>
      <c r="N1186" s="1" t="s">
        <v>180</v>
      </c>
      <c r="O1186" s="1" t="s">
        <v>93</v>
      </c>
      <c r="P1186" s="1">
        <v>2</v>
      </c>
      <c r="Q1186" s="1">
        <v>34000</v>
      </c>
      <c r="R1186" s="1" t="s">
        <v>42</v>
      </c>
      <c r="S1186" s="1">
        <v>2</v>
      </c>
      <c r="T1186" s="1">
        <v>34000</v>
      </c>
      <c r="U1186" s="1">
        <v>68000</v>
      </c>
      <c r="V1186" s="1">
        <v>6800</v>
      </c>
      <c r="W1186" s="1">
        <v>74800</v>
      </c>
      <c r="X1186" s="1" t="s">
        <v>23</v>
      </c>
      <c r="Z1186" s="1" t="s">
        <v>1701</v>
      </c>
      <c r="AJ1186" s="1" t="s">
        <v>1553</v>
      </c>
      <c r="AK1186" s="1" t="s">
        <v>1552</v>
      </c>
      <c r="AL1186" s="1" t="s">
        <v>339</v>
      </c>
      <c r="AM1186" s="1" t="s">
        <v>339</v>
      </c>
      <c r="AN1186" s="1" t="s">
        <v>339</v>
      </c>
      <c r="AO1186" s="1" t="s">
        <v>339</v>
      </c>
      <c r="AP1186" s="1" t="s">
        <v>1551</v>
      </c>
      <c r="AQ1186" s="1" t="s">
        <v>1989</v>
      </c>
    </row>
    <row r="1187" spans="1:43" x14ac:dyDescent="0.3">
      <c r="A1187" s="1">
        <v>1185</v>
      </c>
      <c r="C1187" s="1" t="s">
        <v>1564</v>
      </c>
      <c r="D1187" s="1" t="s">
        <v>1997</v>
      </c>
      <c r="E1187" s="1" t="s">
        <v>1679</v>
      </c>
      <c r="F1187" s="1" t="s">
        <v>1678</v>
      </c>
      <c r="G1187" s="1" t="s">
        <v>1953</v>
      </c>
      <c r="H1187" s="1" t="s">
        <v>1559</v>
      </c>
      <c r="I1187" s="1" t="s">
        <v>1996</v>
      </c>
      <c r="J1187" s="1" t="s">
        <v>1557</v>
      </c>
      <c r="K1187" s="1" t="s">
        <v>1556</v>
      </c>
      <c r="L1187" s="1" t="s">
        <v>1555</v>
      </c>
      <c r="M1187" s="1" t="s">
        <v>1147</v>
      </c>
      <c r="N1187" s="1" t="s">
        <v>1148</v>
      </c>
      <c r="O1187" s="1" t="s">
        <v>93</v>
      </c>
      <c r="P1187" s="1">
        <v>2</v>
      </c>
      <c r="Q1187" s="1">
        <v>28500</v>
      </c>
      <c r="R1187" s="1" t="s">
        <v>42</v>
      </c>
      <c r="S1187" s="1">
        <v>2</v>
      </c>
      <c r="T1187" s="1">
        <v>28500</v>
      </c>
      <c r="U1187" s="1">
        <v>57000</v>
      </c>
      <c r="V1187" s="1">
        <v>5700</v>
      </c>
      <c r="W1187" s="1">
        <v>62700</v>
      </c>
      <c r="X1187" s="1" t="s">
        <v>23</v>
      </c>
      <c r="Z1187" s="1" t="s">
        <v>1998</v>
      </c>
      <c r="AJ1187" s="1" t="s">
        <v>1553</v>
      </c>
      <c r="AK1187" s="1" t="s">
        <v>1552</v>
      </c>
      <c r="AL1187" s="1" t="s">
        <v>339</v>
      </c>
      <c r="AM1187" s="1" t="s">
        <v>339</v>
      </c>
      <c r="AN1187" s="1" t="s">
        <v>339</v>
      </c>
      <c r="AO1187" s="1" t="s">
        <v>339</v>
      </c>
      <c r="AP1187" s="1" t="s">
        <v>1551</v>
      </c>
      <c r="AQ1187" s="1" t="s">
        <v>1989</v>
      </c>
    </row>
    <row r="1188" spans="1:43" x14ac:dyDescent="0.3">
      <c r="A1188" s="1">
        <v>1186</v>
      </c>
      <c r="C1188" s="1" t="s">
        <v>1564</v>
      </c>
      <c r="D1188" s="1" t="s">
        <v>1997</v>
      </c>
      <c r="E1188" s="1" t="s">
        <v>1679</v>
      </c>
      <c r="F1188" s="1" t="s">
        <v>1678</v>
      </c>
      <c r="G1188" s="1" t="s">
        <v>1953</v>
      </c>
      <c r="H1188" s="1" t="s">
        <v>1559</v>
      </c>
      <c r="I1188" s="1" t="s">
        <v>1996</v>
      </c>
      <c r="J1188" s="1" t="s">
        <v>1557</v>
      </c>
      <c r="K1188" s="1" t="s">
        <v>1556</v>
      </c>
      <c r="L1188" s="1" t="s">
        <v>1555</v>
      </c>
      <c r="M1188" s="1" t="s">
        <v>1229</v>
      </c>
      <c r="N1188" s="1" t="s">
        <v>1230</v>
      </c>
      <c r="O1188" s="1" t="s">
        <v>93</v>
      </c>
      <c r="P1188" s="1">
        <v>2</v>
      </c>
      <c r="Q1188" s="1">
        <v>62900</v>
      </c>
      <c r="R1188" s="1" t="s">
        <v>42</v>
      </c>
      <c r="S1188" s="1">
        <v>2</v>
      </c>
      <c r="T1188" s="1">
        <v>62900</v>
      </c>
      <c r="U1188" s="1">
        <v>125800</v>
      </c>
      <c r="V1188" s="1">
        <v>12580</v>
      </c>
      <c r="W1188" s="1">
        <v>138380</v>
      </c>
      <c r="X1188" s="1" t="s">
        <v>23</v>
      </c>
      <c r="Z1188" s="1" t="s">
        <v>1570</v>
      </c>
      <c r="AJ1188" s="1" t="s">
        <v>1553</v>
      </c>
      <c r="AK1188" s="1" t="s">
        <v>1552</v>
      </c>
      <c r="AL1188" s="1" t="s">
        <v>339</v>
      </c>
      <c r="AM1188" s="1" t="s">
        <v>339</v>
      </c>
      <c r="AN1188" s="1" t="s">
        <v>339</v>
      </c>
      <c r="AO1188" s="1" t="s">
        <v>339</v>
      </c>
      <c r="AP1188" s="1" t="s">
        <v>1551</v>
      </c>
      <c r="AQ1188" s="1" t="s">
        <v>1989</v>
      </c>
    </row>
    <row r="1189" spans="1:43" x14ac:dyDescent="0.3">
      <c r="A1189" s="1">
        <v>1187</v>
      </c>
      <c r="C1189" s="1" t="s">
        <v>1564</v>
      </c>
      <c r="D1189" s="1" t="s">
        <v>1997</v>
      </c>
      <c r="E1189" s="1" t="s">
        <v>1679</v>
      </c>
      <c r="F1189" s="1" t="s">
        <v>1678</v>
      </c>
      <c r="G1189" s="1" t="s">
        <v>1953</v>
      </c>
      <c r="H1189" s="1" t="s">
        <v>1559</v>
      </c>
      <c r="I1189" s="1" t="s">
        <v>1996</v>
      </c>
      <c r="J1189" s="1" t="s">
        <v>1557</v>
      </c>
      <c r="K1189" s="1" t="s">
        <v>1556</v>
      </c>
      <c r="L1189" s="1" t="s">
        <v>1555</v>
      </c>
      <c r="M1189" s="1" t="s">
        <v>195</v>
      </c>
      <c r="N1189" s="1" t="s">
        <v>196</v>
      </c>
      <c r="O1189" s="1" t="s">
        <v>93</v>
      </c>
      <c r="P1189" s="1">
        <v>1</v>
      </c>
      <c r="Q1189" s="1">
        <v>36000</v>
      </c>
      <c r="R1189" s="1" t="s">
        <v>42</v>
      </c>
      <c r="S1189" s="1">
        <v>1</v>
      </c>
      <c r="T1189" s="1">
        <v>72000</v>
      </c>
      <c r="U1189" s="1">
        <v>36000</v>
      </c>
      <c r="V1189" s="1">
        <v>3600</v>
      </c>
      <c r="W1189" s="1">
        <v>39600</v>
      </c>
      <c r="X1189" s="1" t="s">
        <v>23</v>
      </c>
      <c r="Z1189" s="1" t="s">
        <v>1569</v>
      </c>
      <c r="AJ1189" s="1" t="s">
        <v>1553</v>
      </c>
      <c r="AK1189" s="1" t="s">
        <v>1552</v>
      </c>
      <c r="AL1189" s="1" t="s">
        <v>339</v>
      </c>
      <c r="AM1189" s="1" t="s">
        <v>339</v>
      </c>
      <c r="AN1189" s="1" t="s">
        <v>339</v>
      </c>
      <c r="AO1189" s="1" t="s">
        <v>339</v>
      </c>
      <c r="AP1189" s="1" t="s">
        <v>1551</v>
      </c>
      <c r="AQ1189" s="1" t="s">
        <v>1989</v>
      </c>
    </row>
    <row r="1190" spans="1:43" x14ac:dyDescent="0.3">
      <c r="A1190" s="1">
        <v>1188</v>
      </c>
      <c r="C1190" s="1" t="s">
        <v>1564</v>
      </c>
      <c r="D1190" s="1" t="s">
        <v>1995</v>
      </c>
      <c r="E1190" s="1" t="s">
        <v>1647</v>
      </c>
      <c r="F1190" s="1" t="s">
        <v>1646</v>
      </c>
      <c r="G1190" s="1" t="s">
        <v>1953</v>
      </c>
      <c r="H1190" s="1" t="s">
        <v>1559</v>
      </c>
      <c r="I1190" s="1" t="s">
        <v>1994</v>
      </c>
      <c r="J1190" s="1" t="s">
        <v>1557</v>
      </c>
      <c r="K1190" s="1" t="s">
        <v>1556</v>
      </c>
      <c r="L1190" s="1" t="s">
        <v>1555</v>
      </c>
      <c r="M1190" s="1" t="s">
        <v>1293</v>
      </c>
      <c r="N1190" s="1" t="s">
        <v>1294</v>
      </c>
      <c r="O1190" s="1" t="s">
        <v>93</v>
      </c>
      <c r="P1190" s="1">
        <v>3</v>
      </c>
      <c r="Q1190" s="1">
        <v>81800</v>
      </c>
      <c r="R1190" s="1" t="s">
        <v>42</v>
      </c>
      <c r="S1190" s="1">
        <v>3</v>
      </c>
      <c r="T1190" s="1">
        <v>109000</v>
      </c>
      <c r="U1190" s="1">
        <v>245400</v>
      </c>
      <c r="V1190" s="1">
        <v>24540</v>
      </c>
      <c r="W1190" s="1">
        <v>269940</v>
      </c>
      <c r="X1190" s="1" t="s">
        <v>23</v>
      </c>
      <c r="Z1190" s="1" t="s">
        <v>1960</v>
      </c>
      <c r="AJ1190" s="1" t="s">
        <v>1553</v>
      </c>
      <c r="AK1190" s="1" t="s">
        <v>1552</v>
      </c>
      <c r="AL1190" s="1" t="s">
        <v>339</v>
      </c>
      <c r="AM1190" s="1" t="s">
        <v>339</v>
      </c>
      <c r="AN1190" s="1" t="s">
        <v>1644</v>
      </c>
      <c r="AO1190" s="1" t="s">
        <v>339</v>
      </c>
      <c r="AP1190" s="1" t="s">
        <v>1551</v>
      </c>
      <c r="AQ1190" s="1" t="s">
        <v>1989</v>
      </c>
    </row>
    <row r="1191" spans="1:43" x14ac:dyDescent="0.3">
      <c r="A1191" s="1">
        <v>1189</v>
      </c>
      <c r="C1191" s="1" t="s">
        <v>1564</v>
      </c>
      <c r="D1191" s="1" t="s">
        <v>1995</v>
      </c>
      <c r="E1191" s="1" t="s">
        <v>1647</v>
      </c>
      <c r="F1191" s="1" t="s">
        <v>1646</v>
      </c>
      <c r="G1191" s="1" t="s">
        <v>1953</v>
      </c>
      <c r="H1191" s="1" t="s">
        <v>1559</v>
      </c>
      <c r="I1191" s="1" t="s">
        <v>1994</v>
      </c>
      <c r="J1191" s="1" t="s">
        <v>1557</v>
      </c>
      <c r="K1191" s="1" t="s">
        <v>1556</v>
      </c>
      <c r="L1191" s="1" t="s">
        <v>1555</v>
      </c>
      <c r="M1191" s="1" t="s">
        <v>195</v>
      </c>
      <c r="N1191" s="1" t="s">
        <v>196</v>
      </c>
      <c r="O1191" s="1" t="s">
        <v>93</v>
      </c>
      <c r="P1191" s="1">
        <v>3</v>
      </c>
      <c r="Q1191" s="1">
        <v>43200</v>
      </c>
      <c r="R1191" s="1" t="s">
        <v>42</v>
      </c>
      <c r="S1191" s="1">
        <v>3</v>
      </c>
      <c r="T1191" s="1">
        <v>72000</v>
      </c>
      <c r="U1191" s="1">
        <v>129600</v>
      </c>
      <c r="V1191" s="1">
        <v>12960</v>
      </c>
      <c r="W1191" s="1">
        <v>142560</v>
      </c>
      <c r="X1191" s="1" t="s">
        <v>23</v>
      </c>
      <c r="Z1191" s="1" t="s">
        <v>1569</v>
      </c>
      <c r="AJ1191" s="1" t="s">
        <v>1553</v>
      </c>
      <c r="AK1191" s="1" t="s">
        <v>1552</v>
      </c>
      <c r="AL1191" s="1" t="s">
        <v>339</v>
      </c>
      <c r="AM1191" s="1" t="s">
        <v>339</v>
      </c>
      <c r="AN1191" s="1" t="s">
        <v>339</v>
      </c>
      <c r="AO1191" s="1" t="s">
        <v>339</v>
      </c>
      <c r="AP1191" s="1" t="s">
        <v>1551</v>
      </c>
      <c r="AQ1191" s="1" t="s">
        <v>1989</v>
      </c>
    </row>
    <row r="1192" spans="1:43" x14ac:dyDescent="0.3">
      <c r="A1192" s="1">
        <v>1190</v>
      </c>
      <c r="C1192" s="1" t="s">
        <v>1564</v>
      </c>
      <c r="D1192" s="1" t="s">
        <v>1995</v>
      </c>
      <c r="E1192" s="1" t="s">
        <v>1647</v>
      </c>
      <c r="F1192" s="1" t="s">
        <v>1646</v>
      </c>
      <c r="G1192" s="1" t="s">
        <v>1953</v>
      </c>
      <c r="H1192" s="1" t="s">
        <v>1559</v>
      </c>
      <c r="I1192" s="1" t="s">
        <v>1994</v>
      </c>
      <c r="J1192" s="1" t="s">
        <v>1557</v>
      </c>
      <c r="K1192" s="1" t="s">
        <v>1556</v>
      </c>
      <c r="L1192" s="1" t="s">
        <v>1555</v>
      </c>
      <c r="M1192" s="1" t="s">
        <v>195</v>
      </c>
      <c r="N1192" s="1" t="s">
        <v>196</v>
      </c>
      <c r="O1192" s="1" t="s">
        <v>93</v>
      </c>
      <c r="P1192" s="1">
        <v>1</v>
      </c>
      <c r="Q1192" s="1">
        <v>0</v>
      </c>
      <c r="R1192" s="1" t="s">
        <v>42</v>
      </c>
      <c r="S1192" s="1">
        <v>1</v>
      </c>
      <c r="T1192" s="1">
        <v>72000</v>
      </c>
      <c r="U1192" s="1">
        <v>0</v>
      </c>
      <c r="V1192" s="1">
        <v>0</v>
      </c>
      <c r="W1192" s="1">
        <v>0</v>
      </c>
      <c r="X1192" s="1" t="s">
        <v>23</v>
      </c>
      <c r="Y1192" s="1" t="s">
        <v>1659</v>
      </c>
      <c r="Z1192" s="1" t="s">
        <v>1569</v>
      </c>
      <c r="AJ1192" s="1" t="s">
        <v>1553</v>
      </c>
      <c r="AK1192" s="1" t="s">
        <v>1552</v>
      </c>
      <c r="AL1192" s="1" t="s">
        <v>339</v>
      </c>
      <c r="AM1192" s="1" t="s">
        <v>339</v>
      </c>
      <c r="AN1192" s="1" t="s">
        <v>339</v>
      </c>
      <c r="AO1192" s="1" t="s">
        <v>339</v>
      </c>
      <c r="AP1192" s="1" t="s">
        <v>1551</v>
      </c>
      <c r="AQ1192" s="1" t="s">
        <v>1989</v>
      </c>
    </row>
    <row r="1193" spans="1:43" x14ac:dyDescent="0.3">
      <c r="A1193" s="1">
        <v>1191</v>
      </c>
      <c r="C1193" s="1" t="s">
        <v>1564</v>
      </c>
      <c r="D1193" s="1" t="s">
        <v>1993</v>
      </c>
      <c r="E1193" s="1" t="s">
        <v>1992</v>
      </c>
      <c r="F1193" s="1" t="s">
        <v>1991</v>
      </c>
      <c r="G1193" s="1" t="s">
        <v>1953</v>
      </c>
      <c r="H1193" s="1" t="s">
        <v>1559</v>
      </c>
      <c r="I1193" s="1" t="s">
        <v>1990</v>
      </c>
      <c r="J1193" s="1" t="s">
        <v>1557</v>
      </c>
      <c r="K1193" s="1" t="s">
        <v>1556</v>
      </c>
      <c r="L1193" s="1" t="s">
        <v>1555</v>
      </c>
      <c r="M1193" s="1" t="s">
        <v>195</v>
      </c>
      <c r="N1193" s="1" t="s">
        <v>196</v>
      </c>
      <c r="O1193" s="1" t="s">
        <v>93</v>
      </c>
      <c r="P1193" s="1">
        <v>12</v>
      </c>
      <c r="Q1193" s="1">
        <v>43200</v>
      </c>
      <c r="R1193" s="1" t="s">
        <v>42</v>
      </c>
      <c r="S1193" s="1">
        <v>12</v>
      </c>
      <c r="T1193" s="1">
        <v>72000</v>
      </c>
      <c r="U1193" s="1">
        <v>518400</v>
      </c>
      <c r="V1193" s="1">
        <v>51840</v>
      </c>
      <c r="W1193" s="1">
        <v>570240</v>
      </c>
      <c r="X1193" s="1" t="s">
        <v>23</v>
      </c>
      <c r="Z1193" s="1" t="s">
        <v>1569</v>
      </c>
      <c r="AJ1193" s="1" t="s">
        <v>1553</v>
      </c>
      <c r="AK1193" s="1" t="s">
        <v>1552</v>
      </c>
      <c r="AL1193" s="1" t="s">
        <v>339</v>
      </c>
      <c r="AM1193" s="1" t="s">
        <v>339</v>
      </c>
      <c r="AN1193" s="1" t="s">
        <v>339</v>
      </c>
      <c r="AO1193" s="1" t="s">
        <v>339</v>
      </c>
      <c r="AP1193" s="1" t="s">
        <v>1551</v>
      </c>
      <c r="AQ1193" s="1" t="s">
        <v>1989</v>
      </c>
    </row>
    <row r="1194" spans="1:43" x14ac:dyDescent="0.3">
      <c r="A1194" s="1">
        <v>1192</v>
      </c>
      <c r="C1194" s="1" t="s">
        <v>1564</v>
      </c>
      <c r="D1194" s="1" t="s">
        <v>1988</v>
      </c>
      <c r="E1194" s="1" t="s">
        <v>1987</v>
      </c>
      <c r="F1194" s="1" t="s">
        <v>1986</v>
      </c>
      <c r="G1194" s="1" t="s">
        <v>1953</v>
      </c>
      <c r="H1194" s="1" t="s">
        <v>1559</v>
      </c>
      <c r="I1194" s="1" t="s">
        <v>1985</v>
      </c>
      <c r="J1194" s="1" t="s">
        <v>1557</v>
      </c>
      <c r="K1194" s="1" t="s">
        <v>1556</v>
      </c>
      <c r="L1194" s="1" t="s">
        <v>1555</v>
      </c>
      <c r="M1194" s="1" t="s">
        <v>1102</v>
      </c>
      <c r="N1194" s="1" t="s">
        <v>1101</v>
      </c>
      <c r="O1194" s="1" t="s">
        <v>93</v>
      </c>
      <c r="P1194" s="1">
        <v>5</v>
      </c>
      <c r="Q1194" s="1">
        <v>24500</v>
      </c>
      <c r="R1194" s="1" t="s">
        <v>42</v>
      </c>
      <c r="S1194" s="1">
        <v>5</v>
      </c>
      <c r="T1194" s="1">
        <v>35000</v>
      </c>
      <c r="U1194" s="1">
        <v>122500</v>
      </c>
      <c r="V1194" s="1">
        <v>12250</v>
      </c>
      <c r="W1194" s="1">
        <v>134750</v>
      </c>
      <c r="X1194" s="1" t="s">
        <v>23</v>
      </c>
      <c r="Z1194" s="1" t="s">
        <v>1619</v>
      </c>
      <c r="AJ1194" s="1" t="s">
        <v>1553</v>
      </c>
      <c r="AK1194" s="1" t="s">
        <v>1552</v>
      </c>
      <c r="AL1194" s="1" t="s">
        <v>339</v>
      </c>
      <c r="AM1194" s="1" t="s">
        <v>339</v>
      </c>
      <c r="AN1194" s="1" t="s">
        <v>339</v>
      </c>
      <c r="AO1194" s="1" t="s">
        <v>339</v>
      </c>
      <c r="AP1194" s="1" t="s">
        <v>1551</v>
      </c>
      <c r="AQ1194" s="1" t="s">
        <v>1984</v>
      </c>
    </row>
    <row r="1195" spans="1:43" x14ac:dyDescent="0.3">
      <c r="A1195" s="1">
        <v>1193</v>
      </c>
      <c r="C1195" s="1" t="s">
        <v>1564</v>
      </c>
      <c r="D1195" s="1" t="s">
        <v>1988</v>
      </c>
      <c r="E1195" s="1" t="s">
        <v>1987</v>
      </c>
      <c r="F1195" s="1" t="s">
        <v>1986</v>
      </c>
      <c r="G1195" s="1" t="s">
        <v>1953</v>
      </c>
      <c r="H1195" s="1" t="s">
        <v>1559</v>
      </c>
      <c r="I1195" s="1" t="s">
        <v>1985</v>
      </c>
      <c r="J1195" s="1" t="s">
        <v>1557</v>
      </c>
      <c r="K1195" s="1" t="s">
        <v>1556</v>
      </c>
      <c r="L1195" s="1" t="s">
        <v>1555</v>
      </c>
      <c r="M1195" s="1" t="s">
        <v>1053</v>
      </c>
      <c r="N1195" s="1" t="s">
        <v>1054</v>
      </c>
      <c r="O1195" s="1" t="s">
        <v>93</v>
      </c>
      <c r="P1195" s="1">
        <v>2</v>
      </c>
      <c r="Q1195" s="1">
        <v>135000</v>
      </c>
      <c r="R1195" s="1" t="s">
        <v>42</v>
      </c>
      <c r="S1195" s="1">
        <v>2</v>
      </c>
      <c r="T1195" s="1">
        <v>180000</v>
      </c>
      <c r="U1195" s="1">
        <v>270000</v>
      </c>
      <c r="V1195" s="1">
        <v>27000</v>
      </c>
      <c r="W1195" s="1">
        <v>297000</v>
      </c>
      <c r="X1195" s="1" t="s">
        <v>23</v>
      </c>
      <c r="Z1195" s="1" t="s">
        <v>1846</v>
      </c>
      <c r="AJ1195" s="1" t="s">
        <v>1553</v>
      </c>
      <c r="AK1195" s="1" t="s">
        <v>1552</v>
      </c>
      <c r="AL1195" s="1" t="s">
        <v>339</v>
      </c>
      <c r="AM1195" s="1" t="s">
        <v>339</v>
      </c>
      <c r="AN1195" s="1" t="s">
        <v>339</v>
      </c>
      <c r="AO1195" s="1" t="s">
        <v>339</v>
      </c>
      <c r="AP1195" s="1" t="s">
        <v>1551</v>
      </c>
      <c r="AQ1195" s="1" t="s">
        <v>1984</v>
      </c>
    </row>
    <row r="1196" spans="1:43" x14ac:dyDescent="0.3">
      <c r="A1196" s="1">
        <v>1194</v>
      </c>
      <c r="C1196" s="1" t="s">
        <v>1564</v>
      </c>
      <c r="D1196" s="1" t="s">
        <v>1988</v>
      </c>
      <c r="E1196" s="1" t="s">
        <v>1987</v>
      </c>
      <c r="F1196" s="1" t="s">
        <v>1986</v>
      </c>
      <c r="G1196" s="1" t="s">
        <v>1953</v>
      </c>
      <c r="H1196" s="1" t="s">
        <v>1559</v>
      </c>
      <c r="I1196" s="1" t="s">
        <v>1985</v>
      </c>
      <c r="J1196" s="1" t="s">
        <v>1557</v>
      </c>
      <c r="K1196" s="1" t="s">
        <v>1556</v>
      </c>
      <c r="L1196" s="1" t="s">
        <v>1555</v>
      </c>
      <c r="M1196" s="1" t="s">
        <v>1015</v>
      </c>
      <c r="N1196" s="1" t="s">
        <v>1012</v>
      </c>
      <c r="O1196" s="1" t="s">
        <v>93</v>
      </c>
      <c r="P1196" s="1">
        <v>3</v>
      </c>
      <c r="Q1196" s="1">
        <v>23200</v>
      </c>
      <c r="R1196" s="1" t="s">
        <v>42</v>
      </c>
      <c r="S1196" s="1">
        <v>3</v>
      </c>
      <c r="T1196" s="1">
        <v>29000</v>
      </c>
      <c r="U1196" s="1">
        <v>69600</v>
      </c>
      <c r="V1196" s="1">
        <v>6960</v>
      </c>
      <c r="W1196" s="1">
        <v>76560</v>
      </c>
      <c r="X1196" s="1" t="s">
        <v>23</v>
      </c>
      <c r="Z1196" s="1" t="s">
        <v>1638</v>
      </c>
      <c r="AJ1196" s="1" t="s">
        <v>1553</v>
      </c>
      <c r="AK1196" s="1" t="s">
        <v>1552</v>
      </c>
      <c r="AL1196" s="1" t="s">
        <v>339</v>
      </c>
      <c r="AM1196" s="1" t="s">
        <v>339</v>
      </c>
      <c r="AN1196" s="1" t="s">
        <v>339</v>
      </c>
      <c r="AO1196" s="1" t="s">
        <v>339</v>
      </c>
      <c r="AP1196" s="1" t="s">
        <v>1551</v>
      </c>
      <c r="AQ1196" s="1" t="s">
        <v>1984</v>
      </c>
    </row>
    <row r="1197" spans="1:43" x14ac:dyDescent="0.3">
      <c r="A1197" s="1">
        <v>1195</v>
      </c>
      <c r="C1197" s="1" t="s">
        <v>1564</v>
      </c>
      <c r="D1197" s="1" t="s">
        <v>1983</v>
      </c>
      <c r="E1197" s="1" t="s">
        <v>1982</v>
      </c>
      <c r="F1197" s="1" t="s">
        <v>1981</v>
      </c>
      <c r="G1197" s="1" t="s">
        <v>1953</v>
      </c>
      <c r="H1197" s="1" t="s">
        <v>1559</v>
      </c>
      <c r="I1197" s="1" t="s">
        <v>1980</v>
      </c>
      <c r="J1197" s="1" t="s">
        <v>1557</v>
      </c>
      <c r="K1197" s="1" t="s">
        <v>1556</v>
      </c>
      <c r="L1197" s="1" t="s">
        <v>1555</v>
      </c>
      <c r="M1197" s="1" t="s">
        <v>1015</v>
      </c>
      <c r="N1197" s="1" t="s">
        <v>1012</v>
      </c>
      <c r="O1197" s="1" t="s">
        <v>93</v>
      </c>
      <c r="P1197" s="1">
        <v>12</v>
      </c>
      <c r="Q1197" s="1">
        <v>23200</v>
      </c>
      <c r="R1197" s="1" t="s">
        <v>42</v>
      </c>
      <c r="S1197" s="1">
        <v>12</v>
      </c>
      <c r="T1197" s="1">
        <v>29000</v>
      </c>
      <c r="U1197" s="1">
        <v>278400</v>
      </c>
      <c r="V1197" s="1">
        <v>27840</v>
      </c>
      <c r="W1197" s="1">
        <v>306240</v>
      </c>
      <c r="X1197" s="1" t="s">
        <v>23</v>
      </c>
      <c r="Z1197" s="1" t="s">
        <v>1638</v>
      </c>
      <c r="AJ1197" s="1" t="s">
        <v>1553</v>
      </c>
      <c r="AK1197" s="1" t="s">
        <v>1552</v>
      </c>
      <c r="AL1197" s="1" t="s">
        <v>339</v>
      </c>
      <c r="AM1197" s="1" t="s">
        <v>339</v>
      </c>
      <c r="AN1197" s="1" t="s">
        <v>339</v>
      </c>
      <c r="AO1197" s="1" t="s">
        <v>339</v>
      </c>
      <c r="AP1197" s="1" t="s">
        <v>1551</v>
      </c>
      <c r="AQ1197" s="1" t="s">
        <v>1969</v>
      </c>
    </row>
    <row r="1198" spans="1:43" x14ac:dyDescent="0.3">
      <c r="A1198" s="1">
        <v>1196</v>
      </c>
      <c r="C1198" s="1" t="s">
        <v>1564</v>
      </c>
      <c r="D1198" s="1" t="s">
        <v>1983</v>
      </c>
      <c r="E1198" s="1" t="s">
        <v>1982</v>
      </c>
      <c r="F1198" s="1" t="s">
        <v>1981</v>
      </c>
      <c r="G1198" s="1" t="s">
        <v>1953</v>
      </c>
      <c r="H1198" s="1" t="s">
        <v>1559</v>
      </c>
      <c r="I1198" s="1" t="s">
        <v>1980</v>
      </c>
      <c r="J1198" s="1" t="s">
        <v>1557</v>
      </c>
      <c r="K1198" s="1" t="s">
        <v>1556</v>
      </c>
      <c r="L1198" s="1" t="s">
        <v>1555</v>
      </c>
      <c r="M1198" s="1" t="s">
        <v>1123</v>
      </c>
      <c r="N1198" s="1" t="s">
        <v>1121</v>
      </c>
      <c r="O1198" s="1" t="s">
        <v>93</v>
      </c>
      <c r="P1198" s="1">
        <v>12</v>
      </c>
      <c r="Q1198" s="1">
        <v>93750</v>
      </c>
      <c r="R1198" s="1" t="s">
        <v>42</v>
      </c>
      <c r="S1198" s="1">
        <v>12</v>
      </c>
      <c r="T1198" s="1">
        <v>125000</v>
      </c>
      <c r="U1198" s="1">
        <v>1125000</v>
      </c>
      <c r="V1198" s="1">
        <v>112500</v>
      </c>
      <c r="W1198" s="1">
        <v>1237500</v>
      </c>
      <c r="X1198" s="1" t="s">
        <v>23</v>
      </c>
      <c r="Z1198" s="1" t="s">
        <v>1618</v>
      </c>
      <c r="AJ1198" s="1" t="s">
        <v>1553</v>
      </c>
      <c r="AK1198" s="1" t="s">
        <v>1552</v>
      </c>
      <c r="AL1198" s="1" t="s">
        <v>339</v>
      </c>
      <c r="AM1198" s="1" t="s">
        <v>339</v>
      </c>
      <c r="AN1198" s="1" t="s">
        <v>339</v>
      </c>
      <c r="AO1198" s="1" t="s">
        <v>339</v>
      </c>
      <c r="AP1198" s="1" t="s">
        <v>1551</v>
      </c>
      <c r="AQ1198" s="1" t="s">
        <v>1969</v>
      </c>
    </row>
    <row r="1199" spans="1:43" x14ac:dyDescent="0.3">
      <c r="A1199" s="1">
        <v>1197</v>
      </c>
      <c r="C1199" s="1" t="s">
        <v>1564</v>
      </c>
      <c r="D1199" s="1" t="s">
        <v>1983</v>
      </c>
      <c r="E1199" s="1" t="s">
        <v>1982</v>
      </c>
      <c r="F1199" s="1" t="s">
        <v>1981</v>
      </c>
      <c r="G1199" s="1" t="s">
        <v>1953</v>
      </c>
      <c r="H1199" s="1" t="s">
        <v>1559</v>
      </c>
      <c r="I1199" s="1" t="s">
        <v>1980</v>
      </c>
      <c r="J1199" s="1" t="s">
        <v>1557</v>
      </c>
      <c r="K1199" s="1" t="s">
        <v>1556</v>
      </c>
      <c r="L1199" s="1" t="s">
        <v>1555</v>
      </c>
      <c r="M1199" s="1" t="s">
        <v>775</v>
      </c>
      <c r="N1199" s="1" t="s">
        <v>768</v>
      </c>
      <c r="O1199" s="1" t="s">
        <v>93</v>
      </c>
      <c r="P1199" s="1">
        <v>6</v>
      </c>
      <c r="Q1199" s="1">
        <v>33600</v>
      </c>
      <c r="R1199" s="1" t="s">
        <v>42</v>
      </c>
      <c r="S1199" s="1">
        <v>6</v>
      </c>
      <c r="T1199" s="1">
        <v>42000</v>
      </c>
      <c r="U1199" s="1">
        <v>201600</v>
      </c>
      <c r="V1199" s="1">
        <v>20160</v>
      </c>
      <c r="W1199" s="1">
        <v>221760</v>
      </c>
      <c r="X1199" s="1" t="s">
        <v>23</v>
      </c>
      <c r="Z1199" s="1" t="s">
        <v>1979</v>
      </c>
      <c r="AJ1199" s="1" t="s">
        <v>1553</v>
      </c>
      <c r="AK1199" s="1" t="s">
        <v>1552</v>
      </c>
      <c r="AL1199" s="1" t="s">
        <v>339</v>
      </c>
      <c r="AM1199" s="1" t="s">
        <v>339</v>
      </c>
      <c r="AN1199" s="1" t="s">
        <v>339</v>
      </c>
      <c r="AO1199" s="1" t="s">
        <v>339</v>
      </c>
      <c r="AP1199" s="1" t="s">
        <v>1551</v>
      </c>
      <c r="AQ1199" s="1" t="s">
        <v>1969</v>
      </c>
    </row>
    <row r="1200" spans="1:43" x14ac:dyDescent="0.3">
      <c r="A1200" s="1">
        <v>1198</v>
      </c>
      <c r="C1200" s="1" t="s">
        <v>1564</v>
      </c>
      <c r="D1200" s="1" t="s">
        <v>1978</v>
      </c>
      <c r="E1200" s="1" t="s">
        <v>1977</v>
      </c>
      <c r="F1200" s="1" t="s">
        <v>1976</v>
      </c>
      <c r="G1200" s="1" t="s">
        <v>1953</v>
      </c>
      <c r="H1200" s="1" t="s">
        <v>1559</v>
      </c>
      <c r="I1200" s="1" t="s">
        <v>1975</v>
      </c>
      <c r="J1200" s="1" t="s">
        <v>1557</v>
      </c>
      <c r="K1200" s="1" t="s">
        <v>1556</v>
      </c>
      <c r="L1200" s="1" t="s">
        <v>1555</v>
      </c>
      <c r="M1200" s="1" t="s">
        <v>1123</v>
      </c>
      <c r="N1200" s="1" t="s">
        <v>1121</v>
      </c>
      <c r="O1200" s="1" t="s">
        <v>93</v>
      </c>
      <c r="P1200" s="1">
        <v>3</v>
      </c>
      <c r="Q1200" s="1">
        <v>93750</v>
      </c>
      <c r="R1200" s="1" t="s">
        <v>42</v>
      </c>
      <c r="S1200" s="1">
        <v>3</v>
      </c>
      <c r="T1200" s="1">
        <v>125000</v>
      </c>
      <c r="U1200" s="1">
        <v>281250</v>
      </c>
      <c r="V1200" s="1">
        <v>28125</v>
      </c>
      <c r="W1200" s="1">
        <v>309375</v>
      </c>
      <c r="X1200" s="1" t="s">
        <v>23</v>
      </c>
      <c r="Z1200" s="1" t="s">
        <v>1618</v>
      </c>
      <c r="AJ1200" s="1" t="s">
        <v>1553</v>
      </c>
      <c r="AK1200" s="1" t="s">
        <v>1552</v>
      </c>
      <c r="AL1200" s="1" t="s">
        <v>339</v>
      </c>
      <c r="AM1200" s="1" t="s">
        <v>339</v>
      </c>
      <c r="AN1200" s="1" t="s">
        <v>339</v>
      </c>
      <c r="AO1200" s="1" t="s">
        <v>339</v>
      </c>
      <c r="AP1200" s="1" t="s">
        <v>1551</v>
      </c>
      <c r="AQ1200" s="1" t="s">
        <v>1969</v>
      </c>
    </row>
    <row r="1201" spans="1:43" x14ac:dyDescent="0.3">
      <c r="A1201" s="1">
        <v>1199</v>
      </c>
      <c r="C1201" s="1" t="s">
        <v>1564</v>
      </c>
      <c r="D1201" s="1" t="s">
        <v>1978</v>
      </c>
      <c r="E1201" s="1" t="s">
        <v>1977</v>
      </c>
      <c r="F1201" s="1" t="s">
        <v>1976</v>
      </c>
      <c r="G1201" s="1" t="s">
        <v>1953</v>
      </c>
      <c r="H1201" s="1" t="s">
        <v>1559</v>
      </c>
      <c r="I1201" s="1" t="s">
        <v>1975</v>
      </c>
      <c r="J1201" s="1" t="s">
        <v>1557</v>
      </c>
      <c r="K1201" s="1" t="s">
        <v>1556</v>
      </c>
      <c r="L1201" s="1" t="s">
        <v>1555</v>
      </c>
      <c r="M1201" s="1" t="s">
        <v>1053</v>
      </c>
      <c r="N1201" s="1" t="s">
        <v>1054</v>
      </c>
      <c r="O1201" s="1" t="s">
        <v>93</v>
      </c>
      <c r="P1201" s="1">
        <v>3</v>
      </c>
      <c r="Q1201" s="1">
        <v>135000</v>
      </c>
      <c r="R1201" s="1" t="s">
        <v>42</v>
      </c>
      <c r="S1201" s="1">
        <v>3</v>
      </c>
      <c r="T1201" s="1">
        <v>180000</v>
      </c>
      <c r="U1201" s="1">
        <v>405000</v>
      </c>
      <c r="V1201" s="1">
        <v>40500</v>
      </c>
      <c r="W1201" s="1">
        <v>445500</v>
      </c>
      <c r="X1201" s="1" t="s">
        <v>23</v>
      </c>
      <c r="Z1201" s="1" t="s">
        <v>1846</v>
      </c>
      <c r="AJ1201" s="1" t="s">
        <v>1553</v>
      </c>
      <c r="AK1201" s="1" t="s">
        <v>1552</v>
      </c>
      <c r="AL1201" s="1" t="s">
        <v>339</v>
      </c>
      <c r="AM1201" s="1" t="s">
        <v>339</v>
      </c>
      <c r="AN1201" s="1" t="s">
        <v>339</v>
      </c>
      <c r="AO1201" s="1" t="s">
        <v>339</v>
      </c>
      <c r="AP1201" s="1" t="s">
        <v>1551</v>
      </c>
      <c r="AQ1201" s="1" t="s">
        <v>1969</v>
      </c>
    </row>
    <row r="1202" spans="1:43" x14ac:dyDescent="0.3">
      <c r="A1202" s="1">
        <v>1200</v>
      </c>
      <c r="C1202" s="1" t="s">
        <v>1564</v>
      </c>
      <c r="D1202" s="1" t="s">
        <v>1974</v>
      </c>
      <c r="E1202" s="1" t="s">
        <v>1679</v>
      </c>
      <c r="F1202" s="1" t="s">
        <v>1678</v>
      </c>
      <c r="G1202" s="1" t="s">
        <v>1953</v>
      </c>
      <c r="H1202" s="1" t="s">
        <v>1559</v>
      </c>
      <c r="I1202" s="1" t="s">
        <v>1973</v>
      </c>
      <c r="J1202" s="1" t="s">
        <v>1557</v>
      </c>
      <c r="K1202" s="1" t="s">
        <v>1556</v>
      </c>
      <c r="L1202" s="1" t="s">
        <v>1555</v>
      </c>
      <c r="M1202" s="1" t="s">
        <v>1233</v>
      </c>
      <c r="N1202" s="1" t="s">
        <v>1234</v>
      </c>
      <c r="O1202" s="1" t="s">
        <v>93</v>
      </c>
      <c r="P1202" s="1">
        <v>1</v>
      </c>
      <c r="Q1202" s="1">
        <v>42000</v>
      </c>
      <c r="R1202" s="1" t="s">
        <v>42</v>
      </c>
      <c r="S1202" s="1">
        <v>1</v>
      </c>
      <c r="T1202" s="1">
        <v>84000</v>
      </c>
      <c r="U1202" s="1">
        <v>42000</v>
      </c>
      <c r="V1202" s="1">
        <v>4200</v>
      </c>
      <c r="W1202" s="1">
        <v>46200</v>
      </c>
      <c r="X1202" s="1" t="s">
        <v>23</v>
      </c>
      <c r="Z1202" s="1" t="s">
        <v>1972</v>
      </c>
      <c r="AJ1202" s="1" t="s">
        <v>1553</v>
      </c>
      <c r="AK1202" s="1" t="s">
        <v>1552</v>
      </c>
      <c r="AL1202" s="1" t="s">
        <v>339</v>
      </c>
      <c r="AM1202" s="1" t="s">
        <v>339</v>
      </c>
      <c r="AN1202" s="1" t="s">
        <v>339</v>
      </c>
      <c r="AO1202" s="1" t="s">
        <v>339</v>
      </c>
      <c r="AP1202" s="1" t="s">
        <v>1551</v>
      </c>
      <c r="AQ1202" s="1" t="s">
        <v>1969</v>
      </c>
    </row>
    <row r="1203" spans="1:43" x14ac:dyDescent="0.3">
      <c r="A1203" s="1">
        <v>1201</v>
      </c>
      <c r="C1203" s="1" t="s">
        <v>1564</v>
      </c>
      <c r="D1203" s="1" t="s">
        <v>1971</v>
      </c>
      <c r="E1203" s="1" t="s">
        <v>1663</v>
      </c>
      <c r="F1203" s="1" t="s">
        <v>1662</v>
      </c>
      <c r="G1203" s="1" t="s">
        <v>1953</v>
      </c>
      <c r="H1203" s="1" t="s">
        <v>1559</v>
      </c>
      <c r="I1203" s="1" t="s">
        <v>1970</v>
      </c>
      <c r="J1203" s="1" t="s">
        <v>1557</v>
      </c>
      <c r="K1203" s="1" t="s">
        <v>1556</v>
      </c>
      <c r="L1203" s="1" t="s">
        <v>1555</v>
      </c>
      <c r="M1203" s="1" t="s">
        <v>1102</v>
      </c>
      <c r="N1203" s="1" t="s">
        <v>1101</v>
      </c>
      <c r="O1203" s="1" t="s">
        <v>93</v>
      </c>
      <c r="P1203" s="1">
        <v>1</v>
      </c>
      <c r="Q1203" s="1">
        <v>24500</v>
      </c>
      <c r="R1203" s="1" t="s">
        <v>42</v>
      </c>
      <c r="S1203" s="1">
        <v>1</v>
      </c>
      <c r="T1203" s="1">
        <v>35000</v>
      </c>
      <c r="U1203" s="1">
        <v>24500</v>
      </c>
      <c r="V1203" s="1">
        <v>2450</v>
      </c>
      <c r="W1203" s="1">
        <v>26950</v>
      </c>
      <c r="X1203" s="1" t="s">
        <v>23</v>
      </c>
      <c r="Z1203" s="1" t="s">
        <v>1619</v>
      </c>
      <c r="AJ1203" s="1" t="s">
        <v>1553</v>
      </c>
      <c r="AK1203" s="1" t="s">
        <v>1552</v>
      </c>
      <c r="AL1203" s="1" t="s">
        <v>339</v>
      </c>
      <c r="AM1203" s="1" t="s">
        <v>339</v>
      </c>
      <c r="AN1203" s="1" t="s">
        <v>339</v>
      </c>
      <c r="AO1203" s="1" t="s">
        <v>339</v>
      </c>
      <c r="AP1203" s="1" t="s">
        <v>1551</v>
      </c>
      <c r="AQ1203" s="1" t="s">
        <v>1969</v>
      </c>
    </row>
    <row r="1204" spans="1:43" x14ac:dyDescent="0.3">
      <c r="A1204" s="1">
        <v>1202</v>
      </c>
      <c r="C1204" s="1" t="s">
        <v>1564</v>
      </c>
      <c r="D1204" s="1" t="s">
        <v>1971</v>
      </c>
      <c r="E1204" s="1" t="s">
        <v>1663</v>
      </c>
      <c r="F1204" s="1" t="s">
        <v>1662</v>
      </c>
      <c r="G1204" s="1" t="s">
        <v>1953</v>
      </c>
      <c r="H1204" s="1" t="s">
        <v>1559</v>
      </c>
      <c r="I1204" s="1" t="s">
        <v>1970</v>
      </c>
      <c r="J1204" s="1" t="s">
        <v>1557</v>
      </c>
      <c r="K1204" s="1" t="s">
        <v>1556</v>
      </c>
      <c r="L1204" s="1" t="s">
        <v>1555</v>
      </c>
      <c r="M1204" s="1" t="s">
        <v>1015</v>
      </c>
      <c r="N1204" s="1" t="s">
        <v>1012</v>
      </c>
      <c r="O1204" s="1" t="s">
        <v>93</v>
      </c>
      <c r="P1204" s="1">
        <v>1</v>
      </c>
      <c r="Q1204" s="1">
        <v>23200</v>
      </c>
      <c r="R1204" s="1" t="s">
        <v>42</v>
      </c>
      <c r="S1204" s="1">
        <v>1</v>
      </c>
      <c r="T1204" s="1">
        <v>29000</v>
      </c>
      <c r="U1204" s="1">
        <v>23200</v>
      </c>
      <c r="V1204" s="1">
        <v>2320</v>
      </c>
      <c r="W1204" s="1">
        <v>25520</v>
      </c>
      <c r="X1204" s="1" t="s">
        <v>23</v>
      </c>
      <c r="Z1204" s="1" t="s">
        <v>1638</v>
      </c>
      <c r="AJ1204" s="1" t="s">
        <v>1553</v>
      </c>
      <c r="AK1204" s="1" t="s">
        <v>1552</v>
      </c>
      <c r="AL1204" s="1" t="s">
        <v>339</v>
      </c>
      <c r="AM1204" s="1" t="s">
        <v>339</v>
      </c>
      <c r="AN1204" s="1" t="s">
        <v>339</v>
      </c>
      <c r="AO1204" s="1" t="s">
        <v>339</v>
      </c>
      <c r="AP1204" s="1" t="s">
        <v>1551</v>
      </c>
      <c r="AQ1204" s="1" t="s">
        <v>1969</v>
      </c>
    </row>
    <row r="1205" spans="1:43" x14ac:dyDescent="0.3">
      <c r="A1205" s="1">
        <v>1203</v>
      </c>
      <c r="C1205" s="1" t="s">
        <v>1564</v>
      </c>
      <c r="D1205" s="1" t="s">
        <v>1971</v>
      </c>
      <c r="E1205" s="1" t="s">
        <v>1663</v>
      </c>
      <c r="F1205" s="1" t="s">
        <v>1662</v>
      </c>
      <c r="G1205" s="1" t="s">
        <v>1953</v>
      </c>
      <c r="H1205" s="1" t="s">
        <v>1559</v>
      </c>
      <c r="I1205" s="1" t="s">
        <v>1970</v>
      </c>
      <c r="J1205" s="1" t="s">
        <v>1557</v>
      </c>
      <c r="K1205" s="1" t="s">
        <v>1556</v>
      </c>
      <c r="L1205" s="1" t="s">
        <v>1555</v>
      </c>
      <c r="M1205" s="1" t="s">
        <v>1123</v>
      </c>
      <c r="N1205" s="1" t="s">
        <v>1121</v>
      </c>
      <c r="O1205" s="1" t="s">
        <v>93</v>
      </c>
      <c r="P1205" s="1">
        <v>1</v>
      </c>
      <c r="Q1205" s="1">
        <v>90750</v>
      </c>
      <c r="R1205" s="1" t="s">
        <v>42</v>
      </c>
      <c r="S1205" s="1">
        <v>1</v>
      </c>
      <c r="T1205" s="1">
        <v>125000</v>
      </c>
      <c r="U1205" s="1">
        <v>90750</v>
      </c>
      <c r="V1205" s="1">
        <v>9075</v>
      </c>
      <c r="W1205" s="1">
        <v>99825</v>
      </c>
      <c r="X1205" s="1" t="s">
        <v>23</v>
      </c>
      <c r="Z1205" s="1" t="s">
        <v>1618</v>
      </c>
      <c r="AJ1205" s="1" t="s">
        <v>1553</v>
      </c>
      <c r="AK1205" s="1" t="s">
        <v>1552</v>
      </c>
      <c r="AL1205" s="1" t="s">
        <v>339</v>
      </c>
      <c r="AM1205" s="1" t="s">
        <v>339</v>
      </c>
      <c r="AN1205" s="1" t="s">
        <v>339</v>
      </c>
      <c r="AO1205" s="1" t="s">
        <v>339</v>
      </c>
      <c r="AP1205" s="1" t="s">
        <v>1551</v>
      </c>
      <c r="AQ1205" s="1" t="s">
        <v>1969</v>
      </c>
    </row>
    <row r="1206" spans="1:43" x14ac:dyDescent="0.3">
      <c r="A1206" s="1">
        <v>1204</v>
      </c>
      <c r="C1206" s="1" t="s">
        <v>1564</v>
      </c>
      <c r="D1206" s="1" t="s">
        <v>1971</v>
      </c>
      <c r="E1206" s="1" t="s">
        <v>1663</v>
      </c>
      <c r="F1206" s="1" t="s">
        <v>1662</v>
      </c>
      <c r="G1206" s="1" t="s">
        <v>1953</v>
      </c>
      <c r="H1206" s="1" t="s">
        <v>1559</v>
      </c>
      <c r="I1206" s="1" t="s">
        <v>1970</v>
      </c>
      <c r="J1206" s="1" t="s">
        <v>1557</v>
      </c>
      <c r="K1206" s="1" t="s">
        <v>1556</v>
      </c>
      <c r="L1206" s="1" t="s">
        <v>1555</v>
      </c>
      <c r="M1206" s="1" t="s">
        <v>1293</v>
      </c>
      <c r="N1206" s="1" t="s">
        <v>1294</v>
      </c>
      <c r="O1206" s="1" t="s">
        <v>93</v>
      </c>
      <c r="P1206" s="1">
        <v>1</v>
      </c>
      <c r="Q1206" s="1">
        <v>81800</v>
      </c>
      <c r="R1206" s="1" t="s">
        <v>42</v>
      </c>
      <c r="S1206" s="1">
        <v>1</v>
      </c>
      <c r="T1206" s="1">
        <v>109000</v>
      </c>
      <c r="U1206" s="1">
        <v>81800</v>
      </c>
      <c r="V1206" s="1">
        <v>8180</v>
      </c>
      <c r="W1206" s="1">
        <v>89980</v>
      </c>
      <c r="X1206" s="1" t="s">
        <v>23</v>
      </c>
      <c r="Z1206" s="1" t="s">
        <v>1960</v>
      </c>
      <c r="AJ1206" s="1" t="s">
        <v>1553</v>
      </c>
      <c r="AK1206" s="1" t="s">
        <v>1552</v>
      </c>
      <c r="AL1206" s="1" t="s">
        <v>339</v>
      </c>
      <c r="AM1206" s="1" t="s">
        <v>339</v>
      </c>
      <c r="AN1206" s="1" t="s">
        <v>339</v>
      </c>
      <c r="AO1206" s="1" t="s">
        <v>339</v>
      </c>
      <c r="AP1206" s="1" t="s">
        <v>1551</v>
      </c>
      <c r="AQ1206" s="1" t="s">
        <v>1969</v>
      </c>
    </row>
    <row r="1207" spans="1:43" x14ac:dyDescent="0.3">
      <c r="A1207" s="1">
        <v>1205</v>
      </c>
      <c r="C1207" s="1" t="s">
        <v>1564</v>
      </c>
      <c r="D1207" s="1" t="s">
        <v>1971</v>
      </c>
      <c r="E1207" s="1" t="s">
        <v>1663</v>
      </c>
      <c r="F1207" s="1" t="s">
        <v>1662</v>
      </c>
      <c r="G1207" s="1" t="s">
        <v>1953</v>
      </c>
      <c r="H1207" s="1" t="s">
        <v>1559</v>
      </c>
      <c r="I1207" s="1" t="s">
        <v>1970</v>
      </c>
      <c r="J1207" s="1" t="s">
        <v>1557</v>
      </c>
      <c r="K1207" s="1" t="s">
        <v>1556</v>
      </c>
      <c r="L1207" s="1" t="s">
        <v>1555</v>
      </c>
      <c r="M1207" s="1" t="s">
        <v>195</v>
      </c>
      <c r="N1207" s="1" t="s">
        <v>196</v>
      </c>
      <c r="O1207" s="1" t="s">
        <v>93</v>
      </c>
      <c r="P1207" s="1">
        <v>6</v>
      </c>
      <c r="Q1207" s="1">
        <v>43200</v>
      </c>
      <c r="R1207" s="1" t="s">
        <v>42</v>
      </c>
      <c r="S1207" s="1">
        <v>6</v>
      </c>
      <c r="T1207" s="1">
        <v>72000</v>
      </c>
      <c r="U1207" s="1">
        <v>259200</v>
      </c>
      <c r="V1207" s="1">
        <v>25920</v>
      </c>
      <c r="W1207" s="1">
        <v>285120</v>
      </c>
      <c r="X1207" s="1" t="s">
        <v>23</v>
      </c>
      <c r="Z1207" s="1" t="s">
        <v>1569</v>
      </c>
      <c r="AJ1207" s="1" t="s">
        <v>1553</v>
      </c>
      <c r="AK1207" s="1" t="s">
        <v>1552</v>
      </c>
      <c r="AL1207" s="1" t="s">
        <v>339</v>
      </c>
      <c r="AM1207" s="1" t="s">
        <v>339</v>
      </c>
      <c r="AN1207" s="1" t="s">
        <v>339</v>
      </c>
      <c r="AO1207" s="1" t="s">
        <v>339</v>
      </c>
      <c r="AP1207" s="1" t="s">
        <v>1551</v>
      </c>
      <c r="AQ1207" s="1" t="s">
        <v>1969</v>
      </c>
    </row>
    <row r="1208" spans="1:43" x14ac:dyDescent="0.3">
      <c r="A1208" s="1">
        <v>1206</v>
      </c>
      <c r="C1208" s="1" t="s">
        <v>1564</v>
      </c>
      <c r="D1208" s="1" t="s">
        <v>1968</v>
      </c>
      <c r="E1208" s="1" t="s">
        <v>3610</v>
      </c>
      <c r="F1208" s="1" t="s">
        <v>3611</v>
      </c>
      <c r="G1208" s="1" t="s">
        <v>1953</v>
      </c>
      <c r="H1208" s="1" t="s">
        <v>1559</v>
      </c>
      <c r="I1208" s="1" t="s">
        <v>1967</v>
      </c>
      <c r="J1208" s="1" t="s">
        <v>1557</v>
      </c>
      <c r="K1208" s="1" t="s">
        <v>1556</v>
      </c>
      <c r="L1208" s="1" t="s">
        <v>1555</v>
      </c>
      <c r="M1208" s="1" t="s">
        <v>1102</v>
      </c>
      <c r="N1208" s="1" t="s">
        <v>1101</v>
      </c>
      <c r="O1208" s="1" t="s">
        <v>93</v>
      </c>
      <c r="P1208" s="1">
        <v>1</v>
      </c>
      <c r="Q1208" s="1">
        <v>0</v>
      </c>
      <c r="R1208" s="1" t="s">
        <v>42</v>
      </c>
      <c r="S1208" s="1">
        <v>1</v>
      </c>
      <c r="T1208" s="1">
        <v>35000</v>
      </c>
      <c r="U1208" s="1">
        <v>0</v>
      </c>
      <c r="V1208" s="1">
        <v>0</v>
      </c>
      <c r="W1208" s="1">
        <v>0</v>
      </c>
      <c r="X1208" s="1" t="s">
        <v>23</v>
      </c>
      <c r="Y1208" s="1" t="s">
        <v>1659</v>
      </c>
      <c r="Z1208" s="1" t="s">
        <v>1619</v>
      </c>
      <c r="AJ1208" s="1" t="s">
        <v>1553</v>
      </c>
      <c r="AK1208" s="1" t="s">
        <v>1552</v>
      </c>
      <c r="AL1208" s="1" t="s">
        <v>339</v>
      </c>
      <c r="AM1208" s="1" t="s">
        <v>339</v>
      </c>
      <c r="AN1208" s="1" t="s">
        <v>1966</v>
      </c>
      <c r="AO1208" s="1" t="s">
        <v>339</v>
      </c>
      <c r="AP1208" s="1" t="s">
        <v>1799</v>
      </c>
      <c r="AQ1208" s="1" t="s">
        <v>3614</v>
      </c>
    </row>
    <row r="1209" spans="1:43" x14ac:dyDescent="0.3">
      <c r="A1209" s="1">
        <v>1207</v>
      </c>
      <c r="C1209" s="1" t="s">
        <v>1564</v>
      </c>
      <c r="D1209" s="1" t="s">
        <v>1965</v>
      </c>
      <c r="E1209" s="1" t="s">
        <v>1964</v>
      </c>
      <c r="F1209" s="1" t="s">
        <v>1963</v>
      </c>
      <c r="G1209" s="1" t="s">
        <v>1953</v>
      </c>
      <c r="H1209" s="1" t="s">
        <v>1559</v>
      </c>
      <c r="I1209" s="1" t="s">
        <v>1962</v>
      </c>
      <c r="J1209" s="1" t="s">
        <v>1557</v>
      </c>
      <c r="K1209" s="1" t="s">
        <v>1556</v>
      </c>
      <c r="L1209" s="1" t="s">
        <v>1555</v>
      </c>
      <c r="M1209" s="1" t="s">
        <v>1110</v>
      </c>
      <c r="N1209" s="1" t="s">
        <v>1111</v>
      </c>
      <c r="O1209" s="1" t="s">
        <v>93</v>
      </c>
      <c r="P1209" s="1">
        <v>12</v>
      </c>
      <c r="Q1209" s="1">
        <v>32800</v>
      </c>
      <c r="R1209" s="1" t="s">
        <v>42</v>
      </c>
      <c r="S1209" s="1">
        <v>12</v>
      </c>
      <c r="T1209" s="1">
        <v>32800</v>
      </c>
      <c r="U1209" s="1">
        <v>393600</v>
      </c>
      <c r="V1209" s="1">
        <v>39360</v>
      </c>
      <c r="W1209" s="1">
        <v>432960</v>
      </c>
      <c r="X1209" s="1" t="s">
        <v>23</v>
      </c>
      <c r="Z1209" s="1" t="s">
        <v>1961</v>
      </c>
      <c r="AJ1209" s="1" t="s">
        <v>1553</v>
      </c>
      <c r="AK1209" s="1" t="s">
        <v>1552</v>
      </c>
      <c r="AL1209" s="1" t="s">
        <v>339</v>
      </c>
      <c r="AM1209" s="1" t="s">
        <v>339</v>
      </c>
      <c r="AN1209" s="1" t="s">
        <v>339</v>
      </c>
      <c r="AO1209" s="1" t="s">
        <v>339</v>
      </c>
      <c r="AP1209" s="1" t="s">
        <v>1551</v>
      </c>
      <c r="AQ1209" s="1" t="s">
        <v>1955</v>
      </c>
    </row>
    <row r="1210" spans="1:43" x14ac:dyDescent="0.3">
      <c r="A1210" s="1">
        <v>1208</v>
      </c>
      <c r="C1210" s="1" t="s">
        <v>1564</v>
      </c>
      <c r="D1210" s="1" t="s">
        <v>1959</v>
      </c>
      <c r="E1210" s="1" t="s">
        <v>1958</v>
      </c>
      <c r="F1210" s="1" t="s">
        <v>1957</v>
      </c>
      <c r="G1210" s="1" t="s">
        <v>1953</v>
      </c>
      <c r="H1210" s="1" t="s">
        <v>1559</v>
      </c>
      <c r="I1210" s="1" t="s">
        <v>1956</v>
      </c>
      <c r="J1210" s="1" t="s">
        <v>1557</v>
      </c>
      <c r="K1210" s="1" t="s">
        <v>1556</v>
      </c>
      <c r="L1210" s="1" t="s">
        <v>1555</v>
      </c>
      <c r="M1210" s="1" t="s">
        <v>1293</v>
      </c>
      <c r="N1210" s="1" t="s">
        <v>1294</v>
      </c>
      <c r="O1210" s="1" t="s">
        <v>93</v>
      </c>
      <c r="P1210" s="1">
        <v>3</v>
      </c>
      <c r="Q1210" s="1">
        <v>81800</v>
      </c>
      <c r="R1210" s="1" t="s">
        <v>42</v>
      </c>
      <c r="S1210" s="1">
        <v>3</v>
      </c>
      <c r="T1210" s="1">
        <v>109000</v>
      </c>
      <c r="U1210" s="1">
        <v>245400</v>
      </c>
      <c r="V1210" s="1">
        <v>24540</v>
      </c>
      <c r="W1210" s="1">
        <v>269940</v>
      </c>
      <c r="X1210" s="1" t="s">
        <v>23</v>
      </c>
      <c r="Z1210" s="1" t="s">
        <v>1960</v>
      </c>
      <c r="AJ1210" s="1" t="s">
        <v>1553</v>
      </c>
      <c r="AK1210" s="1" t="s">
        <v>1552</v>
      </c>
      <c r="AL1210" s="1" t="s">
        <v>339</v>
      </c>
      <c r="AM1210" s="1" t="s">
        <v>339</v>
      </c>
      <c r="AN1210" s="1" t="s">
        <v>339</v>
      </c>
      <c r="AO1210" s="1" t="s">
        <v>339</v>
      </c>
      <c r="AP1210" s="1" t="s">
        <v>1551</v>
      </c>
      <c r="AQ1210" s="1" t="s">
        <v>1955</v>
      </c>
    </row>
    <row r="1211" spans="1:43" x14ac:dyDescent="0.3">
      <c r="A1211" s="1">
        <v>1209</v>
      </c>
      <c r="C1211" s="1" t="s">
        <v>1564</v>
      </c>
      <c r="D1211" s="1" t="s">
        <v>1959</v>
      </c>
      <c r="E1211" s="1" t="s">
        <v>1958</v>
      </c>
      <c r="F1211" s="1" t="s">
        <v>1957</v>
      </c>
      <c r="G1211" s="1" t="s">
        <v>1953</v>
      </c>
      <c r="H1211" s="1" t="s">
        <v>1559</v>
      </c>
      <c r="I1211" s="1" t="s">
        <v>1956</v>
      </c>
      <c r="J1211" s="1" t="s">
        <v>1557</v>
      </c>
      <c r="K1211" s="1" t="s">
        <v>1556</v>
      </c>
      <c r="L1211" s="1" t="s">
        <v>1555</v>
      </c>
      <c r="M1211" s="1" t="s">
        <v>195</v>
      </c>
      <c r="N1211" s="1" t="s">
        <v>196</v>
      </c>
      <c r="O1211" s="1" t="s">
        <v>93</v>
      </c>
      <c r="P1211" s="1">
        <v>12</v>
      </c>
      <c r="Q1211" s="1">
        <v>43200</v>
      </c>
      <c r="R1211" s="1" t="s">
        <v>42</v>
      </c>
      <c r="S1211" s="1">
        <v>12</v>
      </c>
      <c r="T1211" s="1">
        <v>72000</v>
      </c>
      <c r="U1211" s="1">
        <v>518400</v>
      </c>
      <c r="V1211" s="1">
        <v>51840</v>
      </c>
      <c r="W1211" s="1">
        <v>570240</v>
      </c>
      <c r="X1211" s="1" t="s">
        <v>23</v>
      </c>
      <c r="Z1211" s="1" t="s">
        <v>1569</v>
      </c>
      <c r="AJ1211" s="1" t="s">
        <v>1553</v>
      </c>
      <c r="AK1211" s="1" t="s">
        <v>1552</v>
      </c>
      <c r="AL1211" s="1" t="s">
        <v>339</v>
      </c>
      <c r="AM1211" s="1" t="s">
        <v>339</v>
      </c>
      <c r="AN1211" s="1" t="s">
        <v>339</v>
      </c>
      <c r="AO1211" s="1" t="s">
        <v>339</v>
      </c>
      <c r="AP1211" s="1" t="s">
        <v>1551</v>
      </c>
      <c r="AQ1211" s="1" t="s">
        <v>1955</v>
      </c>
    </row>
    <row r="1212" spans="1:43" x14ac:dyDescent="0.3">
      <c r="A1212" s="1">
        <v>1210</v>
      </c>
      <c r="C1212" s="1" t="s">
        <v>1564</v>
      </c>
      <c r="D1212" s="1" t="s">
        <v>1954</v>
      </c>
      <c r="E1212" s="1" t="s">
        <v>3610</v>
      </c>
      <c r="F1212" s="1" t="s">
        <v>3611</v>
      </c>
      <c r="G1212" s="1" t="s">
        <v>1953</v>
      </c>
      <c r="H1212" s="1" t="s">
        <v>1559</v>
      </c>
      <c r="I1212" s="1" t="s">
        <v>1952</v>
      </c>
      <c r="J1212" s="1" t="s">
        <v>1557</v>
      </c>
      <c r="K1212" s="1" t="s">
        <v>1556</v>
      </c>
      <c r="L1212" s="1" t="s">
        <v>1555</v>
      </c>
      <c r="M1212" s="1" t="s">
        <v>1103</v>
      </c>
      <c r="N1212" s="1" t="s">
        <v>1104</v>
      </c>
      <c r="O1212" s="1" t="s">
        <v>93</v>
      </c>
      <c r="P1212" s="1">
        <v>-1</v>
      </c>
      <c r="Q1212" s="1">
        <v>0</v>
      </c>
      <c r="R1212" s="1" t="s">
        <v>42</v>
      </c>
      <c r="S1212" s="1">
        <v>-1</v>
      </c>
      <c r="T1212" s="1">
        <v>73000</v>
      </c>
      <c r="U1212" s="1">
        <v>0</v>
      </c>
      <c r="V1212" s="1">
        <v>0</v>
      </c>
      <c r="W1212" s="1">
        <v>0</v>
      </c>
      <c r="X1212" s="1" t="s">
        <v>23</v>
      </c>
      <c r="Y1212" s="1" t="s">
        <v>1659</v>
      </c>
      <c r="Z1212" s="1" t="s">
        <v>1951</v>
      </c>
      <c r="AJ1212" s="1" t="s">
        <v>1553</v>
      </c>
      <c r="AK1212" s="1" t="s">
        <v>1552</v>
      </c>
      <c r="AL1212" s="1" t="s">
        <v>339</v>
      </c>
      <c r="AM1212" s="1" t="s">
        <v>339</v>
      </c>
      <c r="AN1212" s="1" t="s">
        <v>1950</v>
      </c>
      <c r="AO1212" s="1" t="s">
        <v>339</v>
      </c>
      <c r="AP1212" s="1" t="s">
        <v>1799</v>
      </c>
      <c r="AQ1212" s="1" t="s">
        <v>3615</v>
      </c>
    </row>
    <row r="1213" spans="1:43" x14ac:dyDescent="0.3">
      <c r="A1213" s="1">
        <v>1211</v>
      </c>
      <c r="C1213" s="1" t="s">
        <v>1564</v>
      </c>
      <c r="D1213" s="1" t="s">
        <v>1949</v>
      </c>
      <c r="E1213" s="1" t="s">
        <v>1948</v>
      </c>
      <c r="F1213" s="1" t="s">
        <v>1947</v>
      </c>
      <c r="G1213" s="1" t="s">
        <v>1907</v>
      </c>
      <c r="H1213" s="1" t="s">
        <v>1559</v>
      </c>
      <c r="I1213" s="1" t="s">
        <v>1946</v>
      </c>
      <c r="J1213" s="1" t="s">
        <v>1557</v>
      </c>
      <c r="K1213" s="1" t="s">
        <v>1556</v>
      </c>
      <c r="L1213" s="1" t="s">
        <v>1555</v>
      </c>
      <c r="M1213" s="1" t="s">
        <v>195</v>
      </c>
      <c r="N1213" s="1" t="s">
        <v>196</v>
      </c>
      <c r="O1213" s="1" t="s">
        <v>93</v>
      </c>
      <c r="P1213" s="1">
        <v>6</v>
      </c>
      <c r="Q1213" s="1">
        <v>43200</v>
      </c>
      <c r="R1213" s="1" t="s">
        <v>42</v>
      </c>
      <c r="S1213" s="1">
        <v>6</v>
      </c>
      <c r="T1213" s="1">
        <v>72000</v>
      </c>
      <c r="U1213" s="1">
        <v>259200</v>
      </c>
      <c r="V1213" s="1">
        <v>25920</v>
      </c>
      <c r="W1213" s="1">
        <v>285120</v>
      </c>
      <c r="X1213" s="1" t="s">
        <v>23</v>
      </c>
      <c r="Z1213" s="1" t="s">
        <v>1569</v>
      </c>
      <c r="AJ1213" s="1" t="s">
        <v>1553</v>
      </c>
      <c r="AK1213" s="1" t="s">
        <v>1552</v>
      </c>
      <c r="AL1213" s="1" t="s">
        <v>339</v>
      </c>
      <c r="AM1213" s="1" t="s">
        <v>339</v>
      </c>
      <c r="AN1213" s="1" t="s">
        <v>339</v>
      </c>
      <c r="AO1213" s="1" t="s">
        <v>339</v>
      </c>
      <c r="AP1213" s="1" t="s">
        <v>1551</v>
      </c>
      <c r="AQ1213" s="1" t="s">
        <v>1943</v>
      </c>
    </row>
    <row r="1214" spans="1:43" x14ac:dyDescent="0.3">
      <c r="A1214" s="1">
        <v>1212</v>
      </c>
      <c r="C1214" s="1" t="s">
        <v>1564</v>
      </c>
      <c r="D1214" s="1" t="s">
        <v>1945</v>
      </c>
      <c r="E1214" s="1" t="s">
        <v>1884</v>
      </c>
      <c r="F1214" s="1" t="s">
        <v>1883</v>
      </c>
      <c r="G1214" s="1" t="s">
        <v>1907</v>
      </c>
      <c r="H1214" s="1" t="s">
        <v>1559</v>
      </c>
      <c r="I1214" s="1" t="s">
        <v>1944</v>
      </c>
      <c r="J1214" s="1" t="s">
        <v>1557</v>
      </c>
      <c r="K1214" s="1" t="s">
        <v>1556</v>
      </c>
      <c r="L1214" s="1" t="s">
        <v>1555</v>
      </c>
      <c r="M1214" s="1" t="s">
        <v>1053</v>
      </c>
      <c r="N1214" s="1" t="s">
        <v>1054</v>
      </c>
      <c r="O1214" s="1" t="s">
        <v>93</v>
      </c>
      <c r="P1214" s="1">
        <v>6</v>
      </c>
      <c r="Q1214" s="1">
        <v>135000</v>
      </c>
      <c r="R1214" s="1" t="s">
        <v>42</v>
      </c>
      <c r="S1214" s="1">
        <v>6</v>
      </c>
      <c r="T1214" s="1">
        <v>180000</v>
      </c>
      <c r="U1214" s="1">
        <v>810000</v>
      </c>
      <c r="V1214" s="1">
        <v>81000</v>
      </c>
      <c r="W1214" s="1">
        <v>891000</v>
      </c>
      <c r="X1214" s="1" t="s">
        <v>23</v>
      </c>
      <c r="Z1214" s="1" t="s">
        <v>1846</v>
      </c>
      <c r="AJ1214" s="1" t="s">
        <v>1553</v>
      </c>
      <c r="AK1214" s="1" t="s">
        <v>1552</v>
      </c>
      <c r="AL1214" s="1" t="s">
        <v>339</v>
      </c>
      <c r="AM1214" s="1" t="s">
        <v>339</v>
      </c>
      <c r="AN1214" s="1" t="s">
        <v>339</v>
      </c>
      <c r="AO1214" s="1" t="s">
        <v>339</v>
      </c>
      <c r="AP1214" s="1" t="s">
        <v>1551</v>
      </c>
      <c r="AQ1214" s="1" t="s">
        <v>1943</v>
      </c>
    </row>
    <row r="1215" spans="1:43" x14ac:dyDescent="0.3">
      <c r="A1215" s="1">
        <v>1213</v>
      </c>
      <c r="C1215" s="1" t="s">
        <v>1564</v>
      </c>
      <c r="D1215" s="1" t="s">
        <v>1945</v>
      </c>
      <c r="E1215" s="1" t="s">
        <v>1884</v>
      </c>
      <c r="F1215" s="1" t="s">
        <v>1883</v>
      </c>
      <c r="G1215" s="1" t="s">
        <v>1907</v>
      </c>
      <c r="H1215" s="1" t="s">
        <v>1559</v>
      </c>
      <c r="I1215" s="1" t="s">
        <v>1944</v>
      </c>
      <c r="J1215" s="1" t="s">
        <v>1557</v>
      </c>
      <c r="K1215" s="1" t="s">
        <v>1556</v>
      </c>
      <c r="L1215" s="1" t="s">
        <v>1555</v>
      </c>
      <c r="M1215" s="1" t="s">
        <v>195</v>
      </c>
      <c r="N1215" s="1" t="s">
        <v>196</v>
      </c>
      <c r="O1215" s="1" t="s">
        <v>93</v>
      </c>
      <c r="P1215" s="1">
        <v>2</v>
      </c>
      <c r="Q1215" s="1">
        <v>43200</v>
      </c>
      <c r="R1215" s="1" t="s">
        <v>42</v>
      </c>
      <c r="S1215" s="1">
        <v>2</v>
      </c>
      <c r="T1215" s="1">
        <v>72000</v>
      </c>
      <c r="U1215" s="1">
        <v>86400</v>
      </c>
      <c r="V1215" s="1">
        <v>8640</v>
      </c>
      <c r="W1215" s="1">
        <v>95040</v>
      </c>
      <c r="X1215" s="1" t="s">
        <v>23</v>
      </c>
      <c r="Z1215" s="1" t="s">
        <v>1569</v>
      </c>
      <c r="AJ1215" s="1" t="s">
        <v>1553</v>
      </c>
      <c r="AK1215" s="1" t="s">
        <v>1552</v>
      </c>
      <c r="AL1215" s="1" t="s">
        <v>339</v>
      </c>
      <c r="AM1215" s="1" t="s">
        <v>339</v>
      </c>
      <c r="AN1215" s="1" t="s">
        <v>339</v>
      </c>
      <c r="AO1215" s="1" t="s">
        <v>339</v>
      </c>
      <c r="AP1215" s="1" t="s">
        <v>1551</v>
      </c>
      <c r="AQ1215" s="1" t="s">
        <v>1943</v>
      </c>
    </row>
    <row r="1216" spans="1:43" x14ac:dyDescent="0.3">
      <c r="A1216" s="1">
        <v>1214</v>
      </c>
      <c r="C1216" s="1" t="s">
        <v>1564</v>
      </c>
      <c r="D1216" s="1" t="s">
        <v>1942</v>
      </c>
      <c r="E1216" s="1" t="s">
        <v>1916</v>
      </c>
      <c r="F1216" s="1" t="s">
        <v>1915</v>
      </c>
      <c r="G1216" s="1" t="s">
        <v>1907</v>
      </c>
      <c r="H1216" s="1" t="s">
        <v>1559</v>
      </c>
      <c r="I1216" s="1" t="s">
        <v>1938</v>
      </c>
      <c r="J1216" s="1" t="s">
        <v>1557</v>
      </c>
      <c r="K1216" s="1" t="s">
        <v>1556</v>
      </c>
      <c r="L1216" s="1" t="s">
        <v>1555</v>
      </c>
      <c r="M1216" s="1" t="s">
        <v>856</v>
      </c>
      <c r="N1216" s="1" t="s">
        <v>857</v>
      </c>
      <c r="O1216" s="1" t="s">
        <v>93</v>
      </c>
      <c r="P1216" s="1">
        <v>1</v>
      </c>
      <c r="Q1216" s="1">
        <v>720000</v>
      </c>
      <c r="R1216" s="1" t="s">
        <v>42</v>
      </c>
      <c r="S1216" s="1">
        <v>1</v>
      </c>
      <c r="T1216" s="1">
        <v>800000</v>
      </c>
      <c r="U1216" s="1">
        <v>720000</v>
      </c>
      <c r="V1216" s="1">
        <v>72000</v>
      </c>
      <c r="W1216" s="1">
        <v>792000</v>
      </c>
      <c r="X1216" s="1" t="s">
        <v>28</v>
      </c>
      <c r="Z1216" s="1" t="s">
        <v>1941</v>
      </c>
      <c r="AJ1216" s="1" t="s">
        <v>1553</v>
      </c>
      <c r="AK1216" s="1" t="s">
        <v>1552</v>
      </c>
      <c r="AL1216" s="1" t="s">
        <v>339</v>
      </c>
      <c r="AM1216" s="1" t="s">
        <v>339</v>
      </c>
      <c r="AN1216" s="1" t="s">
        <v>339</v>
      </c>
      <c r="AO1216" s="1" t="s">
        <v>339</v>
      </c>
      <c r="AP1216" s="1" t="s">
        <v>1551</v>
      </c>
      <c r="AQ1216" s="1" t="s">
        <v>1940</v>
      </c>
    </row>
    <row r="1217" spans="1:43" x14ac:dyDescent="0.3">
      <c r="A1217" s="1">
        <v>1215</v>
      </c>
      <c r="C1217" s="1" t="s">
        <v>1564</v>
      </c>
      <c r="D1217" s="1" t="s">
        <v>1939</v>
      </c>
      <c r="E1217" s="1" t="s">
        <v>1916</v>
      </c>
      <c r="F1217" s="1" t="s">
        <v>1915</v>
      </c>
      <c r="G1217" s="1" t="s">
        <v>1907</v>
      </c>
      <c r="H1217" s="1" t="s">
        <v>1559</v>
      </c>
      <c r="I1217" s="1" t="s">
        <v>1938</v>
      </c>
      <c r="J1217" s="1" t="s">
        <v>1557</v>
      </c>
      <c r="K1217" s="1" t="s">
        <v>1556</v>
      </c>
      <c r="L1217" s="1" t="s">
        <v>1555</v>
      </c>
      <c r="M1217" s="1" t="s">
        <v>854</v>
      </c>
      <c r="N1217" s="1" t="s">
        <v>855</v>
      </c>
      <c r="O1217" s="1" t="s">
        <v>93</v>
      </c>
      <c r="P1217" s="1">
        <v>3</v>
      </c>
      <c r="Q1217" s="1">
        <v>310000</v>
      </c>
      <c r="R1217" s="1" t="s">
        <v>42</v>
      </c>
      <c r="S1217" s="1">
        <v>3</v>
      </c>
      <c r="T1217" s="1">
        <v>310000</v>
      </c>
      <c r="U1217" s="1">
        <v>930000</v>
      </c>
      <c r="V1217" s="1">
        <v>93000</v>
      </c>
      <c r="W1217" s="1">
        <v>1023000</v>
      </c>
      <c r="X1217" s="1" t="s">
        <v>23</v>
      </c>
      <c r="Z1217" s="1" t="s">
        <v>1937</v>
      </c>
      <c r="AJ1217" s="1" t="s">
        <v>1553</v>
      </c>
      <c r="AK1217" s="1" t="s">
        <v>1552</v>
      </c>
      <c r="AL1217" s="1" t="s">
        <v>339</v>
      </c>
      <c r="AM1217" s="1" t="s">
        <v>339</v>
      </c>
      <c r="AN1217" s="1" t="s">
        <v>339</v>
      </c>
      <c r="AO1217" s="1" t="s">
        <v>339</v>
      </c>
      <c r="AP1217" s="1" t="s">
        <v>1551</v>
      </c>
      <c r="AQ1217" s="1" t="s">
        <v>1932</v>
      </c>
    </row>
    <row r="1218" spans="1:43" x14ac:dyDescent="0.3">
      <c r="A1218" s="1">
        <v>1216</v>
      </c>
      <c r="C1218" s="1" t="s">
        <v>1564</v>
      </c>
      <c r="D1218" s="1" t="s">
        <v>1936</v>
      </c>
      <c r="E1218" s="1" t="s">
        <v>1935</v>
      </c>
      <c r="F1218" s="1" t="s">
        <v>1934</v>
      </c>
      <c r="G1218" s="1" t="s">
        <v>1907</v>
      </c>
      <c r="H1218" s="1" t="s">
        <v>1559</v>
      </c>
      <c r="I1218" s="1" t="s">
        <v>1933</v>
      </c>
      <c r="J1218" s="1" t="s">
        <v>1557</v>
      </c>
      <c r="K1218" s="1" t="s">
        <v>1556</v>
      </c>
      <c r="L1218" s="1" t="s">
        <v>1555</v>
      </c>
      <c r="M1218" s="1" t="s">
        <v>195</v>
      </c>
      <c r="N1218" s="1" t="s">
        <v>196</v>
      </c>
      <c r="O1218" s="1" t="s">
        <v>93</v>
      </c>
      <c r="P1218" s="1">
        <v>12</v>
      </c>
      <c r="Q1218" s="1">
        <v>43200</v>
      </c>
      <c r="R1218" s="1" t="s">
        <v>42</v>
      </c>
      <c r="S1218" s="1">
        <v>12</v>
      </c>
      <c r="T1218" s="1">
        <v>72000</v>
      </c>
      <c r="U1218" s="1">
        <v>518400</v>
      </c>
      <c r="V1218" s="1">
        <v>51840</v>
      </c>
      <c r="W1218" s="1">
        <v>570240</v>
      </c>
      <c r="X1218" s="1" t="s">
        <v>23</v>
      </c>
      <c r="Z1218" s="1" t="s">
        <v>1569</v>
      </c>
      <c r="AJ1218" s="1" t="s">
        <v>1553</v>
      </c>
      <c r="AK1218" s="1" t="s">
        <v>1552</v>
      </c>
      <c r="AL1218" s="1" t="s">
        <v>339</v>
      </c>
      <c r="AM1218" s="1" t="s">
        <v>339</v>
      </c>
      <c r="AN1218" s="1" t="s">
        <v>339</v>
      </c>
      <c r="AO1218" s="1" t="s">
        <v>339</v>
      </c>
      <c r="AP1218" s="1" t="s">
        <v>1551</v>
      </c>
      <c r="AQ1218" s="1" t="s">
        <v>1932</v>
      </c>
    </row>
    <row r="1219" spans="1:43" x14ac:dyDescent="0.3">
      <c r="A1219" s="1">
        <v>1217</v>
      </c>
      <c r="C1219" s="1" t="s">
        <v>1564</v>
      </c>
      <c r="D1219" s="1" t="s">
        <v>1936</v>
      </c>
      <c r="E1219" s="1" t="s">
        <v>1935</v>
      </c>
      <c r="F1219" s="1" t="s">
        <v>1934</v>
      </c>
      <c r="G1219" s="1" t="s">
        <v>1907</v>
      </c>
      <c r="H1219" s="1" t="s">
        <v>1559</v>
      </c>
      <c r="I1219" s="1" t="s">
        <v>1933</v>
      </c>
      <c r="J1219" s="1" t="s">
        <v>1557</v>
      </c>
      <c r="K1219" s="1" t="s">
        <v>1556</v>
      </c>
      <c r="L1219" s="1" t="s">
        <v>1555</v>
      </c>
      <c r="M1219" s="1" t="s">
        <v>1102</v>
      </c>
      <c r="N1219" s="1" t="s">
        <v>1101</v>
      </c>
      <c r="O1219" s="1" t="s">
        <v>93</v>
      </c>
      <c r="P1219" s="1">
        <v>12</v>
      </c>
      <c r="Q1219" s="1">
        <v>24500</v>
      </c>
      <c r="R1219" s="1" t="s">
        <v>42</v>
      </c>
      <c r="S1219" s="1">
        <v>12</v>
      </c>
      <c r="T1219" s="1">
        <v>35000</v>
      </c>
      <c r="U1219" s="1">
        <v>294000</v>
      </c>
      <c r="V1219" s="1">
        <v>29400</v>
      </c>
      <c r="W1219" s="1">
        <v>323400</v>
      </c>
      <c r="X1219" s="1" t="s">
        <v>23</v>
      </c>
      <c r="Z1219" s="1" t="s">
        <v>1619</v>
      </c>
      <c r="AJ1219" s="1" t="s">
        <v>1553</v>
      </c>
      <c r="AK1219" s="1" t="s">
        <v>1552</v>
      </c>
      <c r="AL1219" s="1" t="s">
        <v>339</v>
      </c>
      <c r="AM1219" s="1" t="s">
        <v>339</v>
      </c>
      <c r="AN1219" s="1" t="s">
        <v>339</v>
      </c>
      <c r="AO1219" s="1" t="s">
        <v>339</v>
      </c>
      <c r="AP1219" s="1" t="s">
        <v>1551</v>
      </c>
      <c r="AQ1219" s="1" t="s">
        <v>1932</v>
      </c>
    </row>
    <row r="1220" spans="1:43" x14ac:dyDescent="0.3">
      <c r="A1220" s="1">
        <v>1218</v>
      </c>
      <c r="C1220" s="1" t="s">
        <v>1564</v>
      </c>
      <c r="D1220" s="1" t="s">
        <v>1931</v>
      </c>
      <c r="E1220" s="1" t="s">
        <v>1930</v>
      </c>
      <c r="F1220" s="1" t="s">
        <v>1929</v>
      </c>
      <c r="G1220" s="1" t="s">
        <v>1907</v>
      </c>
      <c r="H1220" s="1" t="s">
        <v>1559</v>
      </c>
      <c r="I1220" s="1" t="s">
        <v>1928</v>
      </c>
      <c r="J1220" s="1" t="s">
        <v>1557</v>
      </c>
      <c r="K1220" s="1" t="s">
        <v>1556</v>
      </c>
      <c r="L1220" s="1" t="s">
        <v>1555</v>
      </c>
      <c r="M1220" s="1" t="s">
        <v>103</v>
      </c>
      <c r="N1220" s="1" t="s">
        <v>104</v>
      </c>
      <c r="O1220" s="1" t="s">
        <v>93</v>
      </c>
      <c r="P1220" s="1">
        <v>3</v>
      </c>
      <c r="Q1220" s="1">
        <v>99000</v>
      </c>
      <c r="R1220" s="1" t="s">
        <v>42</v>
      </c>
      <c r="S1220" s="1">
        <v>3</v>
      </c>
      <c r="T1220" s="1">
        <v>99000</v>
      </c>
      <c r="U1220" s="1">
        <v>297000</v>
      </c>
      <c r="V1220" s="1">
        <v>29700</v>
      </c>
      <c r="W1220" s="1">
        <v>326700</v>
      </c>
      <c r="X1220" s="1" t="s">
        <v>23</v>
      </c>
      <c r="Z1220" s="1" t="s">
        <v>1927</v>
      </c>
      <c r="AJ1220" s="1" t="s">
        <v>1553</v>
      </c>
      <c r="AK1220" s="1" t="s">
        <v>1552</v>
      </c>
      <c r="AL1220" s="1" t="s">
        <v>339</v>
      </c>
      <c r="AM1220" s="1" t="s">
        <v>339</v>
      </c>
      <c r="AN1220" s="1" t="s">
        <v>339</v>
      </c>
      <c r="AO1220" s="1" t="s">
        <v>339</v>
      </c>
      <c r="AP1220" s="1" t="s">
        <v>1551</v>
      </c>
      <c r="AQ1220" s="1" t="s">
        <v>1926</v>
      </c>
    </row>
    <row r="1221" spans="1:43" x14ac:dyDescent="0.3">
      <c r="A1221" s="1">
        <v>1219</v>
      </c>
      <c r="C1221" s="1" t="s">
        <v>1564</v>
      </c>
      <c r="D1221" s="1" t="s">
        <v>1925</v>
      </c>
      <c r="E1221" s="1" t="s">
        <v>1924</v>
      </c>
      <c r="F1221" s="1" t="s">
        <v>1923</v>
      </c>
      <c r="G1221" s="1" t="s">
        <v>1907</v>
      </c>
      <c r="H1221" s="1" t="s">
        <v>1591</v>
      </c>
      <c r="I1221" s="1" t="s">
        <v>1922</v>
      </c>
      <c r="J1221" s="1" t="s">
        <v>1557</v>
      </c>
      <c r="K1221" s="1" t="s">
        <v>1556</v>
      </c>
      <c r="L1221" s="1" t="s">
        <v>1555</v>
      </c>
      <c r="M1221" s="1" t="s">
        <v>206</v>
      </c>
      <c r="N1221" s="1" t="s">
        <v>207</v>
      </c>
      <c r="O1221" s="1" t="s">
        <v>93</v>
      </c>
      <c r="P1221" s="1">
        <v>24</v>
      </c>
      <c r="Q1221" s="1">
        <v>154000</v>
      </c>
      <c r="R1221" s="1" t="s">
        <v>42</v>
      </c>
      <c r="S1221" s="1">
        <v>24</v>
      </c>
      <c r="T1221" s="1">
        <v>135000</v>
      </c>
      <c r="U1221" s="1">
        <v>3696000</v>
      </c>
      <c r="V1221" s="1">
        <v>369600</v>
      </c>
      <c r="W1221" s="1">
        <v>4065600</v>
      </c>
      <c r="X1221" s="1" t="s">
        <v>23</v>
      </c>
      <c r="Z1221" s="1" t="s">
        <v>1894</v>
      </c>
      <c r="AJ1221" s="1" t="s">
        <v>1553</v>
      </c>
      <c r="AK1221" s="1" t="s">
        <v>1552</v>
      </c>
      <c r="AL1221" s="1" t="s">
        <v>339</v>
      </c>
      <c r="AM1221" s="1" t="s">
        <v>339</v>
      </c>
      <c r="AN1221" s="1" t="s">
        <v>1920</v>
      </c>
      <c r="AO1221" s="1" t="s">
        <v>339</v>
      </c>
      <c r="AP1221" s="1" t="s">
        <v>1551</v>
      </c>
      <c r="AQ1221" s="1" t="s">
        <v>1909</v>
      </c>
    </row>
    <row r="1222" spans="1:43" x14ac:dyDescent="0.3">
      <c r="A1222" s="1">
        <v>1220</v>
      </c>
      <c r="C1222" s="1" t="s">
        <v>1564</v>
      </c>
      <c r="D1222" s="1" t="s">
        <v>1925</v>
      </c>
      <c r="E1222" s="1" t="s">
        <v>1924</v>
      </c>
      <c r="F1222" s="1" t="s">
        <v>1923</v>
      </c>
      <c r="G1222" s="1" t="s">
        <v>1907</v>
      </c>
      <c r="H1222" s="1" t="s">
        <v>1591</v>
      </c>
      <c r="I1222" s="1" t="s">
        <v>1922</v>
      </c>
      <c r="J1222" s="1" t="s">
        <v>1557</v>
      </c>
      <c r="K1222" s="1" t="s">
        <v>1556</v>
      </c>
      <c r="L1222" s="1" t="s">
        <v>1555</v>
      </c>
      <c r="M1222" s="1" t="s">
        <v>577</v>
      </c>
      <c r="N1222" s="1" t="s">
        <v>578</v>
      </c>
      <c r="O1222" s="1" t="s">
        <v>93</v>
      </c>
      <c r="P1222" s="1">
        <v>36</v>
      </c>
      <c r="Q1222" s="1">
        <v>95000</v>
      </c>
      <c r="R1222" s="1" t="s">
        <v>42</v>
      </c>
      <c r="S1222" s="1">
        <v>36</v>
      </c>
      <c r="T1222" s="1">
        <v>68000</v>
      </c>
      <c r="U1222" s="1">
        <v>3420000</v>
      </c>
      <c r="V1222" s="1">
        <v>342000</v>
      </c>
      <c r="W1222" s="1">
        <v>3762000</v>
      </c>
      <c r="X1222" s="1" t="s">
        <v>23</v>
      </c>
      <c r="Z1222" s="1" t="s">
        <v>1866</v>
      </c>
      <c r="AJ1222" s="1" t="s">
        <v>1553</v>
      </c>
      <c r="AK1222" s="1" t="s">
        <v>1552</v>
      </c>
      <c r="AL1222" s="1" t="s">
        <v>339</v>
      </c>
      <c r="AM1222" s="1" t="s">
        <v>339</v>
      </c>
      <c r="AN1222" s="1" t="s">
        <v>1920</v>
      </c>
      <c r="AO1222" s="1" t="s">
        <v>339</v>
      </c>
      <c r="AP1222" s="1" t="s">
        <v>1551</v>
      </c>
      <c r="AQ1222" s="1" t="s">
        <v>1909</v>
      </c>
    </row>
    <row r="1223" spans="1:43" x14ac:dyDescent="0.3">
      <c r="A1223" s="1">
        <v>1221</v>
      </c>
      <c r="C1223" s="1" t="s">
        <v>1564</v>
      </c>
      <c r="D1223" s="1" t="s">
        <v>1925</v>
      </c>
      <c r="E1223" s="1" t="s">
        <v>1924</v>
      </c>
      <c r="F1223" s="1" t="s">
        <v>1923</v>
      </c>
      <c r="G1223" s="1" t="s">
        <v>1907</v>
      </c>
      <c r="H1223" s="1" t="s">
        <v>1591</v>
      </c>
      <c r="I1223" s="1" t="s">
        <v>1922</v>
      </c>
      <c r="J1223" s="1" t="s">
        <v>1557</v>
      </c>
      <c r="K1223" s="1" t="s">
        <v>1556</v>
      </c>
      <c r="L1223" s="1" t="s">
        <v>1555</v>
      </c>
      <c r="M1223" s="1" t="s">
        <v>627</v>
      </c>
      <c r="N1223" s="1" t="s">
        <v>628</v>
      </c>
      <c r="O1223" s="1" t="s">
        <v>93</v>
      </c>
      <c r="P1223" s="1">
        <v>1</v>
      </c>
      <c r="Q1223" s="1">
        <v>0</v>
      </c>
      <c r="R1223" s="1" t="s">
        <v>42</v>
      </c>
      <c r="S1223" s="1">
        <v>1</v>
      </c>
      <c r="T1223" s="1">
        <v>120000</v>
      </c>
      <c r="U1223" s="1">
        <v>0</v>
      </c>
      <c r="V1223" s="1">
        <v>0</v>
      </c>
      <c r="W1223" s="1">
        <v>0</v>
      </c>
      <c r="X1223" s="1" t="s">
        <v>23</v>
      </c>
      <c r="Y1223" s="1" t="s">
        <v>1659</v>
      </c>
      <c r="Z1223" s="1" t="s">
        <v>1921</v>
      </c>
      <c r="AJ1223" s="1" t="s">
        <v>1553</v>
      </c>
      <c r="AK1223" s="1" t="s">
        <v>1552</v>
      </c>
      <c r="AL1223" s="1" t="s">
        <v>339</v>
      </c>
      <c r="AM1223" s="1" t="s">
        <v>339</v>
      </c>
      <c r="AN1223" s="1" t="s">
        <v>1920</v>
      </c>
      <c r="AO1223" s="1" t="s">
        <v>339</v>
      </c>
      <c r="AP1223" s="1" t="s">
        <v>1551</v>
      </c>
      <c r="AQ1223" s="1" t="s">
        <v>1909</v>
      </c>
    </row>
    <row r="1224" spans="1:43" x14ac:dyDescent="0.3">
      <c r="A1224" s="1">
        <v>1222</v>
      </c>
      <c r="C1224" s="1" t="s">
        <v>1564</v>
      </c>
      <c r="D1224" s="1" t="s">
        <v>1917</v>
      </c>
      <c r="E1224" s="1" t="s">
        <v>1916</v>
      </c>
      <c r="F1224" s="1" t="s">
        <v>1915</v>
      </c>
      <c r="G1224" s="1" t="s">
        <v>1907</v>
      </c>
      <c r="H1224" s="1" t="s">
        <v>1559</v>
      </c>
      <c r="I1224" s="1" t="s">
        <v>1914</v>
      </c>
      <c r="J1224" s="1" t="s">
        <v>1557</v>
      </c>
      <c r="K1224" s="1" t="s">
        <v>1556</v>
      </c>
      <c r="L1224" s="1" t="s">
        <v>1555</v>
      </c>
      <c r="M1224" s="1" t="s">
        <v>451</v>
      </c>
      <c r="N1224" s="1" t="s">
        <v>452</v>
      </c>
      <c r="O1224" s="1" t="s">
        <v>268</v>
      </c>
      <c r="P1224" s="1">
        <v>1</v>
      </c>
      <c r="Q1224" s="1">
        <v>400000</v>
      </c>
      <c r="R1224" s="1" t="s">
        <v>42</v>
      </c>
      <c r="S1224" s="1">
        <v>1</v>
      </c>
      <c r="T1224" s="1">
        <v>500000</v>
      </c>
      <c r="U1224" s="1">
        <v>400000</v>
      </c>
      <c r="V1224" s="1">
        <v>40000</v>
      </c>
      <c r="W1224" s="1">
        <v>440000</v>
      </c>
      <c r="X1224" s="1" t="s">
        <v>23</v>
      </c>
      <c r="Z1224" s="1" t="s">
        <v>1919</v>
      </c>
      <c r="AJ1224" s="1" t="s">
        <v>1553</v>
      </c>
      <c r="AK1224" s="1" t="s">
        <v>1552</v>
      </c>
      <c r="AL1224" s="1" t="s">
        <v>339</v>
      </c>
      <c r="AM1224" s="1" t="s">
        <v>339</v>
      </c>
      <c r="AN1224" s="1" t="s">
        <v>339</v>
      </c>
      <c r="AO1224" s="1" t="s">
        <v>339</v>
      </c>
      <c r="AP1224" s="1" t="s">
        <v>1551</v>
      </c>
      <c r="AQ1224" s="1" t="s">
        <v>1909</v>
      </c>
    </row>
    <row r="1225" spans="1:43" x14ac:dyDescent="0.3">
      <c r="A1225" s="1">
        <v>1223</v>
      </c>
      <c r="C1225" s="1" t="s">
        <v>1564</v>
      </c>
      <c r="D1225" s="1" t="s">
        <v>1917</v>
      </c>
      <c r="E1225" s="1" t="s">
        <v>1916</v>
      </c>
      <c r="F1225" s="1" t="s">
        <v>1915</v>
      </c>
      <c r="G1225" s="1" t="s">
        <v>1907</v>
      </c>
      <c r="H1225" s="1" t="s">
        <v>1559</v>
      </c>
      <c r="I1225" s="1" t="s">
        <v>1914</v>
      </c>
      <c r="J1225" s="1" t="s">
        <v>1557</v>
      </c>
      <c r="K1225" s="1" t="s">
        <v>1556</v>
      </c>
      <c r="L1225" s="1" t="s">
        <v>1555</v>
      </c>
      <c r="M1225" s="1" t="s">
        <v>453</v>
      </c>
      <c r="N1225" s="1" t="s">
        <v>454</v>
      </c>
      <c r="O1225" s="1" t="s">
        <v>455</v>
      </c>
      <c r="P1225" s="1">
        <v>1</v>
      </c>
      <c r="Q1225" s="1">
        <v>960000</v>
      </c>
      <c r="R1225" s="1" t="s">
        <v>42</v>
      </c>
      <c r="S1225" s="1">
        <v>1</v>
      </c>
      <c r="T1225" s="1">
        <v>1200000</v>
      </c>
      <c r="U1225" s="1">
        <v>960000</v>
      </c>
      <c r="V1225" s="1">
        <v>96000</v>
      </c>
      <c r="W1225" s="1">
        <v>1056000</v>
      </c>
      <c r="X1225" s="1" t="s">
        <v>23</v>
      </c>
      <c r="Z1225" s="1" t="s">
        <v>1918</v>
      </c>
      <c r="AJ1225" s="1" t="s">
        <v>1553</v>
      </c>
      <c r="AK1225" s="1" t="s">
        <v>1552</v>
      </c>
      <c r="AL1225" s="1" t="s">
        <v>339</v>
      </c>
      <c r="AM1225" s="1" t="s">
        <v>339</v>
      </c>
      <c r="AN1225" s="1" t="s">
        <v>339</v>
      </c>
      <c r="AO1225" s="1" t="s">
        <v>339</v>
      </c>
      <c r="AP1225" s="1" t="s">
        <v>1551</v>
      </c>
      <c r="AQ1225" s="1" t="s">
        <v>1909</v>
      </c>
    </row>
    <row r="1226" spans="1:43" x14ac:dyDescent="0.3">
      <c r="A1226" s="1">
        <v>1224</v>
      </c>
      <c r="C1226" s="1" t="s">
        <v>1564</v>
      </c>
      <c r="D1226" s="1" t="s">
        <v>1917</v>
      </c>
      <c r="E1226" s="1" t="s">
        <v>1916</v>
      </c>
      <c r="F1226" s="1" t="s">
        <v>1915</v>
      </c>
      <c r="G1226" s="1" t="s">
        <v>1907</v>
      </c>
      <c r="H1226" s="1" t="s">
        <v>1559</v>
      </c>
      <c r="I1226" s="1" t="s">
        <v>1914</v>
      </c>
      <c r="J1226" s="1" t="s">
        <v>1557</v>
      </c>
      <c r="K1226" s="1" t="s">
        <v>1556</v>
      </c>
      <c r="L1226" s="1" t="s">
        <v>1555</v>
      </c>
      <c r="M1226" s="1" t="s">
        <v>427</v>
      </c>
      <c r="N1226" s="1" t="s">
        <v>428</v>
      </c>
      <c r="O1226" s="1" t="s">
        <v>93</v>
      </c>
      <c r="P1226" s="1">
        <v>5</v>
      </c>
      <c r="Q1226" s="1">
        <v>918000</v>
      </c>
      <c r="R1226" s="1" t="s">
        <v>42</v>
      </c>
      <c r="S1226" s="1">
        <v>5</v>
      </c>
      <c r="T1226" s="1">
        <v>1080000</v>
      </c>
      <c r="U1226" s="1">
        <v>4590000</v>
      </c>
      <c r="V1226" s="1">
        <v>459000</v>
      </c>
      <c r="W1226" s="1">
        <v>5049000</v>
      </c>
      <c r="X1226" s="1" t="s">
        <v>23</v>
      </c>
      <c r="Z1226" s="1" t="s">
        <v>1913</v>
      </c>
      <c r="AJ1226" s="1" t="s">
        <v>1553</v>
      </c>
      <c r="AK1226" s="1" t="s">
        <v>1552</v>
      </c>
      <c r="AL1226" s="1" t="s">
        <v>339</v>
      </c>
      <c r="AM1226" s="1" t="s">
        <v>339</v>
      </c>
      <c r="AN1226" s="1" t="s">
        <v>339</v>
      </c>
      <c r="AO1226" s="1" t="s">
        <v>339</v>
      </c>
      <c r="AP1226" s="1" t="s">
        <v>1551</v>
      </c>
      <c r="AQ1226" s="1" t="s">
        <v>1909</v>
      </c>
    </row>
    <row r="1227" spans="1:43" x14ac:dyDescent="0.3">
      <c r="A1227" s="1">
        <v>1225</v>
      </c>
      <c r="C1227" s="1" t="s">
        <v>1564</v>
      </c>
      <c r="D1227" s="1" t="s">
        <v>1911</v>
      </c>
      <c r="E1227" s="1" t="s">
        <v>1634</v>
      </c>
      <c r="F1227" s="1" t="s">
        <v>1633</v>
      </c>
      <c r="G1227" s="1" t="s">
        <v>1907</v>
      </c>
      <c r="H1227" s="1" t="s">
        <v>1559</v>
      </c>
      <c r="I1227" s="1" t="s">
        <v>1910</v>
      </c>
      <c r="J1227" s="1" t="s">
        <v>1557</v>
      </c>
      <c r="K1227" s="1" t="s">
        <v>1556</v>
      </c>
      <c r="L1227" s="1" t="s">
        <v>1555</v>
      </c>
      <c r="M1227" s="1" t="s">
        <v>1431</v>
      </c>
      <c r="N1227" s="1" t="s">
        <v>1432</v>
      </c>
      <c r="O1227" s="1" t="s">
        <v>93</v>
      </c>
      <c r="P1227" s="1">
        <v>2</v>
      </c>
      <c r="Q1227" s="1">
        <v>21600</v>
      </c>
      <c r="R1227" s="1" t="s">
        <v>42</v>
      </c>
      <c r="S1227" s="1">
        <v>2</v>
      </c>
      <c r="T1227" s="1">
        <v>30000</v>
      </c>
      <c r="U1227" s="1">
        <v>43200</v>
      </c>
      <c r="V1227" s="1">
        <v>4320</v>
      </c>
      <c r="W1227" s="1">
        <v>47520</v>
      </c>
      <c r="X1227" s="1" t="s">
        <v>23</v>
      </c>
      <c r="Z1227" s="1" t="s">
        <v>1637</v>
      </c>
      <c r="AJ1227" s="1" t="s">
        <v>1553</v>
      </c>
      <c r="AK1227" s="1" t="s">
        <v>1552</v>
      </c>
      <c r="AL1227" s="1" t="s">
        <v>339</v>
      </c>
      <c r="AM1227" s="1" t="s">
        <v>339</v>
      </c>
      <c r="AN1227" s="1" t="s">
        <v>1642</v>
      </c>
      <c r="AO1227" s="1" t="s">
        <v>339</v>
      </c>
      <c r="AP1227" s="1" t="s">
        <v>1551</v>
      </c>
      <c r="AQ1227" s="1" t="s">
        <v>1909</v>
      </c>
    </row>
    <row r="1228" spans="1:43" x14ac:dyDescent="0.3">
      <c r="A1228" s="1">
        <v>1226</v>
      </c>
      <c r="C1228" s="1" t="s">
        <v>1564</v>
      </c>
      <c r="D1228" s="1" t="s">
        <v>1911</v>
      </c>
      <c r="E1228" s="1" t="s">
        <v>1634</v>
      </c>
      <c r="F1228" s="1" t="s">
        <v>1633</v>
      </c>
      <c r="G1228" s="1" t="s">
        <v>1907</v>
      </c>
      <c r="H1228" s="1" t="s">
        <v>1559</v>
      </c>
      <c r="I1228" s="1" t="s">
        <v>1910</v>
      </c>
      <c r="J1228" s="1" t="s">
        <v>1557</v>
      </c>
      <c r="K1228" s="1" t="s">
        <v>1556</v>
      </c>
      <c r="L1228" s="1" t="s">
        <v>1555</v>
      </c>
      <c r="M1228" s="1" t="s">
        <v>182</v>
      </c>
      <c r="N1228" s="1" t="s">
        <v>180</v>
      </c>
      <c r="O1228" s="1" t="s">
        <v>93</v>
      </c>
      <c r="P1228" s="1">
        <v>2</v>
      </c>
      <c r="Q1228" s="1">
        <v>33000</v>
      </c>
      <c r="R1228" s="1" t="s">
        <v>42</v>
      </c>
      <c r="S1228" s="1">
        <v>2</v>
      </c>
      <c r="T1228" s="1">
        <v>33000</v>
      </c>
      <c r="U1228" s="1">
        <v>66000</v>
      </c>
      <c r="V1228" s="1">
        <v>6600</v>
      </c>
      <c r="W1228" s="1">
        <v>72600</v>
      </c>
      <c r="X1228" s="1" t="s">
        <v>23</v>
      </c>
      <c r="Z1228" s="1" t="s">
        <v>1701</v>
      </c>
      <c r="AJ1228" s="1" t="s">
        <v>1553</v>
      </c>
      <c r="AK1228" s="1" t="s">
        <v>1552</v>
      </c>
      <c r="AL1228" s="1" t="s">
        <v>339</v>
      </c>
      <c r="AM1228" s="1" t="s">
        <v>339</v>
      </c>
      <c r="AN1228" s="1" t="s">
        <v>339</v>
      </c>
      <c r="AO1228" s="1" t="s">
        <v>339</v>
      </c>
      <c r="AP1228" s="1" t="s">
        <v>1551</v>
      </c>
      <c r="AQ1228" s="1" t="s">
        <v>1909</v>
      </c>
    </row>
    <row r="1229" spans="1:43" x14ac:dyDescent="0.3">
      <c r="A1229" s="1">
        <v>1227</v>
      </c>
      <c r="C1229" s="1" t="s">
        <v>1564</v>
      </c>
      <c r="D1229" s="1" t="s">
        <v>1911</v>
      </c>
      <c r="E1229" s="1" t="s">
        <v>1634</v>
      </c>
      <c r="F1229" s="1" t="s">
        <v>1633</v>
      </c>
      <c r="G1229" s="1" t="s">
        <v>1907</v>
      </c>
      <c r="H1229" s="1" t="s">
        <v>1559</v>
      </c>
      <c r="I1229" s="1" t="s">
        <v>1910</v>
      </c>
      <c r="J1229" s="1" t="s">
        <v>1557</v>
      </c>
      <c r="K1229" s="1" t="s">
        <v>1556</v>
      </c>
      <c r="L1229" s="1" t="s">
        <v>1555</v>
      </c>
      <c r="M1229" s="1" t="s">
        <v>1486</v>
      </c>
      <c r="N1229" s="1" t="s">
        <v>1487</v>
      </c>
      <c r="O1229" s="1" t="s">
        <v>93</v>
      </c>
      <c r="P1229" s="1">
        <v>1</v>
      </c>
      <c r="Q1229" s="1">
        <v>37600</v>
      </c>
      <c r="R1229" s="1" t="s">
        <v>42</v>
      </c>
      <c r="S1229" s="1">
        <v>1</v>
      </c>
      <c r="T1229" s="1">
        <v>37600</v>
      </c>
      <c r="U1229" s="1">
        <v>37600</v>
      </c>
      <c r="V1229" s="1">
        <v>3760</v>
      </c>
      <c r="W1229" s="1">
        <v>41360</v>
      </c>
      <c r="X1229" s="1" t="s">
        <v>23</v>
      </c>
      <c r="Z1229" s="1" t="s">
        <v>1912</v>
      </c>
      <c r="AJ1229" s="1" t="s">
        <v>1553</v>
      </c>
      <c r="AK1229" s="1" t="s">
        <v>1552</v>
      </c>
      <c r="AL1229" s="1" t="s">
        <v>339</v>
      </c>
      <c r="AM1229" s="1" t="s">
        <v>339</v>
      </c>
      <c r="AN1229" s="1" t="s">
        <v>339</v>
      </c>
      <c r="AO1229" s="1" t="s">
        <v>339</v>
      </c>
      <c r="AP1229" s="1" t="s">
        <v>1551</v>
      </c>
      <c r="AQ1229" s="1" t="s">
        <v>1909</v>
      </c>
    </row>
    <row r="1230" spans="1:43" x14ac:dyDescent="0.3">
      <c r="A1230" s="1">
        <v>1228</v>
      </c>
      <c r="C1230" s="1" t="s">
        <v>1564</v>
      </c>
      <c r="D1230" s="1" t="s">
        <v>1911</v>
      </c>
      <c r="E1230" s="1" t="s">
        <v>1634</v>
      </c>
      <c r="F1230" s="1" t="s">
        <v>1633</v>
      </c>
      <c r="G1230" s="1" t="s">
        <v>1907</v>
      </c>
      <c r="H1230" s="1" t="s">
        <v>1559</v>
      </c>
      <c r="I1230" s="1" t="s">
        <v>1910</v>
      </c>
      <c r="J1230" s="1" t="s">
        <v>1557</v>
      </c>
      <c r="K1230" s="1" t="s">
        <v>1556</v>
      </c>
      <c r="L1230" s="1" t="s">
        <v>1555</v>
      </c>
      <c r="M1230" s="1" t="s">
        <v>1102</v>
      </c>
      <c r="N1230" s="1" t="s">
        <v>1101</v>
      </c>
      <c r="O1230" s="1" t="s">
        <v>93</v>
      </c>
      <c r="P1230" s="1">
        <v>2</v>
      </c>
      <c r="Q1230" s="1">
        <v>24500</v>
      </c>
      <c r="R1230" s="1" t="s">
        <v>42</v>
      </c>
      <c r="S1230" s="1">
        <v>2</v>
      </c>
      <c r="T1230" s="1">
        <v>35000</v>
      </c>
      <c r="U1230" s="1">
        <v>49000</v>
      </c>
      <c r="V1230" s="1">
        <v>4900</v>
      </c>
      <c r="W1230" s="1">
        <v>53900</v>
      </c>
      <c r="X1230" s="1" t="s">
        <v>23</v>
      </c>
      <c r="Z1230" s="1" t="s">
        <v>1619</v>
      </c>
      <c r="AJ1230" s="1" t="s">
        <v>1553</v>
      </c>
      <c r="AK1230" s="1" t="s">
        <v>1552</v>
      </c>
      <c r="AL1230" s="1" t="s">
        <v>339</v>
      </c>
      <c r="AM1230" s="1" t="s">
        <v>339</v>
      </c>
      <c r="AN1230" s="1" t="s">
        <v>339</v>
      </c>
      <c r="AO1230" s="1" t="s">
        <v>339</v>
      </c>
      <c r="AP1230" s="1" t="s">
        <v>1551</v>
      </c>
      <c r="AQ1230" s="1" t="s">
        <v>1909</v>
      </c>
    </row>
    <row r="1231" spans="1:43" x14ac:dyDescent="0.3">
      <c r="A1231" s="1">
        <v>1229</v>
      </c>
      <c r="C1231" s="1" t="s">
        <v>1564</v>
      </c>
      <c r="D1231" s="1" t="s">
        <v>1911</v>
      </c>
      <c r="E1231" s="1" t="s">
        <v>1634</v>
      </c>
      <c r="F1231" s="1" t="s">
        <v>1633</v>
      </c>
      <c r="G1231" s="1" t="s">
        <v>1907</v>
      </c>
      <c r="H1231" s="1" t="s">
        <v>1559</v>
      </c>
      <c r="I1231" s="1" t="s">
        <v>1910</v>
      </c>
      <c r="J1231" s="1" t="s">
        <v>1557</v>
      </c>
      <c r="K1231" s="1" t="s">
        <v>1556</v>
      </c>
      <c r="L1231" s="1" t="s">
        <v>1555</v>
      </c>
      <c r="M1231" s="1" t="s">
        <v>195</v>
      </c>
      <c r="N1231" s="1" t="s">
        <v>196</v>
      </c>
      <c r="O1231" s="1" t="s">
        <v>93</v>
      </c>
      <c r="P1231" s="1">
        <v>3</v>
      </c>
      <c r="Q1231" s="1">
        <v>43200</v>
      </c>
      <c r="R1231" s="1" t="s">
        <v>42</v>
      </c>
      <c r="S1231" s="1">
        <v>3</v>
      </c>
      <c r="T1231" s="1">
        <v>72000</v>
      </c>
      <c r="U1231" s="1">
        <v>129600</v>
      </c>
      <c r="V1231" s="1">
        <v>12960</v>
      </c>
      <c r="W1231" s="1">
        <v>142560</v>
      </c>
      <c r="X1231" s="1" t="s">
        <v>23</v>
      </c>
      <c r="Z1231" s="1" t="s">
        <v>1569</v>
      </c>
      <c r="AJ1231" s="1" t="s">
        <v>1553</v>
      </c>
      <c r="AK1231" s="1" t="s">
        <v>1552</v>
      </c>
      <c r="AL1231" s="1" t="s">
        <v>339</v>
      </c>
      <c r="AM1231" s="1" t="s">
        <v>339</v>
      </c>
      <c r="AN1231" s="1" t="s">
        <v>339</v>
      </c>
      <c r="AO1231" s="1" t="s">
        <v>339</v>
      </c>
      <c r="AP1231" s="1" t="s">
        <v>1551</v>
      </c>
      <c r="AQ1231" s="1" t="s">
        <v>1909</v>
      </c>
    </row>
    <row r="1232" spans="1:43" x14ac:dyDescent="0.3">
      <c r="A1232" s="1">
        <v>1230</v>
      </c>
      <c r="C1232" s="1" t="s">
        <v>1564</v>
      </c>
      <c r="D1232" s="1" t="s">
        <v>1911</v>
      </c>
      <c r="E1232" s="1" t="s">
        <v>1634</v>
      </c>
      <c r="F1232" s="1" t="s">
        <v>1633</v>
      </c>
      <c r="G1232" s="1" t="s">
        <v>1907</v>
      </c>
      <c r="H1232" s="1" t="s">
        <v>1559</v>
      </c>
      <c r="I1232" s="1" t="s">
        <v>1910</v>
      </c>
      <c r="J1232" s="1" t="s">
        <v>1557</v>
      </c>
      <c r="K1232" s="1" t="s">
        <v>1556</v>
      </c>
      <c r="L1232" s="1" t="s">
        <v>1555</v>
      </c>
      <c r="M1232" s="1" t="s">
        <v>577</v>
      </c>
      <c r="N1232" s="1" t="s">
        <v>578</v>
      </c>
      <c r="O1232" s="1" t="s">
        <v>93</v>
      </c>
      <c r="P1232" s="1">
        <v>3</v>
      </c>
      <c r="Q1232" s="1">
        <v>95200</v>
      </c>
      <c r="R1232" s="1" t="s">
        <v>42</v>
      </c>
      <c r="S1232" s="1">
        <v>3</v>
      </c>
      <c r="T1232" s="1">
        <v>136000</v>
      </c>
      <c r="U1232" s="1">
        <v>285600</v>
      </c>
      <c r="V1232" s="1">
        <v>28560</v>
      </c>
      <c r="W1232" s="1">
        <v>314160</v>
      </c>
      <c r="X1232" s="1" t="s">
        <v>23</v>
      </c>
      <c r="Z1232" s="1" t="s">
        <v>1866</v>
      </c>
      <c r="AJ1232" s="1" t="s">
        <v>1553</v>
      </c>
      <c r="AK1232" s="1" t="s">
        <v>1552</v>
      </c>
      <c r="AL1232" s="1" t="s">
        <v>339</v>
      </c>
      <c r="AM1232" s="1" t="s">
        <v>339</v>
      </c>
      <c r="AN1232" s="1" t="s">
        <v>339</v>
      </c>
      <c r="AO1232" s="1" t="s">
        <v>339</v>
      </c>
      <c r="AP1232" s="1" t="s">
        <v>1551</v>
      </c>
      <c r="AQ1232" s="1" t="s">
        <v>1909</v>
      </c>
    </row>
    <row r="1233" spans="1:43" x14ac:dyDescent="0.3">
      <c r="A1233" s="1">
        <v>1231</v>
      </c>
      <c r="C1233" s="1" t="s">
        <v>1564</v>
      </c>
      <c r="D1233" s="1" t="s">
        <v>1911</v>
      </c>
      <c r="E1233" s="1" t="s">
        <v>1634</v>
      </c>
      <c r="F1233" s="1" t="s">
        <v>1633</v>
      </c>
      <c r="G1233" s="1" t="s">
        <v>1907</v>
      </c>
      <c r="H1233" s="1" t="s">
        <v>1559</v>
      </c>
      <c r="I1233" s="1" t="s">
        <v>1910</v>
      </c>
      <c r="J1233" s="1" t="s">
        <v>1557</v>
      </c>
      <c r="K1233" s="1" t="s">
        <v>1556</v>
      </c>
      <c r="L1233" s="1" t="s">
        <v>1555</v>
      </c>
      <c r="M1233" s="1" t="s">
        <v>618</v>
      </c>
      <c r="N1233" s="1" t="s">
        <v>619</v>
      </c>
      <c r="O1233" s="1" t="s">
        <v>93</v>
      </c>
      <c r="P1233" s="1">
        <v>2</v>
      </c>
      <c r="Q1233" s="1">
        <v>36000</v>
      </c>
      <c r="R1233" s="1" t="s">
        <v>42</v>
      </c>
      <c r="S1233" s="1">
        <v>2</v>
      </c>
      <c r="T1233" s="1">
        <v>36000</v>
      </c>
      <c r="U1233" s="1">
        <v>72000</v>
      </c>
      <c r="V1233" s="1">
        <v>7200</v>
      </c>
      <c r="W1233" s="1">
        <v>79200</v>
      </c>
      <c r="X1233" s="1" t="s">
        <v>23</v>
      </c>
      <c r="Z1233" s="1" t="s">
        <v>1636</v>
      </c>
      <c r="AJ1233" s="1" t="s">
        <v>1553</v>
      </c>
      <c r="AK1233" s="1" t="s">
        <v>1552</v>
      </c>
      <c r="AL1233" s="1" t="s">
        <v>339</v>
      </c>
      <c r="AM1233" s="1" t="s">
        <v>339</v>
      </c>
      <c r="AN1233" s="1" t="s">
        <v>339</v>
      </c>
      <c r="AO1233" s="1" t="s">
        <v>339</v>
      </c>
      <c r="AP1233" s="1" t="s">
        <v>1551</v>
      </c>
      <c r="AQ1233" s="1" t="s">
        <v>1909</v>
      </c>
    </row>
    <row r="1234" spans="1:43" x14ac:dyDescent="0.3">
      <c r="A1234" s="1">
        <v>1232</v>
      </c>
      <c r="C1234" s="1" t="s">
        <v>1564</v>
      </c>
      <c r="D1234" s="1" t="s">
        <v>1908</v>
      </c>
      <c r="E1234" s="1" t="s">
        <v>1750</v>
      </c>
      <c r="F1234" s="1" t="s">
        <v>1749</v>
      </c>
      <c r="G1234" s="1" t="s">
        <v>1907</v>
      </c>
      <c r="H1234" s="1" t="s">
        <v>1621</v>
      </c>
      <c r="I1234" s="1" t="s">
        <v>1906</v>
      </c>
      <c r="J1234" s="1" t="s">
        <v>1557</v>
      </c>
      <c r="K1234" s="1" t="s">
        <v>1556</v>
      </c>
      <c r="L1234" s="1" t="s">
        <v>1555</v>
      </c>
      <c r="M1234" s="1" t="s">
        <v>1044</v>
      </c>
      <c r="N1234" s="1" t="s">
        <v>1041</v>
      </c>
      <c r="O1234" s="1" t="s">
        <v>93</v>
      </c>
      <c r="P1234" s="1">
        <v>60</v>
      </c>
      <c r="Q1234" s="1">
        <v>64400</v>
      </c>
      <c r="R1234" s="1" t="s">
        <v>42</v>
      </c>
      <c r="S1234" s="1">
        <v>60</v>
      </c>
      <c r="T1234" s="1">
        <v>92000</v>
      </c>
      <c r="U1234" s="1">
        <v>3864000</v>
      </c>
      <c r="V1234" s="1">
        <v>386400</v>
      </c>
      <c r="W1234" s="1">
        <v>4250400</v>
      </c>
      <c r="X1234" s="1" t="s">
        <v>23</v>
      </c>
      <c r="Z1234" s="1" t="s">
        <v>1573</v>
      </c>
      <c r="AJ1234" s="1" t="s">
        <v>1553</v>
      </c>
      <c r="AK1234" s="1" t="s">
        <v>1552</v>
      </c>
      <c r="AL1234" s="1" t="s">
        <v>339</v>
      </c>
      <c r="AM1234" s="1" t="s">
        <v>339</v>
      </c>
      <c r="AN1234" s="1" t="s">
        <v>339</v>
      </c>
      <c r="AO1234" s="1" t="s">
        <v>339</v>
      </c>
      <c r="AP1234" s="1" t="s">
        <v>1799</v>
      </c>
      <c r="AQ1234" s="1" t="s">
        <v>1904</v>
      </c>
    </row>
    <row r="1235" spans="1:43" x14ac:dyDescent="0.3">
      <c r="A1235" s="1">
        <v>1233</v>
      </c>
      <c r="C1235" s="1" t="s">
        <v>1564</v>
      </c>
      <c r="D1235" s="1" t="s">
        <v>1908</v>
      </c>
      <c r="E1235" s="1" t="s">
        <v>1750</v>
      </c>
      <c r="F1235" s="1" t="s">
        <v>1749</v>
      </c>
      <c r="G1235" s="1" t="s">
        <v>1907</v>
      </c>
      <c r="H1235" s="1" t="s">
        <v>1621</v>
      </c>
      <c r="I1235" s="1" t="s">
        <v>1906</v>
      </c>
      <c r="J1235" s="1" t="s">
        <v>1557</v>
      </c>
      <c r="K1235" s="1" t="s">
        <v>1556</v>
      </c>
      <c r="L1235" s="1" t="s">
        <v>1555</v>
      </c>
      <c r="M1235" s="1" t="s">
        <v>1053</v>
      </c>
      <c r="N1235" s="1" t="s">
        <v>1054</v>
      </c>
      <c r="O1235" s="1" t="s">
        <v>93</v>
      </c>
      <c r="P1235" s="1">
        <v>6</v>
      </c>
      <c r="Q1235" s="1">
        <v>126000</v>
      </c>
      <c r="R1235" s="1" t="s">
        <v>42</v>
      </c>
      <c r="S1235" s="1">
        <v>6</v>
      </c>
      <c r="T1235" s="1">
        <v>180000</v>
      </c>
      <c r="U1235" s="1">
        <v>756000</v>
      </c>
      <c r="V1235" s="1">
        <v>75600</v>
      </c>
      <c r="W1235" s="1">
        <v>831600</v>
      </c>
      <c r="X1235" s="1" t="s">
        <v>23</v>
      </c>
      <c r="Z1235" s="1" t="s">
        <v>1846</v>
      </c>
      <c r="AJ1235" s="1" t="s">
        <v>1553</v>
      </c>
      <c r="AK1235" s="1" t="s">
        <v>1552</v>
      </c>
      <c r="AL1235" s="1" t="s">
        <v>339</v>
      </c>
      <c r="AM1235" s="1" t="s">
        <v>339</v>
      </c>
      <c r="AN1235" s="1" t="s">
        <v>339</v>
      </c>
      <c r="AO1235" s="1" t="s">
        <v>339</v>
      </c>
      <c r="AP1235" s="1" t="s">
        <v>1799</v>
      </c>
      <c r="AQ1235" s="1" t="s">
        <v>1904</v>
      </c>
    </row>
    <row r="1236" spans="1:43" x14ac:dyDescent="0.3">
      <c r="A1236" s="1">
        <v>1234</v>
      </c>
      <c r="C1236" s="1" t="s">
        <v>1564</v>
      </c>
      <c r="D1236" s="1" t="s">
        <v>1908</v>
      </c>
      <c r="E1236" s="1" t="s">
        <v>1750</v>
      </c>
      <c r="F1236" s="1" t="s">
        <v>1749</v>
      </c>
      <c r="G1236" s="1" t="s">
        <v>1907</v>
      </c>
      <c r="H1236" s="1" t="s">
        <v>1621</v>
      </c>
      <c r="I1236" s="1" t="s">
        <v>1906</v>
      </c>
      <c r="J1236" s="1" t="s">
        <v>1557</v>
      </c>
      <c r="K1236" s="1" t="s">
        <v>1556</v>
      </c>
      <c r="L1236" s="1" t="s">
        <v>1555</v>
      </c>
      <c r="M1236" s="1" t="s">
        <v>878</v>
      </c>
      <c r="N1236" s="1" t="s">
        <v>879</v>
      </c>
      <c r="O1236" s="1" t="s">
        <v>93</v>
      </c>
      <c r="P1236" s="1">
        <v>1</v>
      </c>
      <c r="Q1236" s="1">
        <v>240000</v>
      </c>
      <c r="R1236" s="1" t="s">
        <v>42</v>
      </c>
      <c r="S1236" s="1">
        <v>1</v>
      </c>
      <c r="T1236" s="1">
        <v>300000</v>
      </c>
      <c r="U1236" s="1">
        <v>240000</v>
      </c>
      <c r="V1236" s="1">
        <v>24000</v>
      </c>
      <c r="W1236" s="1">
        <v>264000</v>
      </c>
      <c r="X1236" s="1" t="s">
        <v>23</v>
      </c>
      <c r="Z1236" s="1" t="s">
        <v>1905</v>
      </c>
      <c r="AJ1236" s="1" t="s">
        <v>1553</v>
      </c>
      <c r="AK1236" s="1" t="s">
        <v>1552</v>
      </c>
      <c r="AL1236" s="1" t="s">
        <v>339</v>
      </c>
      <c r="AM1236" s="1" t="s">
        <v>339</v>
      </c>
      <c r="AN1236" s="1" t="s">
        <v>339</v>
      </c>
      <c r="AO1236" s="1" t="s">
        <v>339</v>
      </c>
      <c r="AP1236" s="1" t="s">
        <v>1799</v>
      </c>
      <c r="AQ1236" s="1" t="s">
        <v>1904</v>
      </c>
    </row>
    <row r="1237" spans="1:43" x14ac:dyDescent="0.3">
      <c r="A1237" s="1">
        <v>1235</v>
      </c>
      <c r="C1237" s="1" t="s">
        <v>1564</v>
      </c>
      <c r="D1237" s="1" t="s">
        <v>1901</v>
      </c>
      <c r="E1237" s="1" t="s">
        <v>1903</v>
      </c>
      <c r="F1237" s="1" t="s">
        <v>1902</v>
      </c>
      <c r="G1237" s="1" t="s">
        <v>1872</v>
      </c>
      <c r="H1237" s="1" t="s">
        <v>1559</v>
      </c>
      <c r="I1237" s="1" t="s">
        <v>1901</v>
      </c>
      <c r="J1237" s="1" t="s">
        <v>1557</v>
      </c>
      <c r="K1237" s="1" t="s">
        <v>1556</v>
      </c>
      <c r="L1237" s="1" t="s">
        <v>1555</v>
      </c>
      <c r="M1237" s="1" t="s">
        <v>1023</v>
      </c>
      <c r="N1237" s="1" t="s">
        <v>1024</v>
      </c>
      <c r="O1237" s="1" t="s">
        <v>93</v>
      </c>
      <c r="P1237" s="1">
        <v>18</v>
      </c>
      <c r="Q1237" s="1">
        <v>15200</v>
      </c>
      <c r="R1237" s="1" t="s">
        <v>42</v>
      </c>
      <c r="S1237" s="1">
        <v>18</v>
      </c>
      <c r="T1237" s="1">
        <v>15200</v>
      </c>
      <c r="U1237" s="1">
        <v>273600</v>
      </c>
      <c r="V1237" s="1">
        <v>27360</v>
      </c>
      <c r="W1237" s="1">
        <v>300960</v>
      </c>
      <c r="X1237" s="1" t="s">
        <v>23</v>
      </c>
      <c r="Z1237" s="1" t="s">
        <v>1584</v>
      </c>
      <c r="AJ1237" s="1" t="s">
        <v>1553</v>
      </c>
      <c r="AK1237" s="1" t="s">
        <v>1552</v>
      </c>
      <c r="AL1237" s="1" t="s">
        <v>339</v>
      </c>
      <c r="AM1237" s="1" t="s">
        <v>339</v>
      </c>
      <c r="AN1237" s="1" t="s">
        <v>339</v>
      </c>
      <c r="AO1237" s="1" t="s">
        <v>339</v>
      </c>
      <c r="AP1237" s="1" t="s">
        <v>1551</v>
      </c>
      <c r="AQ1237" s="1" t="s">
        <v>1889</v>
      </c>
    </row>
    <row r="1238" spans="1:43" x14ac:dyDescent="0.3">
      <c r="A1238" s="1">
        <v>1236</v>
      </c>
      <c r="C1238" s="1" t="s">
        <v>1564</v>
      </c>
      <c r="D1238" s="1" t="s">
        <v>1900</v>
      </c>
      <c r="E1238" s="1" t="s">
        <v>1899</v>
      </c>
      <c r="F1238" s="1" t="s">
        <v>1898</v>
      </c>
      <c r="G1238" s="1" t="s">
        <v>1872</v>
      </c>
      <c r="H1238" s="1" t="s">
        <v>1559</v>
      </c>
      <c r="I1238" s="1" t="s">
        <v>1897</v>
      </c>
      <c r="J1238" s="1" t="s">
        <v>1557</v>
      </c>
      <c r="K1238" s="1" t="s">
        <v>1556</v>
      </c>
      <c r="L1238" s="1" t="s">
        <v>1555</v>
      </c>
      <c r="M1238" s="1" t="s">
        <v>460</v>
      </c>
      <c r="N1238" s="1" t="s">
        <v>461</v>
      </c>
      <c r="O1238" s="1" t="s">
        <v>93</v>
      </c>
      <c r="P1238" s="1">
        <v>6</v>
      </c>
      <c r="Q1238" s="1">
        <v>65000</v>
      </c>
      <c r="R1238" s="1" t="s">
        <v>42</v>
      </c>
      <c r="S1238" s="1">
        <v>6</v>
      </c>
      <c r="T1238" s="1">
        <v>111000</v>
      </c>
      <c r="U1238" s="1">
        <v>390000</v>
      </c>
      <c r="V1238" s="1">
        <v>39000</v>
      </c>
      <c r="W1238" s="1">
        <v>429000</v>
      </c>
      <c r="X1238" s="1" t="s">
        <v>23</v>
      </c>
      <c r="Z1238" s="1" t="s">
        <v>1572</v>
      </c>
      <c r="AJ1238" s="1" t="s">
        <v>1553</v>
      </c>
      <c r="AK1238" s="1" t="s">
        <v>1552</v>
      </c>
      <c r="AL1238" s="1" t="s">
        <v>339</v>
      </c>
      <c r="AM1238" s="1" t="s">
        <v>339</v>
      </c>
      <c r="AN1238" s="1" t="s">
        <v>339</v>
      </c>
      <c r="AO1238" s="1" t="s">
        <v>339</v>
      </c>
      <c r="AP1238" s="1" t="s">
        <v>1551</v>
      </c>
      <c r="AQ1238" s="1" t="s">
        <v>1889</v>
      </c>
    </row>
    <row r="1239" spans="1:43" x14ac:dyDescent="0.3">
      <c r="A1239" s="1">
        <v>1237</v>
      </c>
      <c r="C1239" s="1" t="s">
        <v>1564</v>
      </c>
      <c r="D1239" s="1" t="s">
        <v>1897</v>
      </c>
      <c r="E1239" s="1" t="s">
        <v>1718</v>
      </c>
      <c r="F1239" s="1" t="s">
        <v>1717</v>
      </c>
      <c r="G1239" s="1" t="s">
        <v>1872</v>
      </c>
      <c r="H1239" s="1" t="s">
        <v>1559</v>
      </c>
      <c r="I1239" s="1" t="s">
        <v>1887</v>
      </c>
      <c r="J1239" s="1" t="s">
        <v>1557</v>
      </c>
      <c r="K1239" s="1" t="s">
        <v>1556</v>
      </c>
      <c r="L1239" s="1" t="s">
        <v>1555</v>
      </c>
      <c r="M1239" s="1" t="s">
        <v>1020</v>
      </c>
      <c r="N1239" s="1" t="s">
        <v>1019</v>
      </c>
      <c r="O1239" s="1" t="s">
        <v>93</v>
      </c>
      <c r="P1239" s="1">
        <v>4</v>
      </c>
      <c r="Q1239" s="1">
        <v>19200</v>
      </c>
      <c r="R1239" s="1" t="s">
        <v>42</v>
      </c>
      <c r="S1239" s="1">
        <v>4</v>
      </c>
      <c r="T1239" s="1">
        <v>19200</v>
      </c>
      <c r="U1239" s="1">
        <v>76800</v>
      </c>
      <c r="V1239" s="1">
        <v>7680</v>
      </c>
      <c r="W1239" s="1">
        <v>84480</v>
      </c>
      <c r="X1239" s="1" t="s">
        <v>23</v>
      </c>
      <c r="Z1239" s="1" t="s">
        <v>1696</v>
      </c>
      <c r="AJ1239" s="1" t="s">
        <v>1553</v>
      </c>
      <c r="AK1239" s="1" t="s">
        <v>1552</v>
      </c>
      <c r="AL1239" s="1" t="s">
        <v>339</v>
      </c>
      <c r="AM1239" s="1" t="s">
        <v>339</v>
      </c>
      <c r="AN1239" s="1" t="s">
        <v>339</v>
      </c>
      <c r="AO1239" s="1" t="s">
        <v>339</v>
      </c>
      <c r="AP1239" s="1" t="s">
        <v>1551</v>
      </c>
      <c r="AQ1239" s="1" t="s">
        <v>1889</v>
      </c>
    </row>
    <row r="1240" spans="1:43" x14ac:dyDescent="0.3">
      <c r="A1240" s="1">
        <v>1238</v>
      </c>
      <c r="C1240" s="1" t="s">
        <v>1564</v>
      </c>
      <c r="D1240" s="1" t="s">
        <v>1897</v>
      </c>
      <c r="E1240" s="1" t="s">
        <v>1718</v>
      </c>
      <c r="F1240" s="1" t="s">
        <v>1717</v>
      </c>
      <c r="G1240" s="1" t="s">
        <v>1872</v>
      </c>
      <c r="H1240" s="1" t="s">
        <v>1559</v>
      </c>
      <c r="I1240" s="1" t="s">
        <v>1887</v>
      </c>
      <c r="J1240" s="1" t="s">
        <v>1557</v>
      </c>
      <c r="K1240" s="1" t="s">
        <v>1556</v>
      </c>
      <c r="L1240" s="1" t="s">
        <v>1555</v>
      </c>
      <c r="M1240" s="1" t="s">
        <v>1102</v>
      </c>
      <c r="N1240" s="1" t="s">
        <v>1101</v>
      </c>
      <c r="O1240" s="1" t="s">
        <v>93</v>
      </c>
      <c r="P1240" s="1">
        <v>1</v>
      </c>
      <c r="Q1240" s="1">
        <v>35000</v>
      </c>
      <c r="R1240" s="1" t="s">
        <v>42</v>
      </c>
      <c r="S1240" s="1">
        <v>1</v>
      </c>
      <c r="T1240" s="1">
        <v>35000</v>
      </c>
      <c r="U1240" s="1">
        <v>35000</v>
      </c>
      <c r="V1240" s="1">
        <v>3500</v>
      </c>
      <c r="W1240" s="1">
        <v>38500</v>
      </c>
      <c r="X1240" s="1" t="s">
        <v>23</v>
      </c>
      <c r="Z1240" s="1" t="s">
        <v>1619</v>
      </c>
      <c r="AJ1240" s="1" t="s">
        <v>1553</v>
      </c>
      <c r="AK1240" s="1" t="s">
        <v>1552</v>
      </c>
      <c r="AL1240" s="1" t="s">
        <v>339</v>
      </c>
      <c r="AM1240" s="1" t="s">
        <v>339</v>
      </c>
      <c r="AN1240" s="1" t="s">
        <v>339</v>
      </c>
      <c r="AO1240" s="1" t="s">
        <v>339</v>
      </c>
      <c r="AP1240" s="1" t="s">
        <v>1551</v>
      </c>
      <c r="AQ1240" s="1" t="s">
        <v>1889</v>
      </c>
    </row>
    <row r="1241" spans="1:43" x14ac:dyDescent="0.3">
      <c r="A1241" s="1">
        <v>1239</v>
      </c>
      <c r="C1241" s="1" t="s">
        <v>1564</v>
      </c>
      <c r="D1241" s="1" t="s">
        <v>1897</v>
      </c>
      <c r="E1241" s="1" t="s">
        <v>1718</v>
      </c>
      <c r="F1241" s="1" t="s">
        <v>1717</v>
      </c>
      <c r="G1241" s="1" t="s">
        <v>1872</v>
      </c>
      <c r="H1241" s="1" t="s">
        <v>1559</v>
      </c>
      <c r="I1241" s="1" t="s">
        <v>1887</v>
      </c>
      <c r="J1241" s="1" t="s">
        <v>1557</v>
      </c>
      <c r="K1241" s="1" t="s">
        <v>1556</v>
      </c>
      <c r="L1241" s="1" t="s">
        <v>1555</v>
      </c>
      <c r="M1241" s="1" t="s">
        <v>1421</v>
      </c>
      <c r="N1241" s="1" t="s">
        <v>1422</v>
      </c>
      <c r="O1241" s="1" t="s">
        <v>93</v>
      </c>
      <c r="P1241" s="1">
        <v>2</v>
      </c>
      <c r="Q1241" s="1">
        <v>8400</v>
      </c>
      <c r="R1241" s="1" t="s">
        <v>42</v>
      </c>
      <c r="S1241" s="1">
        <v>2</v>
      </c>
      <c r="T1241" s="1">
        <v>8400</v>
      </c>
      <c r="U1241" s="1">
        <v>16800</v>
      </c>
      <c r="V1241" s="1">
        <v>1680</v>
      </c>
      <c r="W1241" s="1">
        <v>18480</v>
      </c>
      <c r="X1241" s="1" t="s">
        <v>23</v>
      </c>
      <c r="Z1241" s="1" t="s">
        <v>1596</v>
      </c>
      <c r="AJ1241" s="1" t="s">
        <v>1553</v>
      </c>
      <c r="AK1241" s="1" t="s">
        <v>1552</v>
      </c>
      <c r="AL1241" s="1" t="s">
        <v>339</v>
      </c>
      <c r="AM1241" s="1" t="s">
        <v>339</v>
      </c>
      <c r="AN1241" s="1" t="s">
        <v>339</v>
      </c>
      <c r="AO1241" s="1" t="s">
        <v>339</v>
      </c>
      <c r="AP1241" s="1" t="s">
        <v>1551</v>
      </c>
      <c r="AQ1241" s="1" t="s">
        <v>1889</v>
      </c>
    </row>
    <row r="1242" spans="1:43" x14ac:dyDescent="0.3">
      <c r="A1242" s="1">
        <v>1240</v>
      </c>
      <c r="C1242" s="1" t="s">
        <v>1564</v>
      </c>
      <c r="D1242" s="1" t="s">
        <v>1896</v>
      </c>
      <c r="E1242" s="1" t="s">
        <v>1736</v>
      </c>
      <c r="F1242" s="1" t="s">
        <v>1735</v>
      </c>
      <c r="G1242" s="1" t="s">
        <v>1872</v>
      </c>
      <c r="H1242" s="1" t="s">
        <v>1559</v>
      </c>
      <c r="I1242" s="1" t="s">
        <v>1895</v>
      </c>
      <c r="J1242" s="1" t="s">
        <v>1557</v>
      </c>
      <c r="K1242" s="1" t="s">
        <v>1556</v>
      </c>
      <c r="L1242" s="1" t="s">
        <v>1555</v>
      </c>
      <c r="M1242" s="1" t="s">
        <v>206</v>
      </c>
      <c r="N1242" s="1" t="s">
        <v>207</v>
      </c>
      <c r="O1242" s="1" t="s">
        <v>93</v>
      </c>
      <c r="P1242" s="1">
        <v>1</v>
      </c>
      <c r="Q1242" s="1">
        <v>202500</v>
      </c>
      <c r="R1242" s="1" t="s">
        <v>42</v>
      </c>
      <c r="S1242" s="1">
        <v>1</v>
      </c>
      <c r="T1242" s="1">
        <v>270000</v>
      </c>
      <c r="U1242" s="1">
        <v>202500</v>
      </c>
      <c r="V1242" s="1">
        <v>20250</v>
      </c>
      <c r="W1242" s="1">
        <v>222750</v>
      </c>
      <c r="X1242" s="1" t="s">
        <v>23</v>
      </c>
      <c r="Z1242" s="1" t="s">
        <v>1894</v>
      </c>
      <c r="AJ1242" s="1" t="s">
        <v>1553</v>
      </c>
      <c r="AK1242" s="1" t="s">
        <v>1552</v>
      </c>
      <c r="AL1242" s="1" t="s">
        <v>339</v>
      </c>
      <c r="AM1242" s="1" t="s">
        <v>339</v>
      </c>
      <c r="AN1242" s="1" t="s">
        <v>339</v>
      </c>
      <c r="AO1242" s="1" t="s">
        <v>339</v>
      </c>
      <c r="AP1242" s="1" t="s">
        <v>1551</v>
      </c>
      <c r="AQ1242" s="1" t="s">
        <v>1889</v>
      </c>
    </row>
    <row r="1243" spans="1:43" x14ac:dyDescent="0.3">
      <c r="A1243" s="1">
        <v>1241</v>
      </c>
      <c r="C1243" s="1" t="s">
        <v>1564</v>
      </c>
      <c r="D1243" s="1" t="s">
        <v>1893</v>
      </c>
      <c r="E1243" s="1" t="s">
        <v>1602</v>
      </c>
      <c r="F1243" s="1" t="s">
        <v>1601</v>
      </c>
      <c r="G1243" s="1" t="s">
        <v>1872</v>
      </c>
      <c r="H1243" s="1" t="s">
        <v>1559</v>
      </c>
      <c r="I1243" s="1" t="s">
        <v>1892</v>
      </c>
      <c r="J1243" s="1" t="s">
        <v>1557</v>
      </c>
      <c r="K1243" s="1" t="s">
        <v>1556</v>
      </c>
      <c r="L1243" s="1" t="s">
        <v>1555</v>
      </c>
      <c r="M1243" s="1" t="s">
        <v>611</v>
      </c>
      <c r="N1243" s="1" t="s">
        <v>610</v>
      </c>
      <c r="O1243" s="1" t="s">
        <v>93</v>
      </c>
      <c r="P1243" s="1">
        <v>1</v>
      </c>
      <c r="Q1243" s="1">
        <v>66000</v>
      </c>
      <c r="R1243" s="1" t="s">
        <v>42</v>
      </c>
      <c r="S1243" s="1">
        <v>1</v>
      </c>
      <c r="T1243" s="1">
        <v>66000</v>
      </c>
      <c r="U1243" s="1">
        <v>66000</v>
      </c>
      <c r="V1243" s="1">
        <v>6600</v>
      </c>
      <c r="W1243" s="1">
        <v>72600</v>
      </c>
      <c r="X1243" s="1" t="s">
        <v>23</v>
      </c>
      <c r="Z1243" s="1" t="s">
        <v>1770</v>
      </c>
      <c r="AJ1243" s="1" t="s">
        <v>1553</v>
      </c>
      <c r="AK1243" s="1" t="s">
        <v>1552</v>
      </c>
      <c r="AL1243" s="1" t="s">
        <v>339</v>
      </c>
      <c r="AM1243" s="1" t="s">
        <v>339</v>
      </c>
      <c r="AN1243" s="1" t="s">
        <v>339</v>
      </c>
      <c r="AO1243" s="1" t="s">
        <v>339</v>
      </c>
      <c r="AP1243" s="1" t="s">
        <v>1551</v>
      </c>
      <c r="AQ1243" s="1" t="s">
        <v>1889</v>
      </c>
    </row>
    <row r="1244" spans="1:43" x14ac:dyDescent="0.3">
      <c r="A1244" s="1">
        <v>1242</v>
      </c>
      <c r="C1244" s="1" t="s">
        <v>1564</v>
      </c>
      <c r="D1244" s="1" t="s">
        <v>1893</v>
      </c>
      <c r="E1244" s="1" t="s">
        <v>1602</v>
      </c>
      <c r="F1244" s="1" t="s">
        <v>1601</v>
      </c>
      <c r="G1244" s="1" t="s">
        <v>1872</v>
      </c>
      <c r="H1244" s="1" t="s">
        <v>1559</v>
      </c>
      <c r="I1244" s="1" t="s">
        <v>1892</v>
      </c>
      <c r="J1244" s="1" t="s">
        <v>1557</v>
      </c>
      <c r="K1244" s="1" t="s">
        <v>1556</v>
      </c>
      <c r="L1244" s="1" t="s">
        <v>1555</v>
      </c>
      <c r="M1244" s="1" t="s">
        <v>616</v>
      </c>
      <c r="N1244" s="1" t="s">
        <v>617</v>
      </c>
      <c r="O1244" s="1" t="s">
        <v>93</v>
      </c>
      <c r="P1244" s="1">
        <v>1</v>
      </c>
      <c r="Q1244" s="1">
        <v>36000</v>
      </c>
      <c r="R1244" s="1" t="s">
        <v>42</v>
      </c>
      <c r="S1244" s="1">
        <v>1</v>
      </c>
      <c r="T1244" s="1">
        <v>36000</v>
      </c>
      <c r="U1244" s="1">
        <v>36000</v>
      </c>
      <c r="V1244" s="1">
        <v>3600</v>
      </c>
      <c r="W1244" s="1">
        <v>39600</v>
      </c>
      <c r="X1244" s="1" t="s">
        <v>23</v>
      </c>
      <c r="Z1244" s="1" t="s">
        <v>1605</v>
      </c>
      <c r="AJ1244" s="1" t="s">
        <v>1553</v>
      </c>
      <c r="AK1244" s="1" t="s">
        <v>1552</v>
      </c>
      <c r="AL1244" s="1" t="s">
        <v>339</v>
      </c>
      <c r="AM1244" s="1" t="s">
        <v>339</v>
      </c>
      <c r="AN1244" s="1" t="s">
        <v>339</v>
      </c>
      <c r="AO1244" s="1" t="s">
        <v>339</v>
      </c>
      <c r="AP1244" s="1" t="s">
        <v>1551</v>
      </c>
      <c r="AQ1244" s="1" t="s">
        <v>1889</v>
      </c>
    </row>
    <row r="1245" spans="1:43" x14ac:dyDescent="0.3">
      <c r="A1245" s="1">
        <v>1243</v>
      </c>
      <c r="C1245" s="1" t="s">
        <v>1564</v>
      </c>
      <c r="D1245" s="1" t="s">
        <v>1893</v>
      </c>
      <c r="E1245" s="1" t="s">
        <v>1602</v>
      </c>
      <c r="F1245" s="1" t="s">
        <v>1601</v>
      </c>
      <c r="G1245" s="1" t="s">
        <v>1872</v>
      </c>
      <c r="H1245" s="1" t="s">
        <v>1559</v>
      </c>
      <c r="I1245" s="1" t="s">
        <v>1892</v>
      </c>
      <c r="J1245" s="1" t="s">
        <v>1557</v>
      </c>
      <c r="K1245" s="1" t="s">
        <v>1556</v>
      </c>
      <c r="L1245" s="1" t="s">
        <v>1555</v>
      </c>
      <c r="M1245" s="1" t="s">
        <v>182</v>
      </c>
      <c r="N1245" s="1" t="s">
        <v>180</v>
      </c>
      <c r="O1245" s="1" t="s">
        <v>93</v>
      </c>
      <c r="P1245" s="1">
        <v>3</v>
      </c>
      <c r="Q1245" s="1">
        <v>34000</v>
      </c>
      <c r="R1245" s="1" t="s">
        <v>42</v>
      </c>
      <c r="S1245" s="1">
        <v>3</v>
      </c>
      <c r="T1245" s="1">
        <v>34000</v>
      </c>
      <c r="U1245" s="1">
        <v>102000</v>
      </c>
      <c r="V1245" s="1">
        <v>10200</v>
      </c>
      <c r="W1245" s="1">
        <v>112200</v>
      </c>
      <c r="X1245" s="1" t="s">
        <v>23</v>
      </c>
      <c r="Z1245" s="1" t="s">
        <v>1701</v>
      </c>
      <c r="AJ1245" s="1" t="s">
        <v>1553</v>
      </c>
      <c r="AK1245" s="1" t="s">
        <v>1552</v>
      </c>
      <c r="AL1245" s="1" t="s">
        <v>339</v>
      </c>
      <c r="AM1245" s="1" t="s">
        <v>339</v>
      </c>
      <c r="AN1245" s="1" t="s">
        <v>339</v>
      </c>
      <c r="AO1245" s="1" t="s">
        <v>339</v>
      </c>
      <c r="AP1245" s="1" t="s">
        <v>1551</v>
      </c>
      <c r="AQ1245" s="1" t="s">
        <v>1889</v>
      </c>
    </row>
    <row r="1246" spans="1:43" x14ac:dyDescent="0.3">
      <c r="A1246" s="1">
        <v>1244</v>
      </c>
      <c r="C1246" s="1" t="s">
        <v>1564</v>
      </c>
      <c r="D1246" s="1" t="s">
        <v>1893</v>
      </c>
      <c r="E1246" s="1" t="s">
        <v>1602</v>
      </c>
      <c r="F1246" s="1" t="s">
        <v>1601</v>
      </c>
      <c r="G1246" s="1" t="s">
        <v>1872</v>
      </c>
      <c r="H1246" s="1" t="s">
        <v>1559</v>
      </c>
      <c r="I1246" s="1" t="s">
        <v>1892</v>
      </c>
      <c r="J1246" s="1" t="s">
        <v>1557</v>
      </c>
      <c r="K1246" s="1" t="s">
        <v>1556</v>
      </c>
      <c r="L1246" s="1" t="s">
        <v>1555</v>
      </c>
      <c r="M1246" s="1" t="s">
        <v>195</v>
      </c>
      <c r="N1246" s="1" t="s">
        <v>196</v>
      </c>
      <c r="O1246" s="1" t="s">
        <v>93</v>
      </c>
      <c r="P1246" s="1">
        <v>1</v>
      </c>
      <c r="Q1246" s="1">
        <v>36000</v>
      </c>
      <c r="R1246" s="1" t="s">
        <v>42</v>
      </c>
      <c r="S1246" s="1">
        <v>1</v>
      </c>
      <c r="T1246" s="1">
        <v>72000</v>
      </c>
      <c r="U1246" s="1">
        <v>36000</v>
      </c>
      <c r="V1246" s="1">
        <v>3600</v>
      </c>
      <c r="W1246" s="1">
        <v>39600</v>
      </c>
      <c r="X1246" s="1" t="s">
        <v>23</v>
      </c>
      <c r="Z1246" s="1" t="s">
        <v>1569</v>
      </c>
      <c r="AJ1246" s="1" t="s">
        <v>1553</v>
      </c>
      <c r="AK1246" s="1" t="s">
        <v>1552</v>
      </c>
      <c r="AL1246" s="1" t="s">
        <v>339</v>
      </c>
      <c r="AM1246" s="1" t="s">
        <v>339</v>
      </c>
      <c r="AN1246" s="1" t="s">
        <v>339</v>
      </c>
      <c r="AO1246" s="1" t="s">
        <v>339</v>
      </c>
      <c r="AP1246" s="1" t="s">
        <v>1551</v>
      </c>
      <c r="AQ1246" s="1" t="s">
        <v>1889</v>
      </c>
    </row>
    <row r="1247" spans="1:43" x14ac:dyDescent="0.3">
      <c r="A1247" s="1">
        <v>1245</v>
      </c>
      <c r="C1247" s="1" t="s">
        <v>1564</v>
      </c>
      <c r="D1247" s="1" t="s">
        <v>1891</v>
      </c>
      <c r="E1247" s="1" t="s">
        <v>1699</v>
      </c>
      <c r="F1247" s="1" t="s">
        <v>1698</v>
      </c>
      <c r="G1247" s="1" t="s">
        <v>1872</v>
      </c>
      <c r="H1247" s="1" t="s">
        <v>1559</v>
      </c>
      <c r="I1247" s="1" t="s">
        <v>1890</v>
      </c>
      <c r="J1247" s="1" t="s">
        <v>1557</v>
      </c>
      <c r="K1247" s="1" t="s">
        <v>1556</v>
      </c>
      <c r="L1247" s="1" t="s">
        <v>1555</v>
      </c>
      <c r="M1247" s="1" t="s">
        <v>1020</v>
      </c>
      <c r="N1247" s="1" t="s">
        <v>1019</v>
      </c>
      <c r="O1247" s="1" t="s">
        <v>93</v>
      </c>
      <c r="P1247" s="1">
        <v>12</v>
      </c>
      <c r="Q1247" s="1">
        <v>20400</v>
      </c>
      <c r="R1247" s="1" t="s">
        <v>42</v>
      </c>
      <c r="S1247" s="1">
        <v>12</v>
      </c>
      <c r="T1247" s="1">
        <v>20400</v>
      </c>
      <c r="U1247" s="1">
        <v>244800</v>
      </c>
      <c r="V1247" s="1">
        <v>24480</v>
      </c>
      <c r="W1247" s="1">
        <v>269280</v>
      </c>
      <c r="X1247" s="1" t="s">
        <v>23</v>
      </c>
      <c r="Z1247" s="1" t="s">
        <v>1696</v>
      </c>
      <c r="AJ1247" s="1" t="s">
        <v>1553</v>
      </c>
      <c r="AK1247" s="1" t="s">
        <v>1552</v>
      </c>
      <c r="AL1247" s="1" t="s">
        <v>339</v>
      </c>
      <c r="AM1247" s="1" t="s">
        <v>339</v>
      </c>
      <c r="AN1247" s="1" t="s">
        <v>339</v>
      </c>
      <c r="AO1247" s="1" t="s">
        <v>339</v>
      </c>
      <c r="AP1247" s="1" t="s">
        <v>1551</v>
      </c>
      <c r="AQ1247" s="1" t="s">
        <v>1889</v>
      </c>
    </row>
    <row r="1248" spans="1:43" x14ac:dyDescent="0.3">
      <c r="A1248" s="1">
        <v>1246</v>
      </c>
      <c r="C1248" s="1" t="s">
        <v>1564</v>
      </c>
      <c r="D1248" s="1" t="s">
        <v>1891</v>
      </c>
      <c r="E1248" s="1" t="s">
        <v>1699</v>
      </c>
      <c r="F1248" s="1" t="s">
        <v>1698</v>
      </c>
      <c r="G1248" s="1" t="s">
        <v>1872</v>
      </c>
      <c r="H1248" s="1" t="s">
        <v>1559</v>
      </c>
      <c r="I1248" s="1" t="s">
        <v>1890</v>
      </c>
      <c r="J1248" s="1" t="s">
        <v>1557</v>
      </c>
      <c r="K1248" s="1" t="s">
        <v>1556</v>
      </c>
      <c r="L1248" s="1" t="s">
        <v>1555</v>
      </c>
      <c r="M1248" s="1" t="s">
        <v>1039</v>
      </c>
      <c r="N1248" s="1" t="s">
        <v>1037</v>
      </c>
      <c r="O1248" s="1" t="s">
        <v>93</v>
      </c>
      <c r="P1248" s="1">
        <v>12</v>
      </c>
      <c r="Q1248" s="1">
        <v>43500</v>
      </c>
      <c r="R1248" s="1" t="s">
        <v>42</v>
      </c>
      <c r="S1248" s="1">
        <v>12</v>
      </c>
      <c r="T1248" s="1">
        <v>43500</v>
      </c>
      <c r="U1248" s="1">
        <v>522000</v>
      </c>
      <c r="V1248" s="1">
        <v>52200</v>
      </c>
      <c r="W1248" s="1">
        <v>574200</v>
      </c>
      <c r="X1248" s="1" t="s">
        <v>23</v>
      </c>
      <c r="Z1248" s="1" t="s">
        <v>1684</v>
      </c>
      <c r="AJ1248" s="1" t="s">
        <v>1553</v>
      </c>
      <c r="AK1248" s="1" t="s">
        <v>1552</v>
      </c>
      <c r="AL1248" s="1" t="s">
        <v>339</v>
      </c>
      <c r="AM1248" s="1" t="s">
        <v>339</v>
      </c>
      <c r="AN1248" s="1" t="s">
        <v>339</v>
      </c>
      <c r="AO1248" s="1" t="s">
        <v>339</v>
      </c>
      <c r="AP1248" s="1" t="s">
        <v>1551</v>
      </c>
      <c r="AQ1248" s="1" t="s">
        <v>1889</v>
      </c>
    </row>
    <row r="1249" spans="1:43" x14ac:dyDescent="0.3">
      <c r="A1249" s="1">
        <v>1247</v>
      </c>
      <c r="C1249" s="1" t="s">
        <v>1564</v>
      </c>
      <c r="D1249" s="1" t="s">
        <v>1891</v>
      </c>
      <c r="E1249" s="1" t="s">
        <v>1699</v>
      </c>
      <c r="F1249" s="1" t="s">
        <v>1698</v>
      </c>
      <c r="G1249" s="1" t="s">
        <v>1872</v>
      </c>
      <c r="H1249" s="1" t="s">
        <v>1559</v>
      </c>
      <c r="I1249" s="1" t="s">
        <v>1890</v>
      </c>
      <c r="J1249" s="1" t="s">
        <v>1557</v>
      </c>
      <c r="K1249" s="1" t="s">
        <v>1556</v>
      </c>
      <c r="L1249" s="1" t="s">
        <v>1555</v>
      </c>
      <c r="M1249" s="1" t="s">
        <v>1044</v>
      </c>
      <c r="N1249" s="1" t="s">
        <v>1041</v>
      </c>
      <c r="O1249" s="1" t="s">
        <v>93</v>
      </c>
      <c r="P1249" s="1">
        <v>6</v>
      </c>
      <c r="Q1249" s="1">
        <v>73600</v>
      </c>
      <c r="R1249" s="1" t="s">
        <v>42</v>
      </c>
      <c r="S1249" s="1">
        <v>6</v>
      </c>
      <c r="T1249" s="1">
        <v>73600</v>
      </c>
      <c r="U1249" s="1">
        <v>441600</v>
      </c>
      <c r="V1249" s="1">
        <v>44160</v>
      </c>
      <c r="W1249" s="1">
        <v>485760</v>
      </c>
      <c r="X1249" s="1" t="s">
        <v>23</v>
      </c>
      <c r="Z1249" s="1" t="s">
        <v>1573</v>
      </c>
      <c r="AJ1249" s="1" t="s">
        <v>1553</v>
      </c>
      <c r="AK1249" s="1" t="s">
        <v>1552</v>
      </c>
      <c r="AL1249" s="1" t="s">
        <v>339</v>
      </c>
      <c r="AM1249" s="1" t="s">
        <v>339</v>
      </c>
      <c r="AN1249" s="1" t="s">
        <v>339</v>
      </c>
      <c r="AO1249" s="1" t="s">
        <v>339</v>
      </c>
      <c r="AP1249" s="1" t="s">
        <v>1551</v>
      </c>
      <c r="AQ1249" s="1" t="s">
        <v>1889</v>
      </c>
    </row>
    <row r="1250" spans="1:43" x14ac:dyDescent="0.3">
      <c r="A1250" s="1">
        <v>1248</v>
      </c>
      <c r="C1250" s="1" t="s">
        <v>1564</v>
      </c>
      <c r="D1250" s="1" t="s">
        <v>1891</v>
      </c>
      <c r="E1250" s="1" t="s">
        <v>1699</v>
      </c>
      <c r="F1250" s="1" t="s">
        <v>1698</v>
      </c>
      <c r="G1250" s="1" t="s">
        <v>1872</v>
      </c>
      <c r="H1250" s="1" t="s">
        <v>1559</v>
      </c>
      <c r="I1250" s="1" t="s">
        <v>1890</v>
      </c>
      <c r="J1250" s="1" t="s">
        <v>1557</v>
      </c>
      <c r="K1250" s="1" t="s">
        <v>1556</v>
      </c>
      <c r="L1250" s="1" t="s">
        <v>1555</v>
      </c>
      <c r="M1250" s="1" t="s">
        <v>1466</v>
      </c>
      <c r="N1250" s="1" t="s">
        <v>1465</v>
      </c>
      <c r="O1250" s="1" t="s">
        <v>93</v>
      </c>
      <c r="P1250" s="1">
        <v>4</v>
      </c>
      <c r="Q1250" s="1">
        <v>50250</v>
      </c>
      <c r="R1250" s="1" t="s">
        <v>42</v>
      </c>
      <c r="S1250" s="1">
        <v>4</v>
      </c>
      <c r="T1250" s="1">
        <v>50250</v>
      </c>
      <c r="U1250" s="1">
        <v>201000</v>
      </c>
      <c r="V1250" s="1">
        <v>20100</v>
      </c>
      <c r="W1250" s="1">
        <v>221100</v>
      </c>
      <c r="X1250" s="1" t="s">
        <v>23</v>
      </c>
      <c r="Z1250" s="1" t="s">
        <v>1755</v>
      </c>
      <c r="AJ1250" s="1" t="s">
        <v>1553</v>
      </c>
      <c r="AK1250" s="1" t="s">
        <v>1552</v>
      </c>
      <c r="AL1250" s="1" t="s">
        <v>339</v>
      </c>
      <c r="AM1250" s="1" t="s">
        <v>339</v>
      </c>
      <c r="AN1250" s="1" t="s">
        <v>339</v>
      </c>
      <c r="AO1250" s="1" t="s">
        <v>339</v>
      </c>
      <c r="AP1250" s="1" t="s">
        <v>1551</v>
      </c>
      <c r="AQ1250" s="1" t="s">
        <v>1889</v>
      </c>
    </row>
    <row r="1251" spans="1:43" x14ac:dyDescent="0.3">
      <c r="A1251" s="1">
        <v>1249</v>
      </c>
      <c r="C1251" s="1" t="s">
        <v>1564</v>
      </c>
      <c r="D1251" s="1" t="s">
        <v>1888</v>
      </c>
      <c r="E1251" s="1" t="s">
        <v>1718</v>
      </c>
      <c r="F1251" s="1" t="s">
        <v>1717</v>
      </c>
      <c r="G1251" s="1" t="s">
        <v>1872</v>
      </c>
      <c r="H1251" s="1" t="s">
        <v>1559</v>
      </c>
      <c r="I1251" s="1" t="s">
        <v>1887</v>
      </c>
      <c r="J1251" s="1" t="s">
        <v>1557</v>
      </c>
      <c r="K1251" s="1" t="s">
        <v>1556</v>
      </c>
      <c r="L1251" s="1" t="s">
        <v>1555</v>
      </c>
      <c r="M1251" s="1" t="s">
        <v>1499</v>
      </c>
      <c r="N1251" s="1" t="s">
        <v>1500</v>
      </c>
      <c r="O1251" s="1" t="s">
        <v>93</v>
      </c>
      <c r="P1251" s="1">
        <v>4</v>
      </c>
      <c r="Q1251" s="1">
        <v>15000</v>
      </c>
      <c r="R1251" s="1" t="s">
        <v>42</v>
      </c>
      <c r="S1251" s="1">
        <v>4</v>
      </c>
      <c r="T1251" s="1">
        <v>15000</v>
      </c>
      <c r="U1251" s="1">
        <v>60000</v>
      </c>
      <c r="V1251" s="1">
        <v>6000</v>
      </c>
      <c r="W1251" s="1">
        <v>66000</v>
      </c>
      <c r="X1251" s="1" t="s">
        <v>1715</v>
      </c>
      <c r="Z1251" s="1" t="s">
        <v>1714</v>
      </c>
      <c r="AJ1251" s="1" t="s">
        <v>1553</v>
      </c>
      <c r="AK1251" s="1" t="s">
        <v>1552</v>
      </c>
      <c r="AL1251" s="1" t="s">
        <v>339</v>
      </c>
      <c r="AM1251" s="1" t="s">
        <v>339</v>
      </c>
      <c r="AN1251" s="1" t="s">
        <v>339</v>
      </c>
      <c r="AO1251" s="1" t="s">
        <v>339</v>
      </c>
      <c r="AP1251" s="1" t="s">
        <v>1551</v>
      </c>
      <c r="AQ1251" s="1" t="s">
        <v>1886</v>
      </c>
    </row>
    <row r="1252" spans="1:43" x14ac:dyDescent="0.3">
      <c r="A1252" s="1">
        <v>1250</v>
      </c>
      <c r="C1252" s="1" t="s">
        <v>1564</v>
      </c>
      <c r="D1252" s="1" t="s">
        <v>1885</v>
      </c>
      <c r="E1252" s="1" t="s">
        <v>1884</v>
      </c>
      <c r="F1252" s="1" t="s">
        <v>1883</v>
      </c>
      <c r="G1252" s="1" t="s">
        <v>1872</v>
      </c>
      <c r="H1252" s="1" t="s">
        <v>1559</v>
      </c>
      <c r="I1252" s="1" t="s">
        <v>1882</v>
      </c>
      <c r="J1252" s="1" t="s">
        <v>1557</v>
      </c>
      <c r="K1252" s="1" t="s">
        <v>1556</v>
      </c>
      <c r="L1252" s="1" t="s">
        <v>1555</v>
      </c>
      <c r="M1252" s="1" t="s">
        <v>1452</v>
      </c>
      <c r="N1252" s="1" t="s">
        <v>1453</v>
      </c>
      <c r="O1252" s="1" t="s">
        <v>93</v>
      </c>
      <c r="P1252" s="1">
        <v>5</v>
      </c>
      <c r="Q1252" s="1">
        <v>168000</v>
      </c>
      <c r="R1252" s="1" t="s">
        <v>42</v>
      </c>
      <c r="S1252" s="1">
        <v>5</v>
      </c>
      <c r="T1252" s="1">
        <v>168000</v>
      </c>
      <c r="U1252" s="1">
        <v>840000</v>
      </c>
      <c r="V1252" s="1">
        <v>84000</v>
      </c>
      <c r="W1252" s="1">
        <v>924000</v>
      </c>
      <c r="X1252" s="1" t="s">
        <v>23</v>
      </c>
      <c r="Z1252" s="1" t="s">
        <v>1881</v>
      </c>
      <c r="AJ1252" s="1" t="s">
        <v>1553</v>
      </c>
      <c r="AK1252" s="1" t="s">
        <v>1552</v>
      </c>
      <c r="AL1252" s="1" t="s">
        <v>339</v>
      </c>
      <c r="AM1252" s="1" t="s">
        <v>339</v>
      </c>
      <c r="AN1252" s="1" t="s">
        <v>339</v>
      </c>
      <c r="AO1252" s="1" t="s">
        <v>339</v>
      </c>
      <c r="AP1252" s="1" t="s">
        <v>1551</v>
      </c>
      <c r="AQ1252" s="1" t="s">
        <v>1880</v>
      </c>
    </row>
    <row r="1253" spans="1:43" x14ac:dyDescent="0.3">
      <c r="A1253" s="1">
        <v>1251</v>
      </c>
      <c r="C1253" s="1" t="s">
        <v>1564</v>
      </c>
      <c r="D1253" s="1" t="s">
        <v>1879</v>
      </c>
      <c r="E1253" s="1" t="s">
        <v>1864</v>
      </c>
      <c r="F1253" s="1" t="s">
        <v>1863</v>
      </c>
      <c r="G1253" s="1" t="s">
        <v>1872</v>
      </c>
      <c r="H1253" s="1" t="s">
        <v>1559</v>
      </c>
      <c r="I1253" s="1" t="s">
        <v>1878</v>
      </c>
      <c r="J1253" s="1" t="s">
        <v>1557</v>
      </c>
      <c r="K1253" s="1" t="s">
        <v>1556</v>
      </c>
      <c r="L1253" s="1" t="s">
        <v>1555</v>
      </c>
      <c r="M1253" s="1" t="s">
        <v>821</v>
      </c>
      <c r="N1253" s="1" t="s">
        <v>822</v>
      </c>
      <c r="O1253" s="1" t="s">
        <v>93</v>
      </c>
      <c r="P1253" s="1">
        <v>15</v>
      </c>
      <c r="Q1253" s="1">
        <v>187500</v>
      </c>
      <c r="R1253" s="1" t="s">
        <v>42</v>
      </c>
      <c r="S1253" s="1">
        <v>15</v>
      </c>
      <c r="T1253" s="1">
        <v>250000</v>
      </c>
      <c r="U1253" s="1">
        <v>2812500</v>
      </c>
      <c r="V1253" s="1">
        <v>281250</v>
      </c>
      <c r="W1253" s="1">
        <v>3093750</v>
      </c>
      <c r="X1253" s="1" t="s">
        <v>23</v>
      </c>
      <c r="Z1253" s="1" t="s">
        <v>1877</v>
      </c>
      <c r="AJ1253" s="1" t="s">
        <v>1553</v>
      </c>
      <c r="AK1253" s="1" t="s">
        <v>1552</v>
      </c>
      <c r="AL1253" s="1" t="s">
        <v>339</v>
      </c>
      <c r="AM1253" s="1" t="s">
        <v>339</v>
      </c>
      <c r="AN1253" s="1" t="s">
        <v>339</v>
      </c>
      <c r="AO1253" s="1" t="s">
        <v>339</v>
      </c>
      <c r="AP1253" s="1" t="s">
        <v>1551</v>
      </c>
      <c r="AQ1253" s="1" t="s">
        <v>1870</v>
      </c>
    </row>
    <row r="1254" spans="1:43" x14ac:dyDescent="0.3">
      <c r="A1254" s="1">
        <v>1252</v>
      </c>
      <c r="C1254" s="1" t="s">
        <v>1564</v>
      </c>
      <c r="D1254" s="1" t="s">
        <v>1875</v>
      </c>
      <c r="E1254" s="1" t="s">
        <v>1874</v>
      </c>
      <c r="F1254" s="1" t="s">
        <v>1873</v>
      </c>
      <c r="G1254" s="1" t="s">
        <v>1872</v>
      </c>
      <c r="H1254" s="1" t="s">
        <v>1591</v>
      </c>
      <c r="I1254" s="1" t="s">
        <v>1871</v>
      </c>
      <c r="J1254" s="1" t="s">
        <v>1557</v>
      </c>
      <c r="K1254" s="1" t="s">
        <v>1556</v>
      </c>
      <c r="L1254" s="1" t="s">
        <v>1555</v>
      </c>
      <c r="M1254" s="1" t="s">
        <v>840</v>
      </c>
      <c r="N1254" s="1" t="s">
        <v>841</v>
      </c>
      <c r="O1254" s="1" t="s">
        <v>93</v>
      </c>
      <c r="P1254" s="1">
        <v>12</v>
      </c>
      <c r="Q1254" s="1">
        <v>48750</v>
      </c>
      <c r="R1254" s="1" t="s">
        <v>42</v>
      </c>
      <c r="S1254" s="1">
        <v>12</v>
      </c>
      <c r="T1254" s="1">
        <v>48750</v>
      </c>
      <c r="U1254" s="1">
        <v>585000</v>
      </c>
      <c r="V1254" s="1">
        <v>58500</v>
      </c>
      <c r="W1254" s="1">
        <v>643500</v>
      </c>
      <c r="X1254" s="1" t="s">
        <v>23</v>
      </c>
      <c r="Z1254" s="1" t="s">
        <v>1655</v>
      </c>
      <c r="AJ1254" s="1" t="s">
        <v>1553</v>
      </c>
      <c r="AK1254" s="1" t="s">
        <v>1552</v>
      </c>
      <c r="AL1254" s="1" t="s">
        <v>339</v>
      </c>
      <c r="AM1254" s="1" t="s">
        <v>339</v>
      </c>
      <c r="AN1254" s="1" t="s">
        <v>339</v>
      </c>
      <c r="AO1254" s="1" t="s">
        <v>339</v>
      </c>
      <c r="AP1254" s="1" t="s">
        <v>1551</v>
      </c>
      <c r="AQ1254" s="1" t="s">
        <v>1870</v>
      </c>
    </row>
    <row r="1255" spans="1:43" x14ac:dyDescent="0.3">
      <c r="A1255" s="1">
        <v>1253</v>
      </c>
      <c r="C1255" s="1" t="s">
        <v>1564</v>
      </c>
      <c r="D1255" s="1" t="s">
        <v>1875</v>
      </c>
      <c r="E1255" s="1" t="s">
        <v>1874</v>
      </c>
      <c r="F1255" s="1" t="s">
        <v>1873</v>
      </c>
      <c r="G1255" s="1" t="s">
        <v>1872</v>
      </c>
      <c r="H1255" s="1" t="s">
        <v>1591</v>
      </c>
      <c r="I1255" s="1" t="s">
        <v>1871</v>
      </c>
      <c r="J1255" s="1" t="s">
        <v>1557</v>
      </c>
      <c r="K1255" s="1" t="s">
        <v>1556</v>
      </c>
      <c r="L1255" s="1" t="s">
        <v>1555</v>
      </c>
      <c r="M1255" s="1" t="s">
        <v>845</v>
      </c>
      <c r="N1255" s="1" t="s">
        <v>846</v>
      </c>
      <c r="O1255" s="1" t="s">
        <v>93</v>
      </c>
      <c r="P1255" s="1">
        <v>6</v>
      </c>
      <c r="Q1255" s="1">
        <v>101600</v>
      </c>
      <c r="R1255" s="1" t="s">
        <v>42</v>
      </c>
      <c r="S1255" s="1">
        <v>6</v>
      </c>
      <c r="T1255" s="1">
        <v>101600</v>
      </c>
      <c r="U1255" s="1">
        <v>609600</v>
      </c>
      <c r="V1255" s="1">
        <v>60960</v>
      </c>
      <c r="W1255" s="1">
        <v>670560</v>
      </c>
      <c r="X1255" s="1" t="s">
        <v>23</v>
      </c>
      <c r="Z1255" s="1" t="s">
        <v>1876</v>
      </c>
      <c r="AJ1255" s="1" t="s">
        <v>1553</v>
      </c>
      <c r="AK1255" s="1" t="s">
        <v>1552</v>
      </c>
      <c r="AL1255" s="1" t="s">
        <v>339</v>
      </c>
      <c r="AM1255" s="1" t="s">
        <v>339</v>
      </c>
      <c r="AN1255" s="1" t="s">
        <v>339</v>
      </c>
      <c r="AO1255" s="1" t="s">
        <v>339</v>
      </c>
      <c r="AP1255" s="1" t="s">
        <v>1551</v>
      </c>
      <c r="AQ1255" s="1" t="s">
        <v>1870</v>
      </c>
    </row>
    <row r="1256" spans="1:43" x14ac:dyDescent="0.3">
      <c r="A1256" s="1">
        <v>1254</v>
      </c>
      <c r="C1256" s="1" t="s">
        <v>1564</v>
      </c>
      <c r="D1256" s="1" t="s">
        <v>1875</v>
      </c>
      <c r="E1256" s="1" t="s">
        <v>1874</v>
      </c>
      <c r="F1256" s="1" t="s">
        <v>1873</v>
      </c>
      <c r="G1256" s="1" t="s">
        <v>1872</v>
      </c>
      <c r="H1256" s="1" t="s">
        <v>1591</v>
      </c>
      <c r="I1256" s="1" t="s">
        <v>1871</v>
      </c>
      <c r="J1256" s="1" t="s">
        <v>1557</v>
      </c>
      <c r="K1256" s="1" t="s">
        <v>1556</v>
      </c>
      <c r="L1256" s="1" t="s">
        <v>1555</v>
      </c>
      <c r="M1256" s="1" t="s">
        <v>852</v>
      </c>
      <c r="N1256" s="1" t="s">
        <v>853</v>
      </c>
      <c r="O1256" s="1" t="s">
        <v>93</v>
      </c>
      <c r="P1256" s="1">
        <v>6</v>
      </c>
      <c r="Q1256" s="1">
        <v>184000</v>
      </c>
      <c r="R1256" s="1" t="s">
        <v>42</v>
      </c>
      <c r="S1256" s="1">
        <v>6</v>
      </c>
      <c r="T1256" s="1">
        <v>184000</v>
      </c>
      <c r="U1256" s="1">
        <v>1104000</v>
      </c>
      <c r="V1256" s="1">
        <v>110400</v>
      </c>
      <c r="W1256" s="1">
        <v>1214400</v>
      </c>
      <c r="X1256" s="1" t="s">
        <v>23</v>
      </c>
      <c r="Z1256" s="1" t="s">
        <v>1625</v>
      </c>
      <c r="AJ1256" s="1" t="s">
        <v>1553</v>
      </c>
      <c r="AK1256" s="1" t="s">
        <v>1552</v>
      </c>
      <c r="AL1256" s="1" t="s">
        <v>339</v>
      </c>
      <c r="AM1256" s="1" t="s">
        <v>339</v>
      </c>
      <c r="AN1256" s="1" t="s">
        <v>339</v>
      </c>
      <c r="AO1256" s="1" t="s">
        <v>339</v>
      </c>
      <c r="AP1256" s="1" t="s">
        <v>1551</v>
      </c>
      <c r="AQ1256" s="1" t="s">
        <v>1870</v>
      </c>
    </row>
    <row r="1257" spans="1:43" x14ac:dyDescent="0.3">
      <c r="A1257" s="1">
        <v>1255</v>
      </c>
      <c r="C1257" s="1" t="s">
        <v>1564</v>
      </c>
      <c r="D1257" s="1" t="s">
        <v>1875</v>
      </c>
      <c r="E1257" s="1" t="s">
        <v>1874</v>
      </c>
      <c r="F1257" s="1" t="s">
        <v>1873</v>
      </c>
      <c r="G1257" s="1" t="s">
        <v>1872</v>
      </c>
      <c r="H1257" s="1" t="s">
        <v>1591</v>
      </c>
      <c r="I1257" s="1" t="s">
        <v>1871</v>
      </c>
      <c r="J1257" s="1" t="s">
        <v>1557</v>
      </c>
      <c r="K1257" s="1" t="s">
        <v>1556</v>
      </c>
      <c r="L1257" s="1" t="s">
        <v>1555</v>
      </c>
      <c r="M1257" s="1" t="s">
        <v>872</v>
      </c>
      <c r="N1257" s="1" t="s">
        <v>868</v>
      </c>
      <c r="O1257" s="1" t="s">
        <v>93</v>
      </c>
      <c r="P1257" s="1">
        <v>18</v>
      </c>
      <c r="Q1257" s="1">
        <v>31500</v>
      </c>
      <c r="R1257" s="1" t="s">
        <v>42</v>
      </c>
      <c r="S1257" s="1">
        <v>18</v>
      </c>
      <c r="T1257" s="1">
        <v>31500</v>
      </c>
      <c r="U1257" s="1">
        <v>567000</v>
      </c>
      <c r="V1257" s="1">
        <v>56700</v>
      </c>
      <c r="W1257" s="1">
        <v>623700</v>
      </c>
      <c r="X1257" s="1" t="s">
        <v>23</v>
      </c>
      <c r="Z1257" s="1" t="s">
        <v>1594</v>
      </c>
      <c r="AJ1257" s="1" t="s">
        <v>1553</v>
      </c>
      <c r="AK1257" s="1" t="s">
        <v>1552</v>
      </c>
      <c r="AL1257" s="1" t="s">
        <v>339</v>
      </c>
      <c r="AM1257" s="1" t="s">
        <v>339</v>
      </c>
      <c r="AN1257" s="1" t="s">
        <v>339</v>
      </c>
      <c r="AO1257" s="1" t="s">
        <v>339</v>
      </c>
      <c r="AP1257" s="1" t="s">
        <v>1551</v>
      </c>
      <c r="AQ1257" s="1" t="s">
        <v>1870</v>
      </c>
    </row>
    <row r="1258" spans="1:43" x14ac:dyDescent="0.3">
      <c r="A1258" s="1">
        <v>1256</v>
      </c>
      <c r="C1258" s="1" t="s">
        <v>1564</v>
      </c>
      <c r="D1258" s="1" t="s">
        <v>1869</v>
      </c>
      <c r="E1258" s="1" t="s">
        <v>1602</v>
      </c>
      <c r="F1258" s="1" t="s">
        <v>1601</v>
      </c>
      <c r="G1258" s="1" t="s">
        <v>1862</v>
      </c>
      <c r="H1258" s="1" t="s">
        <v>1559</v>
      </c>
      <c r="I1258" s="1" t="s">
        <v>1868</v>
      </c>
      <c r="J1258" s="1" t="s">
        <v>1557</v>
      </c>
      <c r="K1258" s="1" t="s">
        <v>1556</v>
      </c>
      <c r="L1258" s="1" t="s">
        <v>1555</v>
      </c>
      <c r="M1258" s="1" t="s">
        <v>698</v>
      </c>
      <c r="N1258" s="1" t="s">
        <v>695</v>
      </c>
      <c r="O1258" s="1" t="s">
        <v>93</v>
      </c>
      <c r="P1258" s="1">
        <v>1</v>
      </c>
      <c r="Q1258" s="1">
        <v>10000</v>
      </c>
      <c r="R1258" s="1" t="s">
        <v>42</v>
      </c>
      <c r="S1258" s="1">
        <v>1</v>
      </c>
      <c r="T1258" s="1">
        <v>10000</v>
      </c>
      <c r="U1258" s="1">
        <v>10000</v>
      </c>
      <c r="V1258" s="1">
        <v>1000</v>
      </c>
      <c r="W1258" s="1">
        <v>11000</v>
      </c>
      <c r="X1258" s="1" t="s">
        <v>23</v>
      </c>
      <c r="Z1258" s="1" t="s">
        <v>1666</v>
      </c>
      <c r="AJ1258" s="1" t="s">
        <v>1553</v>
      </c>
      <c r="AK1258" s="1" t="s">
        <v>1552</v>
      </c>
      <c r="AL1258" s="1" t="s">
        <v>339</v>
      </c>
      <c r="AM1258" s="1" t="s">
        <v>339</v>
      </c>
      <c r="AN1258" s="1" t="s">
        <v>339</v>
      </c>
      <c r="AO1258" s="1" t="s">
        <v>339</v>
      </c>
      <c r="AP1258" s="1" t="s">
        <v>1799</v>
      </c>
      <c r="AQ1258" s="1" t="s">
        <v>1867</v>
      </c>
    </row>
    <row r="1259" spans="1:43" x14ac:dyDescent="0.3">
      <c r="A1259" s="1">
        <v>1257</v>
      </c>
      <c r="C1259" s="1" t="s">
        <v>1564</v>
      </c>
      <c r="D1259" s="1" t="s">
        <v>1869</v>
      </c>
      <c r="E1259" s="1" t="s">
        <v>1602</v>
      </c>
      <c r="F1259" s="1" t="s">
        <v>1601</v>
      </c>
      <c r="G1259" s="1" t="s">
        <v>1862</v>
      </c>
      <c r="H1259" s="1" t="s">
        <v>1559</v>
      </c>
      <c r="I1259" s="1" t="s">
        <v>1868</v>
      </c>
      <c r="J1259" s="1" t="s">
        <v>1557</v>
      </c>
      <c r="K1259" s="1" t="s">
        <v>1556</v>
      </c>
      <c r="L1259" s="1" t="s">
        <v>1555</v>
      </c>
      <c r="M1259" s="1" t="s">
        <v>543</v>
      </c>
      <c r="N1259" s="1" t="s">
        <v>544</v>
      </c>
      <c r="O1259" s="1" t="s">
        <v>93</v>
      </c>
      <c r="P1259" s="1">
        <v>2</v>
      </c>
      <c r="Q1259" s="1">
        <v>17000</v>
      </c>
      <c r="R1259" s="1" t="s">
        <v>42</v>
      </c>
      <c r="S1259" s="1">
        <v>2</v>
      </c>
      <c r="T1259" s="1">
        <v>17000</v>
      </c>
      <c r="U1259" s="1">
        <v>34000</v>
      </c>
      <c r="V1259" s="1">
        <v>3400</v>
      </c>
      <c r="W1259" s="1">
        <v>37400</v>
      </c>
      <c r="X1259" s="1" t="s">
        <v>23</v>
      </c>
      <c r="Z1259" s="1" t="s">
        <v>1598</v>
      </c>
      <c r="AJ1259" s="1" t="s">
        <v>1553</v>
      </c>
      <c r="AK1259" s="1" t="s">
        <v>1552</v>
      </c>
      <c r="AL1259" s="1" t="s">
        <v>339</v>
      </c>
      <c r="AM1259" s="1" t="s">
        <v>339</v>
      </c>
      <c r="AN1259" s="1" t="s">
        <v>339</v>
      </c>
      <c r="AO1259" s="1" t="s">
        <v>339</v>
      </c>
      <c r="AP1259" s="1" t="s">
        <v>1799</v>
      </c>
      <c r="AQ1259" s="1" t="s">
        <v>1867</v>
      </c>
    </row>
    <row r="1260" spans="1:43" x14ac:dyDescent="0.3">
      <c r="A1260" s="1">
        <v>1258</v>
      </c>
      <c r="C1260" s="1" t="s">
        <v>1564</v>
      </c>
      <c r="D1260" s="1" t="s">
        <v>1869</v>
      </c>
      <c r="E1260" s="1" t="s">
        <v>1602</v>
      </c>
      <c r="F1260" s="1" t="s">
        <v>1601</v>
      </c>
      <c r="G1260" s="1" t="s">
        <v>1862</v>
      </c>
      <c r="H1260" s="1" t="s">
        <v>1559</v>
      </c>
      <c r="I1260" s="1" t="s">
        <v>1868</v>
      </c>
      <c r="J1260" s="1" t="s">
        <v>1557</v>
      </c>
      <c r="K1260" s="1" t="s">
        <v>1556</v>
      </c>
      <c r="L1260" s="1" t="s">
        <v>1555</v>
      </c>
      <c r="M1260" s="1" t="s">
        <v>616</v>
      </c>
      <c r="N1260" s="1" t="s">
        <v>617</v>
      </c>
      <c r="O1260" s="1" t="s">
        <v>93</v>
      </c>
      <c r="P1260" s="1">
        <v>4</v>
      </c>
      <c r="Q1260" s="1">
        <v>36000</v>
      </c>
      <c r="R1260" s="1" t="s">
        <v>42</v>
      </c>
      <c r="S1260" s="1">
        <v>4</v>
      </c>
      <c r="T1260" s="1">
        <v>36000</v>
      </c>
      <c r="U1260" s="1">
        <v>144000</v>
      </c>
      <c r="V1260" s="1">
        <v>14400</v>
      </c>
      <c r="W1260" s="1">
        <v>158400</v>
      </c>
      <c r="X1260" s="1" t="s">
        <v>23</v>
      </c>
      <c r="Z1260" s="1" t="s">
        <v>1605</v>
      </c>
      <c r="AJ1260" s="1" t="s">
        <v>1553</v>
      </c>
      <c r="AK1260" s="1" t="s">
        <v>1552</v>
      </c>
      <c r="AL1260" s="1" t="s">
        <v>339</v>
      </c>
      <c r="AM1260" s="1" t="s">
        <v>339</v>
      </c>
      <c r="AN1260" s="1" t="s">
        <v>339</v>
      </c>
      <c r="AO1260" s="1" t="s">
        <v>339</v>
      </c>
      <c r="AP1260" s="1" t="s">
        <v>1799</v>
      </c>
      <c r="AQ1260" s="1" t="s">
        <v>1867</v>
      </c>
    </row>
    <row r="1261" spans="1:43" x14ac:dyDescent="0.3">
      <c r="A1261" s="1">
        <v>1259</v>
      </c>
      <c r="C1261" s="1" t="s">
        <v>1564</v>
      </c>
      <c r="D1261" s="1" t="s">
        <v>1869</v>
      </c>
      <c r="E1261" s="1" t="s">
        <v>1602</v>
      </c>
      <c r="F1261" s="1" t="s">
        <v>1601</v>
      </c>
      <c r="G1261" s="1" t="s">
        <v>1862</v>
      </c>
      <c r="H1261" s="1" t="s">
        <v>1559</v>
      </c>
      <c r="I1261" s="1" t="s">
        <v>1868</v>
      </c>
      <c r="J1261" s="1" t="s">
        <v>1557</v>
      </c>
      <c r="K1261" s="1" t="s">
        <v>1556</v>
      </c>
      <c r="L1261" s="1" t="s">
        <v>1555</v>
      </c>
      <c r="M1261" s="1" t="s">
        <v>1450</v>
      </c>
      <c r="N1261" s="1" t="s">
        <v>1451</v>
      </c>
      <c r="O1261" s="1" t="s">
        <v>93</v>
      </c>
      <c r="P1261" s="1">
        <v>1</v>
      </c>
      <c r="Q1261" s="1">
        <v>146250</v>
      </c>
      <c r="R1261" s="1" t="s">
        <v>42</v>
      </c>
      <c r="S1261" s="1">
        <v>1</v>
      </c>
      <c r="T1261" s="1">
        <v>146250</v>
      </c>
      <c r="U1261" s="1">
        <v>146250</v>
      </c>
      <c r="V1261" s="1">
        <v>14625</v>
      </c>
      <c r="W1261" s="1">
        <v>160875</v>
      </c>
      <c r="X1261" s="1" t="s">
        <v>23</v>
      </c>
      <c r="Z1261" s="1" t="s">
        <v>1671</v>
      </c>
      <c r="AJ1261" s="1" t="s">
        <v>1553</v>
      </c>
      <c r="AK1261" s="1" t="s">
        <v>1552</v>
      </c>
      <c r="AL1261" s="1" t="s">
        <v>339</v>
      </c>
      <c r="AM1261" s="1" t="s">
        <v>339</v>
      </c>
      <c r="AN1261" s="1" t="s">
        <v>339</v>
      </c>
      <c r="AO1261" s="1" t="s">
        <v>339</v>
      </c>
      <c r="AP1261" s="1" t="s">
        <v>1799</v>
      </c>
      <c r="AQ1261" s="1" t="s">
        <v>1867</v>
      </c>
    </row>
    <row r="1262" spans="1:43" x14ac:dyDescent="0.3">
      <c r="A1262" s="1">
        <v>1260</v>
      </c>
      <c r="C1262" s="1" t="s">
        <v>1564</v>
      </c>
      <c r="D1262" s="1" t="s">
        <v>1865</v>
      </c>
      <c r="E1262" s="1" t="s">
        <v>1864</v>
      </c>
      <c r="F1262" s="1" t="s">
        <v>1863</v>
      </c>
      <c r="G1262" s="1" t="s">
        <v>1862</v>
      </c>
      <c r="H1262" s="1" t="s">
        <v>1559</v>
      </c>
      <c r="I1262" s="1" t="s">
        <v>1861</v>
      </c>
      <c r="J1262" s="1" t="s">
        <v>1557</v>
      </c>
      <c r="K1262" s="1" t="s">
        <v>1556</v>
      </c>
      <c r="L1262" s="1" t="s">
        <v>1555</v>
      </c>
      <c r="M1262" s="1" t="s">
        <v>1050</v>
      </c>
      <c r="N1262" s="1" t="s">
        <v>1049</v>
      </c>
      <c r="O1262" s="1" t="s">
        <v>93</v>
      </c>
      <c r="P1262" s="1">
        <v>3</v>
      </c>
      <c r="Q1262" s="1">
        <v>144000</v>
      </c>
      <c r="R1262" s="1" t="s">
        <v>42</v>
      </c>
      <c r="S1262" s="1">
        <v>3</v>
      </c>
      <c r="T1262" s="1">
        <v>180000</v>
      </c>
      <c r="U1262" s="1">
        <v>432000</v>
      </c>
      <c r="V1262" s="1">
        <v>43200</v>
      </c>
      <c r="W1262" s="1">
        <v>475200</v>
      </c>
      <c r="X1262" s="1" t="s">
        <v>23</v>
      </c>
      <c r="Z1262" s="1" t="s">
        <v>1741</v>
      </c>
      <c r="AJ1262" s="1" t="s">
        <v>1553</v>
      </c>
      <c r="AK1262" s="1" t="s">
        <v>1552</v>
      </c>
      <c r="AL1262" s="1" t="s">
        <v>339</v>
      </c>
      <c r="AM1262" s="1" t="s">
        <v>339</v>
      </c>
      <c r="AN1262" s="1" t="s">
        <v>339</v>
      </c>
      <c r="AO1262" s="1" t="s">
        <v>339</v>
      </c>
      <c r="AP1262" s="1" t="s">
        <v>1799</v>
      </c>
      <c r="AQ1262" s="1" t="s">
        <v>1860</v>
      </c>
    </row>
    <row r="1263" spans="1:43" x14ac:dyDescent="0.3">
      <c r="A1263" s="1">
        <v>1261</v>
      </c>
      <c r="C1263" s="1" t="s">
        <v>1564</v>
      </c>
      <c r="D1263" s="1" t="s">
        <v>1865</v>
      </c>
      <c r="E1263" s="1" t="s">
        <v>1864</v>
      </c>
      <c r="F1263" s="1" t="s">
        <v>1863</v>
      </c>
      <c r="G1263" s="1" t="s">
        <v>1862</v>
      </c>
      <c r="H1263" s="1" t="s">
        <v>1559</v>
      </c>
      <c r="I1263" s="1" t="s">
        <v>1861</v>
      </c>
      <c r="J1263" s="1" t="s">
        <v>1557</v>
      </c>
      <c r="K1263" s="1" t="s">
        <v>1556</v>
      </c>
      <c r="L1263" s="1" t="s">
        <v>1555</v>
      </c>
      <c r="M1263" s="1" t="s">
        <v>577</v>
      </c>
      <c r="N1263" s="1" t="s">
        <v>578</v>
      </c>
      <c r="O1263" s="1" t="s">
        <v>93</v>
      </c>
      <c r="P1263" s="1">
        <v>6</v>
      </c>
      <c r="Q1263" s="1">
        <v>99000</v>
      </c>
      <c r="R1263" s="1" t="s">
        <v>42</v>
      </c>
      <c r="S1263" s="1">
        <v>6</v>
      </c>
      <c r="T1263" s="1">
        <v>136000</v>
      </c>
      <c r="U1263" s="1">
        <v>594000</v>
      </c>
      <c r="V1263" s="1">
        <v>59400</v>
      </c>
      <c r="W1263" s="1">
        <v>653400</v>
      </c>
      <c r="X1263" s="1" t="s">
        <v>23</v>
      </c>
      <c r="Z1263" s="1" t="s">
        <v>1866</v>
      </c>
      <c r="AJ1263" s="1" t="s">
        <v>1553</v>
      </c>
      <c r="AK1263" s="1" t="s">
        <v>1552</v>
      </c>
      <c r="AL1263" s="1" t="s">
        <v>339</v>
      </c>
      <c r="AM1263" s="1" t="s">
        <v>339</v>
      </c>
      <c r="AN1263" s="1" t="s">
        <v>339</v>
      </c>
      <c r="AO1263" s="1" t="s">
        <v>339</v>
      </c>
      <c r="AP1263" s="1" t="s">
        <v>1799</v>
      </c>
      <c r="AQ1263" s="1" t="s">
        <v>1860</v>
      </c>
    </row>
    <row r="1264" spans="1:43" x14ac:dyDescent="0.3">
      <c r="A1264" s="1">
        <v>1262</v>
      </c>
      <c r="C1264" s="1" t="s">
        <v>1564</v>
      </c>
      <c r="D1264" s="1" t="s">
        <v>1865</v>
      </c>
      <c r="E1264" s="1" t="s">
        <v>1864</v>
      </c>
      <c r="F1264" s="1" t="s">
        <v>1863</v>
      </c>
      <c r="G1264" s="1" t="s">
        <v>1862</v>
      </c>
      <c r="H1264" s="1" t="s">
        <v>1559</v>
      </c>
      <c r="I1264" s="1" t="s">
        <v>1861</v>
      </c>
      <c r="J1264" s="1" t="s">
        <v>1557</v>
      </c>
      <c r="K1264" s="1" t="s">
        <v>1556</v>
      </c>
      <c r="L1264" s="1" t="s">
        <v>1555</v>
      </c>
      <c r="M1264" s="1" t="s">
        <v>108</v>
      </c>
      <c r="N1264" s="1" t="s">
        <v>109</v>
      </c>
      <c r="O1264" s="1" t="s">
        <v>93</v>
      </c>
      <c r="P1264" s="1">
        <v>3</v>
      </c>
      <c r="Q1264" s="1">
        <v>79050</v>
      </c>
      <c r="R1264" s="1" t="s">
        <v>42</v>
      </c>
      <c r="S1264" s="1">
        <v>3</v>
      </c>
      <c r="T1264" s="1">
        <v>93000</v>
      </c>
      <c r="U1264" s="1">
        <v>237150</v>
      </c>
      <c r="V1264" s="1">
        <v>23715</v>
      </c>
      <c r="W1264" s="1">
        <v>260865</v>
      </c>
      <c r="X1264" s="1" t="s">
        <v>23</v>
      </c>
      <c r="Z1264" s="1" t="s">
        <v>1574</v>
      </c>
      <c r="AJ1264" s="1" t="s">
        <v>1553</v>
      </c>
      <c r="AK1264" s="1" t="s">
        <v>1552</v>
      </c>
      <c r="AL1264" s="1" t="s">
        <v>339</v>
      </c>
      <c r="AM1264" s="1" t="s">
        <v>339</v>
      </c>
      <c r="AN1264" s="1" t="s">
        <v>339</v>
      </c>
      <c r="AO1264" s="1" t="s">
        <v>339</v>
      </c>
      <c r="AP1264" s="1" t="s">
        <v>1799</v>
      </c>
      <c r="AQ1264" s="1" t="s">
        <v>1860</v>
      </c>
    </row>
    <row r="1265" spans="1:43" x14ac:dyDescent="0.3">
      <c r="A1265" s="1">
        <v>1263</v>
      </c>
      <c r="C1265" s="1" t="s">
        <v>1564</v>
      </c>
      <c r="D1265" s="1" t="s">
        <v>1858</v>
      </c>
      <c r="E1265" s="1" t="s">
        <v>3779</v>
      </c>
      <c r="F1265" s="1" t="s">
        <v>1592</v>
      </c>
      <c r="G1265" s="1" t="s">
        <v>1857</v>
      </c>
      <c r="H1265" s="1" t="s">
        <v>1591</v>
      </c>
      <c r="I1265" s="1" t="s">
        <v>1856</v>
      </c>
      <c r="J1265" s="1" t="s">
        <v>1557</v>
      </c>
      <c r="K1265" s="1" t="s">
        <v>1556</v>
      </c>
      <c r="L1265" s="1" t="s">
        <v>1555</v>
      </c>
      <c r="M1265" s="1" t="s">
        <v>1347</v>
      </c>
      <c r="N1265" s="1" t="s">
        <v>1348</v>
      </c>
      <c r="O1265" s="1" t="s">
        <v>93</v>
      </c>
      <c r="P1265" s="1">
        <v>12</v>
      </c>
      <c r="Q1265" s="1">
        <v>13600</v>
      </c>
      <c r="R1265" s="1" t="s">
        <v>42</v>
      </c>
      <c r="S1265" s="1">
        <v>12</v>
      </c>
      <c r="T1265" s="1">
        <v>17000</v>
      </c>
      <c r="U1265" s="1">
        <v>163200</v>
      </c>
      <c r="V1265" s="1">
        <v>16320</v>
      </c>
      <c r="W1265" s="1">
        <v>179520</v>
      </c>
      <c r="X1265" s="1" t="s">
        <v>23</v>
      </c>
      <c r="Z1265" s="1" t="s">
        <v>1859</v>
      </c>
      <c r="AJ1265" s="1" t="s">
        <v>1553</v>
      </c>
      <c r="AK1265" s="1" t="s">
        <v>1552</v>
      </c>
      <c r="AL1265" s="1" t="s">
        <v>339</v>
      </c>
      <c r="AM1265" s="1" t="s">
        <v>339</v>
      </c>
      <c r="AN1265" s="1" t="s">
        <v>339</v>
      </c>
      <c r="AO1265" s="1" t="s">
        <v>339</v>
      </c>
      <c r="AP1265" s="1" t="s">
        <v>1551</v>
      </c>
      <c r="AQ1265" s="1" t="s">
        <v>1854</v>
      </c>
    </row>
    <row r="1266" spans="1:43" x14ac:dyDescent="0.3">
      <c r="A1266" s="1">
        <v>1264</v>
      </c>
      <c r="C1266" s="1" t="s">
        <v>1564</v>
      </c>
      <c r="D1266" s="1" t="s">
        <v>1858</v>
      </c>
      <c r="E1266" s="1" t="s">
        <v>3779</v>
      </c>
      <c r="F1266" s="1" t="s">
        <v>1592</v>
      </c>
      <c r="G1266" s="1" t="s">
        <v>1857</v>
      </c>
      <c r="H1266" s="1" t="s">
        <v>1591</v>
      </c>
      <c r="I1266" s="1" t="s">
        <v>1856</v>
      </c>
      <c r="J1266" s="1" t="s">
        <v>1557</v>
      </c>
      <c r="K1266" s="1" t="s">
        <v>1556</v>
      </c>
      <c r="L1266" s="1" t="s">
        <v>1555</v>
      </c>
      <c r="M1266" s="1" t="s">
        <v>1352</v>
      </c>
      <c r="N1266" s="1" t="s">
        <v>1350</v>
      </c>
      <c r="O1266" s="1" t="s">
        <v>93</v>
      </c>
      <c r="P1266" s="1">
        <v>30</v>
      </c>
      <c r="Q1266" s="1">
        <v>13600</v>
      </c>
      <c r="R1266" s="1" t="s">
        <v>42</v>
      </c>
      <c r="S1266" s="1">
        <v>30</v>
      </c>
      <c r="T1266" s="1">
        <v>17000</v>
      </c>
      <c r="U1266" s="1">
        <v>408000</v>
      </c>
      <c r="V1266" s="1">
        <v>40800</v>
      </c>
      <c r="W1266" s="1">
        <v>448800</v>
      </c>
      <c r="X1266" s="1" t="s">
        <v>23</v>
      </c>
      <c r="Z1266" s="1" t="s">
        <v>1855</v>
      </c>
      <c r="AJ1266" s="1" t="s">
        <v>1553</v>
      </c>
      <c r="AK1266" s="1" t="s">
        <v>1552</v>
      </c>
      <c r="AL1266" s="1" t="s">
        <v>339</v>
      </c>
      <c r="AM1266" s="1" t="s">
        <v>339</v>
      </c>
      <c r="AN1266" s="1" t="s">
        <v>339</v>
      </c>
      <c r="AO1266" s="1" t="s">
        <v>339</v>
      </c>
      <c r="AP1266" s="1" t="s">
        <v>1551</v>
      </c>
      <c r="AQ1266" s="1" t="s">
        <v>1854</v>
      </c>
    </row>
    <row r="1267" spans="1:43" x14ac:dyDescent="0.3">
      <c r="A1267" s="1">
        <v>1265</v>
      </c>
      <c r="C1267" s="1" t="s">
        <v>1564</v>
      </c>
      <c r="D1267" s="1" t="s">
        <v>1852</v>
      </c>
      <c r="E1267" s="1" t="s">
        <v>1851</v>
      </c>
      <c r="F1267" s="1" t="s">
        <v>1850</v>
      </c>
      <c r="G1267" s="1" t="s">
        <v>1804</v>
      </c>
      <c r="H1267" s="1" t="s">
        <v>1559</v>
      </c>
      <c r="I1267" s="1" t="s">
        <v>1849</v>
      </c>
      <c r="J1267" s="1" t="s">
        <v>1557</v>
      </c>
      <c r="K1267" s="1" t="s">
        <v>1556</v>
      </c>
      <c r="L1267" s="1" t="s">
        <v>1555</v>
      </c>
      <c r="M1267" s="1" t="s">
        <v>460</v>
      </c>
      <c r="N1267" s="1" t="s">
        <v>461</v>
      </c>
      <c r="O1267" s="1" t="s">
        <v>93</v>
      </c>
      <c r="P1267" s="1">
        <v>4</v>
      </c>
      <c r="Q1267" s="1">
        <v>65000</v>
      </c>
      <c r="R1267" s="1" t="s">
        <v>42</v>
      </c>
      <c r="S1267" s="1">
        <v>4</v>
      </c>
      <c r="T1267" s="1">
        <v>111000</v>
      </c>
      <c r="U1267" s="1">
        <v>260000</v>
      </c>
      <c r="V1267" s="1">
        <v>26000</v>
      </c>
      <c r="W1267" s="1">
        <v>286000</v>
      </c>
      <c r="X1267" s="1" t="s">
        <v>23</v>
      </c>
      <c r="Z1267" s="1" t="s">
        <v>1572</v>
      </c>
      <c r="AJ1267" s="1" t="s">
        <v>1553</v>
      </c>
      <c r="AK1267" s="1" t="s">
        <v>1552</v>
      </c>
      <c r="AL1267" s="1" t="s">
        <v>339</v>
      </c>
      <c r="AM1267" s="1" t="s">
        <v>339</v>
      </c>
      <c r="AN1267" s="1" t="s">
        <v>339</v>
      </c>
      <c r="AO1267" s="1" t="s">
        <v>339</v>
      </c>
      <c r="AP1267" s="1" t="s">
        <v>1551</v>
      </c>
      <c r="AQ1267" s="1" t="s">
        <v>1845</v>
      </c>
    </row>
    <row r="1268" spans="1:43" x14ac:dyDescent="0.3">
      <c r="A1268" s="1">
        <v>1266</v>
      </c>
      <c r="C1268" s="1" t="s">
        <v>1564</v>
      </c>
      <c r="D1268" s="1" t="s">
        <v>1852</v>
      </c>
      <c r="E1268" s="1" t="s">
        <v>1851</v>
      </c>
      <c r="F1268" s="1" t="s">
        <v>1850</v>
      </c>
      <c r="G1268" s="1" t="s">
        <v>1804</v>
      </c>
      <c r="H1268" s="1" t="s">
        <v>1559</v>
      </c>
      <c r="I1268" s="1" t="s">
        <v>1849</v>
      </c>
      <c r="J1268" s="1" t="s">
        <v>1557</v>
      </c>
      <c r="K1268" s="1" t="s">
        <v>1556</v>
      </c>
      <c r="L1268" s="1" t="s">
        <v>1555</v>
      </c>
      <c r="M1268" s="1" t="s">
        <v>1449</v>
      </c>
      <c r="N1268" s="1" t="s">
        <v>1448</v>
      </c>
      <c r="O1268" s="1" t="s">
        <v>93</v>
      </c>
      <c r="P1268" s="1">
        <v>4</v>
      </c>
      <c r="Q1268" s="1">
        <v>191250</v>
      </c>
      <c r="R1268" s="1" t="s">
        <v>42</v>
      </c>
      <c r="S1268" s="1">
        <v>4</v>
      </c>
      <c r="T1268" s="1">
        <v>255000</v>
      </c>
      <c r="U1268" s="1">
        <v>765000</v>
      </c>
      <c r="V1268" s="1">
        <v>76500</v>
      </c>
      <c r="W1268" s="1">
        <v>841500</v>
      </c>
      <c r="X1268" s="1" t="s">
        <v>23</v>
      </c>
      <c r="Z1268" s="1" t="s">
        <v>1853</v>
      </c>
      <c r="AJ1268" s="1" t="s">
        <v>1553</v>
      </c>
      <c r="AK1268" s="1" t="s">
        <v>1552</v>
      </c>
      <c r="AL1268" s="1" t="s">
        <v>339</v>
      </c>
      <c r="AM1268" s="1" t="s">
        <v>339</v>
      </c>
      <c r="AN1268" s="1" t="s">
        <v>339</v>
      </c>
      <c r="AO1268" s="1" t="s">
        <v>339</v>
      </c>
      <c r="AP1268" s="1" t="s">
        <v>1551</v>
      </c>
      <c r="AQ1268" s="1" t="s">
        <v>1845</v>
      </c>
    </row>
    <row r="1269" spans="1:43" x14ac:dyDescent="0.3">
      <c r="A1269" s="1">
        <v>1267</v>
      </c>
      <c r="C1269" s="1" t="s">
        <v>1564</v>
      </c>
      <c r="D1269" s="1" t="s">
        <v>1852</v>
      </c>
      <c r="E1269" s="1" t="s">
        <v>1851</v>
      </c>
      <c r="F1269" s="1" t="s">
        <v>1850</v>
      </c>
      <c r="G1269" s="1" t="s">
        <v>1804</v>
      </c>
      <c r="H1269" s="1" t="s">
        <v>1559</v>
      </c>
      <c r="I1269" s="1" t="s">
        <v>1849</v>
      </c>
      <c r="J1269" s="1" t="s">
        <v>1557</v>
      </c>
      <c r="K1269" s="1" t="s">
        <v>1556</v>
      </c>
      <c r="L1269" s="1" t="s">
        <v>1555</v>
      </c>
      <c r="M1269" s="1" t="s">
        <v>1044</v>
      </c>
      <c r="N1269" s="1" t="s">
        <v>1041</v>
      </c>
      <c r="O1269" s="1" t="s">
        <v>93</v>
      </c>
      <c r="P1269" s="1">
        <v>4</v>
      </c>
      <c r="Q1269" s="1">
        <v>73600</v>
      </c>
      <c r="R1269" s="1" t="s">
        <v>42</v>
      </c>
      <c r="S1269" s="1">
        <v>4</v>
      </c>
      <c r="T1269" s="1">
        <v>92000</v>
      </c>
      <c r="U1269" s="1">
        <v>294400</v>
      </c>
      <c r="V1269" s="1">
        <v>29440</v>
      </c>
      <c r="W1269" s="1">
        <v>323840</v>
      </c>
      <c r="X1269" s="1" t="s">
        <v>23</v>
      </c>
      <c r="Z1269" s="1" t="s">
        <v>1573</v>
      </c>
      <c r="AJ1269" s="1" t="s">
        <v>1553</v>
      </c>
      <c r="AK1269" s="1" t="s">
        <v>1552</v>
      </c>
      <c r="AL1269" s="1" t="s">
        <v>339</v>
      </c>
      <c r="AM1269" s="1" t="s">
        <v>339</v>
      </c>
      <c r="AN1269" s="1" t="s">
        <v>339</v>
      </c>
      <c r="AO1269" s="1" t="s">
        <v>339</v>
      </c>
      <c r="AP1269" s="1" t="s">
        <v>1551</v>
      </c>
      <c r="AQ1269" s="1" t="s">
        <v>1845</v>
      </c>
    </row>
    <row r="1270" spans="1:43" x14ac:dyDescent="0.3">
      <c r="A1270" s="1">
        <v>1268</v>
      </c>
      <c r="C1270" s="1" t="s">
        <v>1564</v>
      </c>
      <c r="D1270" s="1" t="s">
        <v>1848</v>
      </c>
      <c r="E1270" s="1" t="s">
        <v>1750</v>
      </c>
      <c r="F1270" s="1" t="s">
        <v>1749</v>
      </c>
      <c r="G1270" s="1" t="s">
        <v>1804</v>
      </c>
      <c r="H1270" s="1" t="s">
        <v>1621</v>
      </c>
      <c r="I1270" s="1" t="s">
        <v>1847</v>
      </c>
      <c r="J1270" s="1" t="s">
        <v>1557</v>
      </c>
      <c r="K1270" s="1" t="s">
        <v>1556</v>
      </c>
      <c r="L1270" s="1" t="s">
        <v>1555</v>
      </c>
      <c r="M1270" s="1" t="s">
        <v>1053</v>
      </c>
      <c r="N1270" s="1" t="s">
        <v>1054</v>
      </c>
      <c r="O1270" s="1" t="s">
        <v>93</v>
      </c>
      <c r="P1270" s="1">
        <v>94</v>
      </c>
      <c r="Q1270" s="1">
        <v>126000</v>
      </c>
      <c r="R1270" s="1" t="s">
        <v>42</v>
      </c>
      <c r="S1270" s="1">
        <v>94</v>
      </c>
      <c r="T1270" s="1">
        <v>135000</v>
      </c>
      <c r="U1270" s="1">
        <v>11844000</v>
      </c>
      <c r="V1270" s="1">
        <v>1184400</v>
      </c>
      <c r="W1270" s="1">
        <v>13028400</v>
      </c>
      <c r="X1270" s="1" t="s">
        <v>23</v>
      </c>
      <c r="Z1270" s="1" t="s">
        <v>1846</v>
      </c>
      <c r="AJ1270" s="1" t="s">
        <v>1553</v>
      </c>
      <c r="AK1270" s="1" t="s">
        <v>1552</v>
      </c>
      <c r="AL1270" s="1" t="s">
        <v>339</v>
      </c>
      <c r="AM1270" s="1" t="s">
        <v>339</v>
      </c>
      <c r="AN1270" s="1" t="s">
        <v>339</v>
      </c>
      <c r="AO1270" s="1" t="s">
        <v>339</v>
      </c>
      <c r="AP1270" s="1" t="s">
        <v>1551</v>
      </c>
      <c r="AQ1270" s="1" t="s">
        <v>1845</v>
      </c>
    </row>
    <row r="1271" spans="1:43" x14ac:dyDescent="0.3">
      <c r="A1271" s="1">
        <v>1269</v>
      </c>
      <c r="C1271" s="1" t="s">
        <v>1564</v>
      </c>
      <c r="D1271" s="1" t="s">
        <v>1844</v>
      </c>
      <c r="E1271" s="1" t="s">
        <v>1750</v>
      </c>
      <c r="F1271" s="1" t="s">
        <v>1749</v>
      </c>
      <c r="G1271" s="1" t="s">
        <v>1804</v>
      </c>
      <c r="H1271" s="1" t="s">
        <v>1621</v>
      </c>
      <c r="I1271" s="1" t="s">
        <v>1843</v>
      </c>
      <c r="J1271" s="1" t="s">
        <v>1557</v>
      </c>
      <c r="K1271" s="1" t="s">
        <v>1556</v>
      </c>
      <c r="L1271" s="1" t="s">
        <v>1555</v>
      </c>
      <c r="M1271" s="1" t="s">
        <v>1227</v>
      </c>
      <c r="N1271" s="1" t="s">
        <v>1228</v>
      </c>
      <c r="O1271" s="1" t="s">
        <v>93</v>
      </c>
      <c r="P1271" s="1">
        <v>100</v>
      </c>
      <c r="Q1271" s="1">
        <v>54600</v>
      </c>
      <c r="R1271" s="1" t="s">
        <v>42</v>
      </c>
      <c r="S1271" s="1">
        <v>100</v>
      </c>
      <c r="T1271" s="1">
        <v>78000</v>
      </c>
      <c r="U1271" s="1">
        <v>5460000</v>
      </c>
      <c r="V1271" s="1">
        <v>546000</v>
      </c>
      <c r="W1271" s="1">
        <v>6006000</v>
      </c>
      <c r="X1271" s="1" t="s">
        <v>23</v>
      </c>
      <c r="Z1271" s="1" t="s">
        <v>1631</v>
      </c>
      <c r="AJ1271" s="1" t="s">
        <v>1553</v>
      </c>
      <c r="AK1271" s="1" t="s">
        <v>1552</v>
      </c>
      <c r="AL1271" s="1" t="s">
        <v>339</v>
      </c>
      <c r="AM1271" s="1" t="s">
        <v>339</v>
      </c>
      <c r="AN1271" s="1" t="s">
        <v>339</v>
      </c>
      <c r="AO1271" s="1" t="s">
        <v>339</v>
      </c>
      <c r="AP1271" s="1" t="s">
        <v>1551</v>
      </c>
      <c r="AQ1271" s="1" t="s">
        <v>1819</v>
      </c>
    </row>
    <row r="1272" spans="1:43" x14ac:dyDescent="0.3">
      <c r="A1272" s="1">
        <v>1270</v>
      </c>
      <c r="C1272" s="1" t="s">
        <v>1564</v>
      </c>
      <c r="D1272" s="1" t="s">
        <v>1842</v>
      </c>
      <c r="E1272" s="1" t="s">
        <v>1841</v>
      </c>
      <c r="F1272" s="1" t="s">
        <v>1840</v>
      </c>
      <c r="G1272" s="1" t="s">
        <v>1804</v>
      </c>
      <c r="H1272" s="1" t="s">
        <v>1559</v>
      </c>
      <c r="I1272" s="1" t="s">
        <v>1839</v>
      </c>
      <c r="J1272" s="1" t="s">
        <v>1557</v>
      </c>
      <c r="K1272" s="1" t="s">
        <v>1556</v>
      </c>
      <c r="L1272" s="1" t="s">
        <v>1555</v>
      </c>
      <c r="M1272" s="1" t="s">
        <v>1044</v>
      </c>
      <c r="N1272" s="1" t="s">
        <v>1041</v>
      </c>
      <c r="O1272" s="1" t="s">
        <v>93</v>
      </c>
      <c r="P1272" s="1">
        <v>6</v>
      </c>
      <c r="Q1272" s="1">
        <v>81000</v>
      </c>
      <c r="R1272" s="1" t="s">
        <v>42</v>
      </c>
      <c r="S1272" s="1">
        <v>6</v>
      </c>
      <c r="T1272" s="1">
        <v>81000</v>
      </c>
      <c r="U1272" s="1">
        <v>486000</v>
      </c>
      <c r="V1272" s="1">
        <v>48600</v>
      </c>
      <c r="W1272" s="1">
        <v>534600</v>
      </c>
      <c r="X1272" s="1" t="s">
        <v>23</v>
      </c>
      <c r="Z1272" s="1" t="s">
        <v>1573</v>
      </c>
      <c r="AJ1272" s="1" t="s">
        <v>1553</v>
      </c>
      <c r="AK1272" s="1" t="s">
        <v>1552</v>
      </c>
      <c r="AL1272" s="1" t="s">
        <v>339</v>
      </c>
      <c r="AM1272" s="1" t="s">
        <v>339</v>
      </c>
      <c r="AN1272" s="1" t="s">
        <v>339</v>
      </c>
      <c r="AO1272" s="1" t="s">
        <v>339</v>
      </c>
      <c r="AP1272" s="1" t="s">
        <v>1551</v>
      </c>
      <c r="AQ1272" s="1" t="s">
        <v>1819</v>
      </c>
    </row>
    <row r="1273" spans="1:43" x14ac:dyDescent="0.3">
      <c r="A1273" s="1">
        <v>1271</v>
      </c>
      <c r="C1273" s="1" t="s">
        <v>1564</v>
      </c>
      <c r="D1273" s="1" t="s">
        <v>1838</v>
      </c>
      <c r="E1273" s="1" t="s">
        <v>1837</v>
      </c>
      <c r="F1273" s="1" t="s">
        <v>1836</v>
      </c>
      <c r="G1273" s="1" t="s">
        <v>1804</v>
      </c>
      <c r="H1273" s="1" t="s">
        <v>1559</v>
      </c>
      <c r="I1273" s="1" t="s">
        <v>1835</v>
      </c>
      <c r="J1273" s="1" t="s">
        <v>1557</v>
      </c>
      <c r="K1273" s="1" t="s">
        <v>1556</v>
      </c>
      <c r="L1273" s="1" t="s">
        <v>1555</v>
      </c>
      <c r="M1273" s="1" t="s">
        <v>1023</v>
      </c>
      <c r="N1273" s="1" t="s">
        <v>1024</v>
      </c>
      <c r="O1273" s="1" t="s">
        <v>93</v>
      </c>
      <c r="P1273" s="1">
        <v>12</v>
      </c>
      <c r="Q1273" s="1">
        <v>14250</v>
      </c>
      <c r="R1273" s="1" t="s">
        <v>42</v>
      </c>
      <c r="S1273" s="1">
        <v>12</v>
      </c>
      <c r="T1273" s="1">
        <v>14250</v>
      </c>
      <c r="U1273" s="1">
        <v>171000</v>
      </c>
      <c r="V1273" s="1">
        <v>17100</v>
      </c>
      <c r="W1273" s="1">
        <v>188100</v>
      </c>
      <c r="X1273" s="1" t="s">
        <v>23</v>
      </c>
      <c r="Z1273" s="1" t="s">
        <v>1584</v>
      </c>
      <c r="AJ1273" s="1" t="s">
        <v>1553</v>
      </c>
      <c r="AK1273" s="1" t="s">
        <v>1552</v>
      </c>
      <c r="AL1273" s="1" t="s">
        <v>339</v>
      </c>
      <c r="AM1273" s="1" t="s">
        <v>339</v>
      </c>
      <c r="AN1273" s="1" t="s">
        <v>339</v>
      </c>
      <c r="AO1273" s="1" t="s">
        <v>339</v>
      </c>
      <c r="AP1273" s="1" t="s">
        <v>1551</v>
      </c>
      <c r="AQ1273" s="1" t="s">
        <v>1819</v>
      </c>
    </row>
    <row r="1274" spans="1:43" x14ac:dyDescent="0.3">
      <c r="A1274" s="1">
        <v>1272</v>
      </c>
      <c r="C1274" s="1" t="s">
        <v>1564</v>
      </c>
      <c r="D1274" s="1" t="s">
        <v>1834</v>
      </c>
      <c r="E1274" s="1" t="s">
        <v>1775</v>
      </c>
      <c r="F1274" s="1" t="s">
        <v>1774</v>
      </c>
      <c r="G1274" s="1" t="s">
        <v>1804</v>
      </c>
      <c r="H1274" s="1" t="s">
        <v>1559</v>
      </c>
      <c r="I1274" s="1" t="s">
        <v>1833</v>
      </c>
      <c r="J1274" s="1" t="s">
        <v>1557</v>
      </c>
      <c r="K1274" s="1" t="s">
        <v>1556</v>
      </c>
      <c r="L1274" s="1" t="s">
        <v>1555</v>
      </c>
      <c r="M1274" s="1" t="s">
        <v>197</v>
      </c>
      <c r="N1274" s="1" t="s">
        <v>198</v>
      </c>
      <c r="O1274" s="1" t="s">
        <v>93</v>
      </c>
      <c r="P1274" s="1">
        <v>12</v>
      </c>
      <c r="Q1274" s="1">
        <v>36000</v>
      </c>
      <c r="R1274" s="1" t="s">
        <v>42</v>
      </c>
      <c r="S1274" s="1">
        <v>12</v>
      </c>
      <c r="T1274" s="1">
        <v>36000</v>
      </c>
      <c r="U1274" s="1">
        <v>432000</v>
      </c>
      <c r="V1274" s="1">
        <v>43200</v>
      </c>
      <c r="W1274" s="1">
        <v>475200</v>
      </c>
      <c r="X1274" s="1" t="s">
        <v>23</v>
      </c>
      <c r="Z1274" s="1" t="s">
        <v>1721</v>
      </c>
      <c r="AJ1274" s="1" t="s">
        <v>1553</v>
      </c>
      <c r="AK1274" s="1" t="s">
        <v>1552</v>
      </c>
      <c r="AL1274" s="1" t="s">
        <v>339</v>
      </c>
      <c r="AM1274" s="1" t="s">
        <v>339</v>
      </c>
      <c r="AN1274" s="1" t="s">
        <v>339</v>
      </c>
      <c r="AO1274" s="1" t="s">
        <v>339</v>
      </c>
      <c r="AP1274" s="1" t="s">
        <v>1551</v>
      </c>
      <c r="AQ1274" s="1" t="s">
        <v>1819</v>
      </c>
    </row>
    <row r="1275" spans="1:43" x14ac:dyDescent="0.3">
      <c r="A1275" s="1">
        <v>1273</v>
      </c>
      <c r="C1275" s="1" t="s">
        <v>1564</v>
      </c>
      <c r="D1275" s="1" t="s">
        <v>1834</v>
      </c>
      <c r="E1275" s="1" t="s">
        <v>1775</v>
      </c>
      <c r="F1275" s="1" t="s">
        <v>1774</v>
      </c>
      <c r="G1275" s="1" t="s">
        <v>1804</v>
      </c>
      <c r="H1275" s="1" t="s">
        <v>1559</v>
      </c>
      <c r="I1275" s="1" t="s">
        <v>1833</v>
      </c>
      <c r="J1275" s="1" t="s">
        <v>1557</v>
      </c>
      <c r="K1275" s="1" t="s">
        <v>1556</v>
      </c>
      <c r="L1275" s="1" t="s">
        <v>1555</v>
      </c>
      <c r="M1275" s="1" t="s">
        <v>1371</v>
      </c>
      <c r="N1275" s="1" t="s">
        <v>1372</v>
      </c>
      <c r="O1275" s="1" t="s">
        <v>93</v>
      </c>
      <c r="P1275" s="1">
        <v>1</v>
      </c>
      <c r="Q1275" s="1">
        <v>32800</v>
      </c>
      <c r="R1275" s="1" t="s">
        <v>42</v>
      </c>
      <c r="S1275" s="1">
        <v>1</v>
      </c>
      <c r="T1275" s="1">
        <v>32800</v>
      </c>
      <c r="U1275" s="1">
        <v>32800</v>
      </c>
      <c r="V1275" s="1">
        <v>3280</v>
      </c>
      <c r="W1275" s="1">
        <v>36080</v>
      </c>
      <c r="X1275" s="1" t="s">
        <v>23</v>
      </c>
      <c r="Z1275" s="1" t="s">
        <v>1682</v>
      </c>
      <c r="AJ1275" s="1" t="s">
        <v>1553</v>
      </c>
      <c r="AK1275" s="1" t="s">
        <v>1552</v>
      </c>
      <c r="AL1275" s="1" t="s">
        <v>339</v>
      </c>
      <c r="AM1275" s="1" t="s">
        <v>339</v>
      </c>
      <c r="AN1275" s="1" t="s">
        <v>339</v>
      </c>
      <c r="AO1275" s="1" t="s">
        <v>339</v>
      </c>
      <c r="AP1275" s="1" t="s">
        <v>1551</v>
      </c>
      <c r="AQ1275" s="1" t="s">
        <v>1819</v>
      </c>
    </row>
    <row r="1276" spans="1:43" x14ac:dyDescent="0.3">
      <c r="A1276" s="1">
        <v>1274</v>
      </c>
      <c r="C1276" s="1" t="s">
        <v>1564</v>
      </c>
      <c r="D1276" s="1" t="s">
        <v>1832</v>
      </c>
      <c r="E1276" s="1" t="s">
        <v>1831</v>
      </c>
      <c r="F1276" s="1" t="s">
        <v>1830</v>
      </c>
      <c r="G1276" s="1" t="s">
        <v>1804</v>
      </c>
      <c r="H1276" s="1" t="s">
        <v>1559</v>
      </c>
      <c r="I1276" s="1" t="s">
        <v>1829</v>
      </c>
      <c r="J1276" s="1" t="s">
        <v>1557</v>
      </c>
      <c r="K1276" s="1" t="s">
        <v>1556</v>
      </c>
      <c r="L1276" s="1" t="s">
        <v>1555</v>
      </c>
      <c r="M1276" s="1" t="s">
        <v>460</v>
      </c>
      <c r="N1276" s="1" t="s">
        <v>461</v>
      </c>
      <c r="O1276" s="1" t="s">
        <v>93</v>
      </c>
      <c r="P1276" s="1">
        <v>6</v>
      </c>
      <c r="Q1276" s="1">
        <v>65000</v>
      </c>
      <c r="R1276" s="1" t="s">
        <v>42</v>
      </c>
      <c r="S1276" s="1">
        <v>6</v>
      </c>
      <c r="T1276" s="1">
        <v>65000</v>
      </c>
      <c r="U1276" s="1">
        <v>390000</v>
      </c>
      <c r="V1276" s="1">
        <v>39000</v>
      </c>
      <c r="W1276" s="1">
        <v>429000</v>
      </c>
      <c r="X1276" s="1" t="s">
        <v>23</v>
      </c>
      <c r="Z1276" s="1" t="s">
        <v>1572</v>
      </c>
      <c r="AJ1276" s="1" t="s">
        <v>1553</v>
      </c>
      <c r="AK1276" s="1" t="s">
        <v>1552</v>
      </c>
      <c r="AL1276" s="1" t="s">
        <v>339</v>
      </c>
      <c r="AM1276" s="1" t="s">
        <v>339</v>
      </c>
      <c r="AN1276" s="1" t="s">
        <v>339</v>
      </c>
      <c r="AO1276" s="1" t="s">
        <v>339</v>
      </c>
      <c r="AP1276" s="1" t="s">
        <v>1551</v>
      </c>
      <c r="AQ1276" s="1" t="s">
        <v>1819</v>
      </c>
    </row>
    <row r="1277" spans="1:43" x14ac:dyDescent="0.3">
      <c r="A1277" s="1">
        <v>1275</v>
      </c>
      <c r="C1277" s="1" t="s">
        <v>1564</v>
      </c>
      <c r="D1277" s="1" t="s">
        <v>1828</v>
      </c>
      <c r="E1277" s="1" t="s">
        <v>1827</v>
      </c>
      <c r="F1277" s="1" t="s">
        <v>1826</v>
      </c>
      <c r="G1277" s="1" t="s">
        <v>1804</v>
      </c>
      <c r="H1277" s="1" t="s">
        <v>1559</v>
      </c>
      <c r="I1277" s="1" t="s">
        <v>1825</v>
      </c>
      <c r="J1277" s="1" t="s">
        <v>1557</v>
      </c>
      <c r="K1277" s="1" t="s">
        <v>1556</v>
      </c>
      <c r="L1277" s="1" t="s">
        <v>1555</v>
      </c>
      <c r="M1277" s="1" t="s">
        <v>1421</v>
      </c>
      <c r="N1277" s="1" t="s">
        <v>1422</v>
      </c>
      <c r="O1277" s="1" t="s">
        <v>93</v>
      </c>
      <c r="P1277" s="1">
        <v>6</v>
      </c>
      <c r="Q1277" s="1">
        <v>10200</v>
      </c>
      <c r="R1277" s="1" t="s">
        <v>42</v>
      </c>
      <c r="S1277" s="1">
        <v>6</v>
      </c>
      <c r="T1277" s="1">
        <v>10200</v>
      </c>
      <c r="U1277" s="1">
        <v>61200</v>
      </c>
      <c r="V1277" s="1">
        <v>6120</v>
      </c>
      <c r="W1277" s="1">
        <v>67320</v>
      </c>
      <c r="X1277" s="1" t="s">
        <v>23</v>
      </c>
      <c r="Z1277" s="1" t="s">
        <v>1596</v>
      </c>
      <c r="AJ1277" s="1" t="s">
        <v>1553</v>
      </c>
      <c r="AK1277" s="1" t="s">
        <v>1552</v>
      </c>
      <c r="AL1277" s="1" t="s">
        <v>339</v>
      </c>
      <c r="AM1277" s="1" t="s">
        <v>339</v>
      </c>
      <c r="AN1277" s="1" t="s">
        <v>339</v>
      </c>
      <c r="AO1277" s="1" t="s">
        <v>339</v>
      </c>
      <c r="AP1277" s="1" t="s">
        <v>1551</v>
      </c>
      <c r="AQ1277" s="1" t="s">
        <v>1819</v>
      </c>
    </row>
    <row r="1278" spans="1:43" x14ac:dyDescent="0.3">
      <c r="A1278" s="1">
        <v>1276</v>
      </c>
      <c r="C1278" s="1" t="s">
        <v>1564</v>
      </c>
      <c r="D1278" s="1" t="s">
        <v>1828</v>
      </c>
      <c r="E1278" s="1" t="s">
        <v>1827</v>
      </c>
      <c r="F1278" s="1" t="s">
        <v>1826</v>
      </c>
      <c r="G1278" s="1" t="s">
        <v>1804</v>
      </c>
      <c r="H1278" s="1" t="s">
        <v>1559</v>
      </c>
      <c r="I1278" s="1" t="s">
        <v>1825</v>
      </c>
      <c r="J1278" s="1" t="s">
        <v>1557</v>
      </c>
      <c r="K1278" s="1" t="s">
        <v>1556</v>
      </c>
      <c r="L1278" s="1" t="s">
        <v>1555</v>
      </c>
      <c r="M1278" s="1" t="s">
        <v>182</v>
      </c>
      <c r="N1278" s="1" t="s">
        <v>180</v>
      </c>
      <c r="O1278" s="1" t="s">
        <v>93</v>
      </c>
      <c r="P1278" s="1">
        <v>2</v>
      </c>
      <c r="Q1278" s="1">
        <v>35100</v>
      </c>
      <c r="R1278" s="1" t="s">
        <v>42</v>
      </c>
      <c r="S1278" s="1">
        <v>2</v>
      </c>
      <c r="T1278" s="1">
        <v>35100</v>
      </c>
      <c r="U1278" s="1">
        <v>70200</v>
      </c>
      <c r="V1278" s="1">
        <v>7020</v>
      </c>
      <c r="W1278" s="1">
        <v>77220</v>
      </c>
      <c r="X1278" s="1" t="s">
        <v>23</v>
      </c>
      <c r="Z1278" s="1" t="s">
        <v>1701</v>
      </c>
      <c r="AJ1278" s="1" t="s">
        <v>1553</v>
      </c>
      <c r="AK1278" s="1" t="s">
        <v>1552</v>
      </c>
      <c r="AL1278" s="1" t="s">
        <v>339</v>
      </c>
      <c r="AM1278" s="1" t="s">
        <v>339</v>
      </c>
      <c r="AN1278" s="1" t="s">
        <v>339</v>
      </c>
      <c r="AO1278" s="1" t="s">
        <v>339</v>
      </c>
      <c r="AP1278" s="1" t="s">
        <v>1551</v>
      </c>
      <c r="AQ1278" s="1" t="s">
        <v>1819</v>
      </c>
    </row>
    <row r="1279" spans="1:43" x14ac:dyDescent="0.3">
      <c r="A1279" s="1">
        <v>1277</v>
      </c>
      <c r="C1279" s="1" t="s">
        <v>1564</v>
      </c>
      <c r="D1279" s="1" t="s">
        <v>1828</v>
      </c>
      <c r="E1279" s="1" t="s">
        <v>1827</v>
      </c>
      <c r="F1279" s="1" t="s">
        <v>1826</v>
      </c>
      <c r="G1279" s="1" t="s">
        <v>1804</v>
      </c>
      <c r="H1279" s="1" t="s">
        <v>1559</v>
      </c>
      <c r="I1279" s="1" t="s">
        <v>1825</v>
      </c>
      <c r="J1279" s="1" t="s">
        <v>1557</v>
      </c>
      <c r="K1279" s="1" t="s">
        <v>1556</v>
      </c>
      <c r="L1279" s="1" t="s">
        <v>1555</v>
      </c>
      <c r="M1279" s="1" t="s">
        <v>1235</v>
      </c>
      <c r="N1279" s="1" t="s">
        <v>1236</v>
      </c>
      <c r="O1279" s="1" t="s">
        <v>93</v>
      </c>
      <c r="P1279" s="1">
        <v>2</v>
      </c>
      <c r="Q1279" s="1">
        <v>73500</v>
      </c>
      <c r="R1279" s="1" t="s">
        <v>42</v>
      </c>
      <c r="S1279" s="1">
        <v>2</v>
      </c>
      <c r="T1279" s="1">
        <v>73500</v>
      </c>
      <c r="U1279" s="1">
        <v>147000</v>
      </c>
      <c r="V1279" s="1">
        <v>14700</v>
      </c>
      <c r="W1279" s="1">
        <v>161700</v>
      </c>
      <c r="X1279" s="1" t="s">
        <v>23</v>
      </c>
      <c r="Z1279" s="1" t="s">
        <v>1824</v>
      </c>
      <c r="AJ1279" s="1" t="s">
        <v>1553</v>
      </c>
      <c r="AK1279" s="1" t="s">
        <v>1552</v>
      </c>
      <c r="AL1279" s="1" t="s">
        <v>339</v>
      </c>
      <c r="AM1279" s="1" t="s">
        <v>339</v>
      </c>
      <c r="AN1279" s="1" t="s">
        <v>339</v>
      </c>
      <c r="AO1279" s="1" t="s">
        <v>339</v>
      </c>
      <c r="AP1279" s="1" t="s">
        <v>1551</v>
      </c>
      <c r="AQ1279" s="1" t="s">
        <v>1819</v>
      </c>
    </row>
    <row r="1280" spans="1:43" x14ac:dyDescent="0.3">
      <c r="A1280" s="1">
        <v>1278</v>
      </c>
      <c r="C1280" s="1" t="s">
        <v>1564</v>
      </c>
      <c r="D1280" s="1" t="s">
        <v>1823</v>
      </c>
      <c r="E1280" s="1" t="s">
        <v>1822</v>
      </c>
      <c r="F1280" s="1" t="s">
        <v>1821</v>
      </c>
      <c r="G1280" s="1" t="s">
        <v>1804</v>
      </c>
      <c r="H1280" s="1" t="s">
        <v>1559</v>
      </c>
      <c r="I1280" s="1" t="s">
        <v>1820</v>
      </c>
      <c r="J1280" s="1" t="s">
        <v>1557</v>
      </c>
      <c r="K1280" s="1" t="s">
        <v>1556</v>
      </c>
      <c r="L1280" s="1" t="s">
        <v>1555</v>
      </c>
      <c r="M1280" s="1" t="s">
        <v>460</v>
      </c>
      <c r="N1280" s="1" t="s">
        <v>461</v>
      </c>
      <c r="O1280" s="1" t="s">
        <v>93</v>
      </c>
      <c r="P1280" s="1">
        <v>6</v>
      </c>
      <c r="Q1280" s="1">
        <v>65000</v>
      </c>
      <c r="R1280" s="1" t="s">
        <v>42</v>
      </c>
      <c r="S1280" s="1">
        <v>6</v>
      </c>
      <c r="T1280" s="1">
        <v>65000</v>
      </c>
      <c r="U1280" s="1">
        <v>390000</v>
      </c>
      <c r="V1280" s="1">
        <v>39000</v>
      </c>
      <c r="W1280" s="1">
        <v>429000</v>
      </c>
      <c r="X1280" s="1" t="s">
        <v>23</v>
      </c>
      <c r="Z1280" s="1" t="s">
        <v>1572</v>
      </c>
      <c r="AJ1280" s="1" t="s">
        <v>1553</v>
      </c>
      <c r="AK1280" s="1" t="s">
        <v>1552</v>
      </c>
      <c r="AL1280" s="1" t="s">
        <v>339</v>
      </c>
      <c r="AM1280" s="1" t="s">
        <v>339</v>
      </c>
      <c r="AN1280" s="1" t="s">
        <v>339</v>
      </c>
      <c r="AO1280" s="1" t="s">
        <v>339</v>
      </c>
      <c r="AP1280" s="1" t="s">
        <v>1551</v>
      </c>
      <c r="AQ1280" s="1" t="s">
        <v>1819</v>
      </c>
    </row>
    <row r="1281" spans="1:43" x14ac:dyDescent="0.3">
      <c r="A1281" s="1">
        <v>1279</v>
      </c>
      <c r="C1281" s="1" t="s">
        <v>1564</v>
      </c>
      <c r="D1281" s="1" t="s">
        <v>1818</v>
      </c>
      <c r="E1281" s="1" t="s">
        <v>1602</v>
      </c>
      <c r="F1281" s="1" t="s">
        <v>1601</v>
      </c>
      <c r="G1281" s="1" t="s">
        <v>1804</v>
      </c>
      <c r="H1281" s="1" t="s">
        <v>1559</v>
      </c>
      <c r="I1281" s="1" t="s">
        <v>1817</v>
      </c>
      <c r="J1281" s="1" t="s">
        <v>1557</v>
      </c>
      <c r="K1281" s="1" t="s">
        <v>1556</v>
      </c>
      <c r="L1281" s="1" t="s">
        <v>1555</v>
      </c>
      <c r="M1281" s="1" t="s">
        <v>1421</v>
      </c>
      <c r="N1281" s="1" t="s">
        <v>1422</v>
      </c>
      <c r="O1281" s="1" t="s">
        <v>93</v>
      </c>
      <c r="P1281" s="1">
        <v>6</v>
      </c>
      <c r="Q1281" s="1">
        <v>9600</v>
      </c>
      <c r="R1281" s="1" t="s">
        <v>42</v>
      </c>
      <c r="S1281" s="1">
        <v>6</v>
      </c>
      <c r="T1281" s="1">
        <v>9600</v>
      </c>
      <c r="U1281" s="1">
        <v>57600</v>
      </c>
      <c r="V1281" s="1">
        <v>5760</v>
      </c>
      <c r="W1281" s="1">
        <v>63360</v>
      </c>
      <c r="X1281" s="1" t="s">
        <v>23</v>
      </c>
      <c r="Z1281" s="1" t="s">
        <v>1596</v>
      </c>
      <c r="AJ1281" s="1" t="s">
        <v>1553</v>
      </c>
      <c r="AK1281" s="1" t="s">
        <v>1552</v>
      </c>
      <c r="AL1281" s="1" t="s">
        <v>339</v>
      </c>
      <c r="AM1281" s="1" t="s">
        <v>339</v>
      </c>
      <c r="AN1281" s="1" t="s">
        <v>339</v>
      </c>
      <c r="AO1281" s="1" t="s">
        <v>339</v>
      </c>
      <c r="AP1281" s="1" t="s">
        <v>1551</v>
      </c>
      <c r="AQ1281" s="1" t="s">
        <v>1812</v>
      </c>
    </row>
    <row r="1282" spans="1:43" x14ac:dyDescent="0.3">
      <c r="A1282" s="1">
        <v>1280</v>
      </c>
      <c r="C1282" s="1" t="s">
        <v>1564</v>
      </c>
      <c r="D1282" s="1" t="s">
        <v>1816</v>
      </c>
      <c r="E1282" s="1" t="s">
        <v>1815</v>
      </c>
      <c r="F1282" s="1" t="s">
        <v>1814</v>
      </c>
      <c r="G1282" s="1" t="s">
        <v>1804</v>
      </c>
      <c r="H1282" s="1" t="s">
        <v>1559</v>
      </c>
      <c r="I1282" s="1" t="s">
        <v>1813</v>
      </c>
      <c r="J1282" s="1" t="s">
        <v>1557</v>
      </c>
      <c r="K1282" s="1" t="s">
        <v>1556</v>
      </c>
      <c r="L1282" s="1" t="s">
        <v>1555</v>
      </c>
      <c r="M1282" s="1" t="s">
        <v>460</v>
      </c>
      <c r="N1282" s="1" t="s">
        <v>461</v>
      </c>
      <c r="O1282" s="1" t="s">
        <v>93</v>
      </c>
      <c r="P1282" s="1">
        <v>12</v>
      </c>
      <c r="Q1282" s="1">
        <v>65000</v>
      </c>
      <c r="R1282" s="1" t="s">
        <v>42</v>
      </c>
      <c r="S1282" s="1">
        <v>12</v>
      </c>
      <c r="T1282" s="1">
        <v>65000</v>
      </c>
      <c r="U1282" s="1">
        <v>780000</v>
      </c>
      <c r="V1282" s="1">
        <v>78000</v>
      </c>
      <c r="W1282" s="1">
        <v>858000</v>
      </c>
      <c r="X1282" s="1" t="s">
        <v>23</v>
      </c>
      <c r="Z1282" s="1" t="s">
        <v>1572</v>
      </c>
      <c r="AJ1282" s="1" t="s">
        <v>1553</v>
      </c>
      <c r="AK1282" s="1" t="s">
        <v>1552</v>
      </c>
      <c r="AL1282" s="1" t="s">
        <v>339</v>
      </c>
      <c r="AM1282" s="1" t="s">
        <v>339</v>
      </c>
      <c r="AN1282" s="1" t="s">
        <v>339</v>
      </c>
      <c r="AO1282" s="1" t="s">
        <v>339</v>
      </c>
      <c r="AP1282" s="1" t="s">
        <v>1551</v>
      </c>
      <c r="AQ1282" s="1" t="s">
        <v>1812</v>
      </c>
    </row>
    <row r="1283" spans="1:43" x14ac:dyDescent="0.3">
      <c r="A1283" s="1">
        <v>1281</v>
      </c>
      <c r="C1283" s="1" t="s">
        <v>1564</v>
      </c>
      <c r="D1283" s="1" t="s">
        <v>1816</v>
      </c>
      <c r="E1283" s="1" t="s">
        <v>1815</v>
      </c>
      <c r="F1283" s="1" t="s">
        <v>1814</v>
      </c>
      <c r="G1283" s="1" t="s">
        <v>1804</v>
      </c>
      <c r="H1283" s="1" t="s">
        <v>1559</v>
      </c>
      <c r="I1283" s="1" t="s">
        <v>1813</v>
      </c>
      <c r="J1283" s="1" t="s">
        <v>1557</v>
      </c>
      <c r="K1283" s="1" t="s">
        <v>1556</v>
      </c>
      <c r="L1283" s="1" t="s">
        <v>1555</v>
      </c>
      <c r="M1283" s="1" t="s">
        <v>195</v>
      </c>
      <c r="N1283" s="1" t="s">
        <v>196</v>
      </c>
      <c r="O1283" s="1" t="s">
        <v>93</v>
      </c>
      <c r="P1283" s="1">
        <v>12</v>
      </c>
      <c r="Q1283" s="1">
        <v>43200</v>
      </c>
      <c r="R1283" s="1" t="s">
        <v>42</v>
      </c>
      <c r="S1283" s="1">
        <v>12</v>
      </c>
      <c r="T1283" s="1">
        <v>72000</v>
      </c>
      <c r="U1283" s="1">
        <v>518400</v>
      </c>
      <c r="V1283" s="1">
        <v>51840</v>
      </c>
      <c r="W1283" s="1">
        <v>570240</v>
      </c>
      <c r="X1283" s="1" t="s">
        <v>23</v>
      </c>
      <c r="Z1283" s="1" t="s">
        <v>1569</v>
      </c>
      <c r="AJ1283" s="1" t="s">
        <v>1553</v>
      </c>
      <c r="AK1283" s="1" t="s">
        <v>1552</v>
      </c>
      <c r="AL1283" s="1" t="s">
        <v>339</v>
      </c>
      <c r="AM1283" s="1" t="s">
        <v>339</v>
      </c>
      <c r="AN1283" s="1" t="s">
        <v>339</v>
      </c>
      <c r="AO1283" s="1" t="s">
        <v>339</v>
      </c>
      <c r="AP1283" s="1" t="s">
        <v>1551</v>
      </c>
      <c r="AQ1283" s="1" t="s">
        <v>1812</v>
      </c>
    </row>
    <row r="1284" spans="1:43" x14ac:dyDescent="0.3">
      <c r="A1284" s="1">
        <v>1282</v>
      </c>
      <c r="C1284" s="1" t="s">
        <v>1564</v>
      </c>
      <c r="D1284" s="1" t="s">
        <v>1811</v>
      </c>
      <c r="E1284" s="1" t="s">
        <v>1810</v>
      </c>
      <c r="F1284" s="1" t="s">
        <v>1809</v>
      </c>
      <c r="G1284" s="1" t="s">
        <v>1804</v>
      </c>
      <c r="H1284" s="1" t="s">
        <v>1591</v>
      </c>
      <c r="I1284" s="1" t="s">
        <v>1808</v>
      </c>
      <c r="J1284" s="1" t="s">
        <v>1557</v>
      </c>
      <c r="K1284" s="1" t="s">
        <v>1556</v>
      </c>
      <c r="L1284" s="1" t="s">
        <v>1555</v>
      </c>
      <c r="M1284" s="1" t="s">
        <v>1802</v>
      </c>
      <c r="N1284" s="1" t="s">
        <v>1801</v>
      </c>
      <c r="O1284" s="1" t="s">
        <v>93</v>
      </c>
      <c r="P1284" s="1">
        <v>-1</v>
      </c>
      <c r="Q1284" s="1">
        <v>220000</v>
      </c>
      <c r="R1284" s="1" t="s">
        <v>42</v>
      </c>
      <c r="S1284" s="1">
        <v>-1</v>
      </c>
      <c r="T1284" s="1">
        <v>220000</v>
      </c>
      <c r="U1284" s="1">
        <v>-220000</v>
      </c>
      <c r="V1284" s="1">
        <v>-22000</v>
      </c>
      <c r="W1284" s="1">
        <v>-242000</v>
      </c>
      <c r="X1284" s="1" t="s">
        <v>24</v>
      </c>
      <c r="Z1284" s="1" t="s">
        <v>1800</v>
      </c>
      <c r="AJ1284" s="1" t="s">
        <v>1553</v>
      </c>
      <c r="AK1284" s="1" t="s">
        <v>1552</v>
      </c>
      <c r="AL1284" s="1" t="s">
        <v>339</v>
      </c>
      <c r="AM1284" s="1" t="s">
        <v>339</v>
      </c>
      <c r="AN1284" s="1" t="s">
        <v>339</v>
      </c>
      <c r="AO1284" s="1" t="s">
        <v>339</v>
      </c>
      <c r="AP1284" s="1" t="s">
        <v>1799</v>
      </c>
      <c r="AQ1284" s="1" t="s">
        <v>1798</v>
      </c>
    </row>
    <row r="1285" spans="1:43" x14ac:dyDescent="0.3">
      <c r="A1285" s="1">
        <v>1283</v>
      </c>
      <c r="C1285" s="1" t="s">
        <v>1564</v>
      </c>
      <c r="D1285" s="1" t="s">
        <v>1807</v>
      </c>
      <c r="E1285" s="1" t="s">
        <v>1806</v>
      </c>
      <c r="F1285" s="1" t="s">
        <v>1805</v>
      </c>
      <c r="G1285" s="1" t="s">
        <v>1804</v>
      </c>
      <c r="H1285" s="1" t="s">
        <v>1591</v>
      </c>
      <c r="I1285" s="1" t="s">
        <v>1803</v>
      </c>
      <c r="J1285" s="1" t="s">
        <v>1557</v>
      </c>
      <c r="K1285" s="1" t="s">
        <v>1556</v>
      </c>
      <c r="L1285" s="1" t="s">
        <v>1555</v>
      </c>
      <c r="M1285" s="1" t="s">
        <v>1802</v>
      </c>
      <c r="N1285" s="1" t="s">
        <v>1801</v>
      </c>
      <c r="O1285" s="1" t="s">
        <v>93</v>
      </c>
      <c r="P1285" s="1">
        <v>1</v>
      </c>
      <c r="Q1285" s="1">
        <v>220000</v>
      </c>
      <c r="R1285" s="1" t="s">
        <v>42</v>
      </c>
      <c r="S1285" s="1">
        <v>1</v>
      </c>
      <c r="T1285" s="1">
        <v>220000</v>
      </c>
      <c r="U1285" s="1">
        <v>220000</v>
      </c>
      <c r="V1285" s="1">
        <v>22000</v>
      </c>
      <c r="W1285" s="1">
        <v>242000</v>
      </c>
      <c r="X1285" s="1" t="s">
        <v>24</v>
      </c>
      <c r="Z1285" s="1" t="s">
        <v>1800</v>
      </c>
      <c r="AJ1285" s="1" t="s">
        <v>1553</v>
      </c>
      <c r="AK1285" s="1" t="s">
        <v>1552</v>
      </c>
      <c r="AL1285" s="1" t="s">
        <v>339</v>
      </c>
      <c r="AM1285" s="1" t="s">
        <v>339</v>
      </c>
      <c r="AN1285" s="1" t="s">
        <v>339</v>
      </c>
      <c r="AO1285" s="1" t="s">
        <v>339</v>
      </c>
      <c r="AP1285" s="1" t="s">
        <v>1799</v>
      </c>
      <c r="AQ1285" s="1" t="s">
        <v>1798</v>
      </c>
    </row>
    <row r="1286" spans="1:43" x14ac:dyDescent="0.3">
      <c r="A1286" s="1">
        <v>1284</v>
      </c>
      <c r="C1286" s="1" t="s">
        <v>1564</v>
      </c>
      <c r="D1286" s="1" t="s">
        <v>1797</v>
      </c>
      <c r="E1286" s="1" t="s">
        <v>1694</v>
      </c>
      <c r="F1286" s="1" t="s">
        <v>1693</v>
      </c>
      <c r="G1286" s="1" t="s">
        <v>1773</v>
      </c>
      <c r="H1286" s="1" t="s">
        <v>1559</v>
      </c>
      <c r="I1286" s="1" t="s">
        <v>1796</v>
      </c>
      <c r="J1286" s="1" t="s">
        <v>1557</v>
      </c>
      <c r="K1286" s="1" t="s">
        <v>1556</v>
      </c>
      <c r="L1286" s="1" t="s">
        <v>1555</v>
      </c>
      <c r="M1286" s="1" t="s">
        <v>1399</v>
      </c>
      <c r="N1286" s="1" t="s">
        <v>1400</v>
      </c>
      <c r="O1286" s="1" t="s">
        <v>93</v>
      </c>
      <c r="P1286" s="1">
        <v>6</v>
      </c>
      <c r="Q1286" s="1">
        <v>57000</v>
      </c>
      <c r="R1286" s="1" t="s">
        <v>42</v>
      </c>
      <c r="S1286" s="1">
        <v>6</v>
      </c>
      <c r="T1286" s="1">
        <v>57000</v>
      </c>
      <c r="U1286" s="1">
        <v>342000</v>
      </c>
      <c r="V1286" s="1">
        <v>34200</v>
      </c>
      <c r="W1286" s="1">
        <v>376200</v>
      </c>
      <c r="X1286" s="1" t="s">
        <v>23</v>
      </c>
      <c r="Z1286" s="1" t="s">
        <v>1626</v>
      </c>
      <c r="AJ1286" s="1" t="s">
        <v>1553</v>
      </c>
      <c r="AK1286" s="1" t="s">
        <v>1552</v>
      </c>
      <c r="AL1286" s="1" t="s">
        <v>339</v>
      </c>
      <c r="AM1286" s="1" t="s">
        <v>339</v>
      </c>
      <c r="AN1286" s="1" t="s">
        <v>339</v>
      </c>
      <c r="AO1286" s="1" t="s">
        <v>339</v>
      </c>
      <c r="AP1286" s="1" t="s">
        <v>1551</v>
      </c>
      <c r="AQ1286" s="1" t="s">
        <v>1784</v>
      </c>
    </row>
    <row r="1287" spans="1:43" x14ac:dyDescent="0.3">
      <c r="A1287" s="1">
        <v>1285</v>
      </c>
      <c r="C1287" s="1" t="s">
        <v>1564</v>
      </c>
      <c r="D1287" s="1" t="s">
        <v>1797</v>
      </c>
      <c r="E1287" s="1" t="s">
        <v>1694</v>
      </c>
      <c r="F1287" s="1" t="s">
        <v>1693</v>
      </c>
      <c r="G1287" s="1" t="s">
        <v>1773</v>
      </c>
      <c r="H1287" s="1" t="s">
        <v>1559</v>
      </c>
      <c r="I1287" s="1" t="s">
        <v>1796</v>
      </c>
      <c r="J1287" s="1" t="s">
        <v>1557</v>
      </c>
      <c r="K1287" s="1" t="s">
        <v>1556</v>
      </c>
      <c r="L1287" s="1" t="s">
        <v>1555</v>
      </c>
      <c r="M1287" s="1" t="s">
        <v>1269</v>
      </c>
      <c r="N1287" s="1" t="s">
        <v>1270</v>
      </c>
      <c r="O1287" s="1" t="s">
        <v>93</v>
      </c>
      <c r="P1287" s="1">
        <v>6</v>
      </c>
      <c r="Q1287" s="1">
        <v>41000</v>
      </c>
      <c r="R1287" s="1" t="s">
        <v>42</v>
      </c>
      <c r="S1287" s="1">
        <v>6</v>
      </c>
      <c r="T1287" s="1">
        <v>41000</v>
      </c>
      <c r="U1287" s="1">
        <v>246000</v>
      </c>
      <c r="V1287" s="1">
        <v>24600</v>
      </c>
      <c r="W1287" s="1">
        <v>270600</v>
      </c>
      <c r="X1287" s="1" t="s">
        <v>23</v>
      </c>
      <c r="Z1287" s="1" t="s">
        <v>1571</v>
      </c>
      <c r="AJ1287" s="1" t="s">
        <v>1553</v>
      </c>
      <c r="AK1287" s="1" t="s">
        <v>1552</v>
      </c>
      <c r="AL1287" s="1" t="s">
        <v>339</v>
      </c>
      <c r="AM1287" s="1" t="s">
        <v>339</v>
      </c>
      <c r="AN1287" s="1" t="s">
        <v>339</v>
      </c>
      <c r="AO1287" s="1" t="s">
        <v>339</v>
      </c>
      <c r="AP1287" s="1" t="s">
        <v>1551</v>
      </c>
      <c r="AQ1287" s="1" t="s">
        <v>1784</v>
      </c>
    </row>
    <row r="1288" spans="1:43" x14ac:dyDescent="0.3">
      <c r="A1288" s="1">
        <v>1286</v>
      </c>
      <c r="C1288" s="1" t="s">
        <v>1564</v>
      </c>
      <c r="D1288" s="1" t="s">
        <v>1794</v>
      </c>
      <c r="E1288" s="1" t="s">
        <v>1793</v>
      </c>
      <c r="F1288" s="1" t="s">
        <v>1792</v>
      </c>
      <c r="G1288" s="1" t="s">
        <v>1773</v>
      </c>
      <c r="H1288" s="1" t="s">
        <v>1559</v>
      </c>
      <c r="I1288" s="1" t="s">
        <v>1791</v>
      </c>
      <c r="J1288" s="1" t="s">
        <v>1557</v>
      </c>
      <c r="K1288" s="1" t="s">
        <v>1556</v>
      </c>
      <c r="L1288" s="1" t="s">
        <v>1555</v>
      </c>
      <c r="M1288" s="1" t="s">
        <v>195</v>
      </c>
      <c r="N1288" s="1" t="s">
        <v>196</v>
      </c>
      <c r="O1288" s="1" t="s">
        <v>93</v>
      </c>
      <c r="P1288" s="1">
        <v>1</v>
      </c>
      <c r="Q1288" s="1">
        <v>43200</v>
      </c>
      <c r="R1288" s="1" t="s">
        <v>42</v>
      </c>
      <c r="S1288" s="1">
        <v>1</v>
      </c>
      <c r="T1288" s="1">
        <v>72000</v>
      </c>
      <c r="U1288" s="1">
        <v>43200</v>
      </c>
      <c r="V1288" s="1">
        <v>4320</v>
      </c>
      <c r="W1288" s="1">
        <v>47520</v>
      </c>
      <c r="X1288" s="1" t="s">
        <v>23</v>
      </c>
      <c r="Z1288" s="1" t="s">
        <v>1569</v>
      </c>
      <c r="AJ1288" s="1" t="s">
        <v>1553</v>
      </c>
      <c r="AK1288" s="1" t="s">
        <v>1552</v>
      </c>
      <c r="AL1288" s="1" t="s">
        <v>339</v>
      </c>
      <c r="AM1288" s="1" t="s">
        <v>339</v>
      </c>
      <c r="AN1288" s="1" t="s">
        <v>339</v>
      </c>
      <c r="AO1288" s="1" t="s">
        <v>339</v>
      </c>
      <c r="AP1288" s="1" t="s">
        <v>1551</v>
      </c>
      <c r="AQ1288" s="1" t="s">
        <v>1784</v>
      </c>
    </row>
    <row r="1289" spans="1:43" x14ac:dyDescent="0.3">
      <c r="A1289" s="1">
        <v>1287</v>
      </c>
      <c r="C1289" s="1" t="s">
        <v>1564</v>
      </c>
      <c r="D1289" s="1" t="s">
        <v>1794</v>
      </c>
      <c r="E1289" s="1" t="s">
        <v>1793</v>
      </c>
      <c r="F1289" s="1" t="s">
        <v>1792</v>
      </c>
      <c r="G1289" s="1" t="s">
        <v>1773</v>
      </c>
      <c r="H1289" s="1" t="s">
        <v>1559</v>
      </c>
      <c r="I1289" s="1" t="s">
        <v>1791</v>
      </c>
      <c r="J1289" s="1" t="s">
        <v>1557</v>
      </c>
      <c r="K1289" s="1" t="s">
        <v>1556</v>
      </c>
      <c r="L1289" s="1" t="s">
        <v>1555</v>
      </c>
      <c r="M1289" s="1" t="s">
        <v>182</v>
      </c>
      <c r="N1289" s="1" t="s">
        <v>180</v>
      </c>
      <c r="O1289" s="1" t="s">
        <v>93</v>
      </c>
      <c r="P1289" s="1">
        <v>1</v>
      </c>
      <c r="Q1289" s="1">
        <v>34400</v>
      </c>
      <c r="R1289" s="1" t="s">
        <v>42</v>
      </c>
      <c r="S1289" s="1">
        <v>1</v>
      </c>
      <c r="T1289" s="1">
        <v>34400</v>
      </c>
      <c r="U1289" s="1">
        <v>34400</v>
      </c>
      <c r="V1289" s="1">
        <v>3440</v>
      </c>
      <c r="W1289" s="1">
        <v>37840</v>
      </c>
      <c r="X1289" s="1" t="s">
        <v>23</v>
      </c>
      <c r="Z1289" s="1" t="s">
        <v>1701</v>
      </c>
      <c r="AJ1289" s="1" t="s">
        <v>1553</v>
      </c>
      <c r="AK1289" s="1" t="s">
        <v>1552</v>
      </c>
      <c r="AL1289" s="1" t="s">
        <v>339</v>
      </c>
      <c r="AM1289" s="1" t="s">
        <v>339</v>
      </c>
      <c r="AN1289" s="1" t="s">
        <v>339</v>
      </c>
      <c r="AO1289" s="1" t="s">
        <v>339</v>
      </c>
      <c r="AP1289" s="1" t="s">
        <v>1551</v>
      </c>
      <c r="AQ1289" s="1" t="s">
        <v>1784</v>
      </c>
    </row>
    <row r="1290" spans="1:43" x14ac:dyDescent="0.3">
      <c r="A1290" s="1">
        <v>1288</v>
      </c>
      <c r="C1290" s="1" t="s">
        <v>1564</v>
      </c>
      <c r="D1290" s="1" t="s">
        <v>1794</v>
      </c>
      <c r="E1290" s="1" t="s">
        <v>1793</v>
      </c>
      <c r="F1290" s="1" t="s">
        <v>1792</v>
      </c>
      <c r="G1290" s="1" t="s">
        <v>1773</v>
      </c>
      <c r="H1290" s="1" t="s">
        <v>1559</v>
      </c>
      <c r="I1290" s="1" t="s">
        <v>1791</v>
      </c>
      <c r="J1290" s="1" t="s">
        <v>1557</v>
      </c>
      <c r="K1290" s="1" t="s">
        <v>1556</v>
      </c>
      <c r="L1290" s="1" t="s">
        <v>1555</v>
      </c>
      <c r="M1290" s="1" t="s">
        <v>791</v>
      </c>
      <c r="N1290" s="1" t="s">
        <v>792</v>
      </c>
      <c r="O1290" s="1" t="s">
        <v>93</v>
      </c>
      <c r="P1290" s="1">
        <v>1</v>
      </c>
      <c r="Q1290" s="1">
        <v>26250</v>
      </c>
      <c r="R1290" s="1" t="s">
        <v>42</v>
      </c>
      <c r="S1290" s="1">
        <v>1</v>
      </c>
      <c r="T1290" s="1">
        <v>26250</v>
      </c>
      <c r="U1290" s="1">
        <v>26250</v>
      </c>
      <c r="V1290" s="1">
        <v>2625</v>
      </c>
      <c r="W1290" s="1">
        <v>28875</v>
      </c>
      <c r="X1290" s="1" t="s">
        <v>23</v>
      </c>
      <c r="Z1290" s="1" t="s">
        <v>1795</v>
      </c>
      <c r="AJ1290" s="1" t="s">
        <v>1553</v>
      </c>
      <c r="AK1290" s="1" t="s">
        <v>1552</v>
      </c>
      <c r="AL1290" s="1" t="s">
        <v>339</v>
      </c>
      <c r="AM1290" s="1" t="s">
        <v>339</v>
      </c>
      <c r="AN1290" s="1" t="s">
        <v>339</v>
      </c>
      <c r="AO1290" s="1" t="s">
        <v>339</v>
      </c>
      <c r="AP1290" s="1" t="s">
        <v>1551</v>
      </c>
      <c r="AQ1290" s="1" t="s">
        <v>1784</v>
      </c>
    </row>
    <row r="1291" spans="1:43" x14ac:dyDescent="0.3">
      <c r="A1291" s="1">
        <v>1289</v>
      </c>
      <c r="C1291" s="1" t="s">
        <v>1564</v>
      </c>
      <c r="D1291" s="1" t="s">
        <v>1794</v>
      </c>
      <c r="E1291" s="1" t="s">
        <v>1793</v>
      </c>
      <c r="F1291" s="1" t="s">
        <v>1792</v>
      </c>
      <c r="G1291" s="1" t="s">
        <v>1773</v>
      </c>
      <c r="H1291" s="1" t="s">
        <v>1559</v>
      </c>
      <c r="I1291" s="1" t="s">
        <v>1791</v>
      </c>
      <c r="J1291" s="1" t="s">
        <v>1557</v>
      </c>
      <c r="K1291" s="1" t="s">
        <v>1556</v>
      </c>
      <c r="L1291" s="1" t="s">
        <v>1555</v>
      </c>
      <c r="M1291" s="1" t="s">
        <v>616</v>
      </c>
      <c r="N1291" s="1" t="s">
        <v>617</v>
      </c>
      <c r="O1291" s="1" t="s">
        <v>93</v>
      </c>
      <c r="P1291" s="1">
        <v>1</v>
      </c>
      <c r="Q1291" s="1">
        <v>33750</v>
      </c>
      <c r="R1291" s="1" t="s">
        <v>42</v>
      </c>
      <c r="S1291" s="1">
        <v>1</v>
      </c>
      <c r="T1291" s="1">
        <v>33750</v>
      </c>
      <c r="U1291" s="1">
        <v>33750</v>
      </c>
      <c r="V1291" s="1">
        <v>3375</v>
      </c>
      <c r="W1291" s="1">
        <v>37125</v>
      </c>
      <c r="X1291" s="1" t="s">
        <v>23</v>
      </c>
      <c r="Z1291" s="1" t="s">
        <v>1605</v>
      </c>
      <c r="AJ1291" s="1" t="s">
        <v>1553</v>
      </c>
      <c r="AK1291" s="1" t="s">
        <v>1552</v>
      </c>
      <c r="AL1291" s="1" t="s">
        <v>339</v>
      </c>
      <c r="AM1291" s="1" t="s">
        <v>339</v>
      </c>
      <c r="AN1291" s="1" t="s">
        <v>339</v>
      </c>
      <c r="AO1291" s="1" t="s">
        <v>339</v>
      </c>
      <c r="AP1291" s="1" t="s">
        <v>1551</v>
      </c>
      <c r="AQ1291" s="1" t="s">
        <v>1784</v>
      </c>
    </row>
    <row r="1292" spans="1:43" x14ac:dyDescent="0.3">
      <c r="A1292" s="1">
        <v>1290</v>
      </c>
      <c r="C1292" s="1" t="s">
        <v>1564</v>
      </c>
      <c r="D1292" s="1" t="s">
        <v>1794</v>
      </c>
      <c r="E1292" s="1" t="s">
        <v>1793</v>
      </c>
      <c r="F1292" s="1" t="s">
        <v>1792</v>
      </c>
      <c r="G1292" s="1" t="s">
        <v>1773</v>
      </c>
      <c r="H1292" s="1" t="s">
        <v>1559</v>
      </c>
      <c r="I1292" s="1" t="s">
        <v>1791</v>
      </c>
      <c r="J1292" s="1" t="s">
        <v>1557</v>
      </c>
      <c r="K1292" s="1" t="s">
        <v>1556</v>
      </c>
      <c r="L1292" s="1" t="s">
        <v>1555</v>
      </c>
      <c r="M1292" s="1" t="s">
        <v>1010</v>
      </c>
      <c r="N1292" s="1" t="s">
        <v>1007</v>
      </c>
      <c r="O1292" s="1" t="s">
        <v>93</v>
      </c>
      <c r="P1292" s="1">
        <v>2</v>
      </c>
      <c r="Q1292" s="1">
        <v>15750</v>
      </c>
      <c r="R1292" s="1" t="s">
        <v>42</v>
      </c>
      <c r="S1292" s="1">
        <v>2</v>
      </c>
      <c r="T1292" s="1">
        <v>15750</v>
      </c>
      <c r="U1292" s="1">
        <v>31500</v>
      </c>
      <c r="V1292" s="1">
        <v>3150</v>
      </c>
      <c r="W1292" s="1">
        <v>34650</v>
      </c>
      <c r="X1292" s="1" t="s">
        <v>23</v>
      </c>
      <c r="Z1292" s="1" t="s">
        <v>1712</v>
      </c>
      <c r="AJ1292" s="1" t="s">
        <v>1553</v>
      </c>
      <c r="AK1292" s="1" t="s">
        <v>1552</v>
      </c>
      <c r="AL1292" s="1" t="s">
        <v>339</v>
      </c>
      <c r="AM1292" s="1" t="s">
        <v>339</v>
      </c>
      <c r="AN1292" s="1" t="s">
        <v>339</v>
      </c>
      <c r="AO1292" s="1" t="s">
        <v>339</v>
      </c>
      <c r="AP1292" s="1" t="s">
        <v>1551</v>
      </c>
      <c r="AQ1292" s="1" t="s">
        <v>1784</v>
      </c>
    </row>
    <row r="1293" spans="1:43" x14ac:dyDescent="0.3">
      <c r="A1293" s="1">
        <v>1291</v>
      </c>
      <c r="C1293" s="1" t="s">
        <v>1564</v>
      </c>
      <c r="D1293" s="1" t="s">
        <v>1789</v>
      </c>
      <c r="E1293" s="1" t="s">
        <v>1788</v>
      </c>
      <c r="F1293" s="1" t="s">
        <v>1787</v>
      </c>
      <c r="G1293" s="1" t="s">
        <v>1773</v>
      </c>
      <c r="H1293" s="1" t="s">
        <v>1559</v>
      </c>
      <c r="I1293" s="1" t="s">
        <v>1786</v>
      </c>
      <c r="J1293" s="1" t="s">
        <v>1557</v>
      </c>
      <c r="K1293" s="1" t="s">
        <v>1556</v>
      </c>
      <c r="L1293" s="1" t="s">
        <v>1555</v>
      </c>
      <c r="M1293" s="1" t="s">
        <v>1149</v>
      </c>
      <c r="N1293" s="1" t="s">
        <v>1150</v>
      </c>
      <c r="O1293" s="1" t="s">
        <v>93</v>
      </c>
      <c r="P1293" s="1">
        <v>6</v>
      </c>
      <c r="Q1293" s="1">
        <v>43200</v>
      </c>
      <c r="R1293" s="1" t="s">
        <v>42</v>
      </c>
      <c r="S1293" s="1">
        <v>6</v>
      </c>
      <c r="T1293" s="1">
        <v>54000</v>
      </c>
      <c r="U1293" s="1">
        <v>259200</v>
      </c>
      <c r="V1293" s="1">
        <v>25920</v>
      </c>
      <c r="W1293" s="1">
        <v>285120</v>
      </c>
      <c r="X1293" s="1" t="s">
        <v>23</v>
      </c>
      <c r="Z1293" s="1" t="s">
        <v>1790</v>
      </c>
      <c r="AJ1293" s="1" t="s">
        <v>1553</v>
      </c>
      <c r="AK1293" s="1" t="s">
        <v>1552</v>
      </c>
      <c r="AL1293" s="1" t="s">
        <v>339</v>
      </c>
      <c r="AM1293" s="1" t="s">
        <v>339</v>
      </c>
      <c r="AN1293" s="1" t="s">
        <v>339</v>
      </c>
      <c r="AO1293" s="1" t="s">
        <v>339</v>
      </c>
      <c r="AP1293" s="1" t="s">
        <v>1551</v>
      </c>
      <c r="AQ1293" s="1" t="s">
        <v>1784</v>
      </c>
    </row>
    <row r="1294" spans="1:43" x14ac:dyDescent="0.3">
      <c r="A1294" s="1">
        <v>1292</v>
      </c>
      <c r="C1294" s="1" t="s">
        <v>1564</v>
      </c>
      <c r="D1294" s="1" t="s">
        <v>1789</v>
      </c>
      <c r="E1294" s="1" t="s">
        <v>1788</v>
      </c>
      <c r="F1294" s="1" t="s">
        <v>1787</v>
      </c>
      <c r="G1294" s="1" t="s">
        <v>1773</v>
      </c>
      <c r="H1294" s="1" t="s">
        <v>1559</v>
      </c>
      <c r="I1294" s="1" t="s">
        <v>1786</v>
      </c>
      <c r="J1294" s="1" t="s">
        <v>1557</v>
      </c>
      <c r="K1294" s="1" t="s">
        <v>1556</v>
      </c>
      <c r="L1294" s="1" t="s">
        <v>1555</v>
      </c>
      <c r="M1294" s="1" t="s">
        <v>127</v>
      </c>
      <c r="N1294" s="1" t="s">
        <v>128</v>
      </c>
      <c r="O1294" s="1" t="s">
        <v>93</v>
      </c>
      <c r="P1294" s="1">
        <v>6</v>
      </c>
      <c r="Q1294" s="1">
        <v>32000</v>
      </c>
      <c r="R1294" s="1" t="s">
        <v>42</v>
      </c>
      <c r="S1294" s="1">
        <v>6</v>
      </c>
      <c r="T1294" s="1">
        <v>40000</v>
      </c>
      <c r="U1294" s="1">
        <v>192000</v>
      </c>
      <c r="V1294" s="1">
        <v>19200</v>
      </c>
      <c r="W1294" s="1">
        <v>211200</v>
      </c>
      <c r="X1294" s="1" t="s">
        <v>23</v>
      </c>
      <c r="Z1294" s="1" t="s">
        <v>1785</v>
      </c>
      <c r="AJ1294" s="1" t="s">
        <v>1553</v>
      </c>
      <c r="AK1294" s="1" t="s">
        <v>1552</v>
      </c>
      <c r="AL1294" s="1" t="s">
        <v>339</v>
      </c>
      <c r="AM1294" s="1" t="s">
        <v>339</v>
      </c>
      <c r="AN1294" s="1" t="s">
        <v>339</v>
      </c>
      <c r="AO1294" s="1" t="s">
        <v>339</v>
      </c>
      <c r="AP1294" s="1" t="s">
        <v>1551</v>
      </c>
      <c r="AQ1294" s="1" t="s">
        <v>1784</v>
      </c>
    </row>
    <row r="1295" spans="1:43" x14ac:dyDescent="0.3">
      <c r="A1295" s="1">
        <v>1293</v>
      </c>
      <c r="C1295" s="1" t="s">
        <v>1564</v>
      </c>
      <c r="D1295" s="1" t="s">
        <v>1783</v>
      </c>
      <c r="E1295" s="1" t="s">
        <v>1782</v>
      </c>
      <c r="F1295" s="1" t="s">
        <v>1781</v>
      </c>
      <c r="G1295" s="1" t="s">
        <v>1773</v>
      </c>
      <c r="H1295" s="1" t="s">
        <v>1559</v>
      </c>
      <c r="I1295" s="1" t="s">
        <v>1780</v>
      </c>
      <c r="J1295" s="1" t="s">
        <v>1557</v>
      </c>
      <c r="K1295" s="1" t="s">
        <v>1556</v>
      </c>
      <c r="L1295" s="1" t="s">
        <v>1555</v>
      </c>
      <c r="M1295" s="1" t="s">
        <v>1494</v>
      </c>
      <c r="N1295" s="1" t="s">
        <v>1495</v>
      </c>
      <c r="O1295" s="1" t="s">
        <v>93</v>
      </c>
      <c r="P1295" s="1">
        <v>0</v>
      </c>
      <c r="Q1295" s="1">
        <v>27200</v>
      </c>
      <c r="R1295" s="1" t="s">
        <v>42</v>
      </c>
      <c r="S1295" s="1">
        <v>12</v>
      </c>
      <c r="T1295" s="1">
        <v>27200</v>
      </c>
      <c r="U1295" s="1">
        <v>326400</v>
      </c>
      <c r="V1295" s="1">
        <v>32640</v>
      </c>
      <c r="W1295" s="1">
        <v>359040</v>
      </c>
      <c r="X1295" s="1" t="s">
        <v>23</v>
      </c>
      <c r="Z1295" s="1" t="s">
        <v>1779</v>
      </c>
      <c r="AJ1295" s="1" t="s">
        <v>1553</v>
      </c>
      <c r="AK1295" s="1" t="s">
        <v>1552</v>
      </c>
      <c r="AL1295" s="1" t="s">
        <v>339</v>
      </c>
      <c r="AM1295" s="1" t="s">
        <v>339</v>
      </c>
      <c r="AN1295" s="1" t="s">
        <v>1778</v>
      </c>
      <c r="AO1295" s="1" t="s">
        <v>339</v>
      </c>
      <c r="AP1295" s="1" t="s">
        <v>1551</v>
      </c>
      <c r="AQ1295" s="1" t="s">
        <v>1771</v>
      </c>
    </row>
    <row r="1296" spans="1:43" x14ac:dyDescent="0.3">
      <c r="A1296" s="1">
        <v>1294</v>
      </c>
      <c r="C1296" s="1" t="s">
        <v>1564</v>
      </c>
      <c r="D1296" s="1" t="s">
        <v>1776</v>
      </c>
      <c r="E1296" s="1" t="s">
        <v>1775</v>
      </c>
      <c r="F1296" s="1" t="s">
        <v>1774</v>
      </c>
      <c r="G1296" s="1" t="s">
        <v>1773</v>
      </c>
      <c r="H1296" s="1" t="s">
        <v>1559</v>
      </c>
      <c r="I1296" s="1" t="s">
        <v>1772</v>
      </c>
      <c r="J1296" s="1" t="s">
        <v>1557</v>
      </c>
      <c r="K1296" s="1" t="s">
        <v>1556</v>
      </c>
      <c r="L1296" s="1" t="s">
        <v>1555</v>
      </c>
      <c r="M1296" s="1" t="s">
        <v>197</v>
      </c>
      <c r="N1296" s="1" t="s">
        <v>198</v>
      </c>
      <c r="O1296" s="1" t="s">
        <v>93</v>
      </c>
      <c r="P1296" s="1">
        <v>6</v>
      </c>
      <c r="Q1296" s="1">
        <v>36000</v>
      </c>
      <c r="R1296" s="1" t="s">
        <v>42</v>
      </c>
      <c r="S1296" s="1">
        <v>6</v>
      </c>
      <c r="T1296" s="1">
        <v>36000</v>
      </c>
      <c r="U1296" s="1">
        <v>216000</v>
      </c>
      <c r="V1296" s="1">
        <v>21600</v>
      </c>
      <c r="W1296" s="1">
        <v>237600</v>
      </c>
      <c r="X1296" s="1" t="s">
        <v>23</v>
      </c>
      <c r="Z1296" s="1" t="s">
        <v>1721</v>
      </c>
      <c r="AJ1296" s="1" t="s">
        <v>1553</v>
      </c>
      <c r="AK1296" s="1" t="s">
        <v>1552</v>
      </c>
      <c r="AL1296" s="1" t="s">
        <v>339</v>
      </c>
      <c r="AM1296" s="1" t="s">
        <v>339</v>
      </c>
      <c r="AN1296" s="1" t="s">
        <v>339</v>
      </c>
      <c r="AO1296" s="1" t="s">
        <v>339</v>
      </c>
      <c r="AP1296" s="1" t="s">
        <v>1551</v>
      </c>
      <c r="AQ1296" s="1" t="s">
        <v>1771</v>
      </c>
    </row>
    <row r="1297" spans="1:43" x14ac:dyDescent="0.3">
      <c r="A1297" s="1">
        <v>1295</v>
      </c>
      <c r="C1297" s="1" t="s">
        <v>1564</v>
      </c>
      <c r="D1297" s="1" t="s">
        <v>1776</v>
      </c>
      <c r="E1297" s="1" t="s">
        <v>1775</v>
      </c>
      <c r="F1297" s="1" t="s">
        <v>1774</v>
      </c>
      <c r="G1297" s="1" t="s">
        <v>1773</v>
      </c>
      <c r="H1297" s="1" t="s">
        <v>1559</v>
      </c>
      <c r="I1297" s="1" t="s">
        <v>1772</v>
      </c>
      <c r="J1297" s="1" t="s">
        <v>1557</v>
      </c>
      <c r="K1297" s="1" t="s">
        <v>1556</v>
      </c>
      <c r="L1297" s="1" t="s">
        <v>1555</v>
      </c>
      <c r="M1297" s="1" t="s">
        <v>1044</v>
      </c>
      <c r="N1297" s="1" t="s">
        <v>1041</v>
      </c>
      <c r="O1297" s="1" t="s">
        <v>93</v>
      </c>
      <c r="P1297" s="1">
        <v>1</v>
      </c>
      <c r="Q1297" s="1">
        <v>76500</v>
      </c>
      <c r="R1297" s="1" t="s">
        <v>42</v>
      </c>
      <c r="S1297" s="1">
        <v>1</v>
      </c>
      <c r="T1297" s="1">
        <v>76500</v>
      </c>
      <c r="U1297" s="1">
        <v>76500</v>
      </c>
      <c r="V1297" s="1">
        <v>7650</v>
      </c>
      <c r="W1297" s="1">
        <v>84150</v>
      </c>
      <c r="X1297" s="1" t="s">
        <v>23</v>
      </c>
      <c r="Z1297" s="1" t="s">
        <v>1573</v>
      </c>
      <c r="AJ1297" s="1" t="s">
        <v>1553</v>
      </c>
      <c r="AK1297" s="1" t="s">
        <v>1552</v>
      </c>
      <c r="AL1297" s="1" t="s">
        <v>339</v>
      </c>
      <c r="AM1297" s="1" t="s">
        <v>339</v>
      </c>
      <c r="AN1297" s="1" t="s">
        <v>339</v>
      </c>
      <c r="AO1297" s="1" t="s">
        <v>339</v>
      </c>
      <c r="AP1297" s="1" t="s">
        <v>1551</v>
      </c>
      <c r="AQ1297" s="1" t="s">
        <v>1771</v>
      </c>
    </row>
    <row r="1298" spans="1:43" x14ac:dyDescent="0.3">
      <c r="A1298" s="1">
        <v>1296</v>
      </c>
      <c r="C1298" s="1" t="s">
        <v>1564</v>
      </c>
      <c r="D1298" s="1" t="s">
        <v>1776</v>
      </c>
      <c r="E1298" s="1" t="s">
        <v>1775</v>
      </c>
      <c r="F1298" s="1" t="s">
        <v>1774</v>
      </c>
      <c r="G1298" s="1" t="s">
        <v>1773</v>
      </c>
      <c r="H1298" s="1" t="s">
        <v>1559</v>
      </c>
      <c r="I1298" s="1" t="s">
        <v>1772</v>
      </c>
      <c r="J1298" s="1" t="s">
        <v>1557</v>
      </c>
      <c r="K1298" s="1" t="s">
        <v>1556</v>
      </c>
      <c r="L1298" s="1" t="s">
        <v>1555</v>
      </c>
      <c r="M1298" s="1" t="s">
        <v>1050</v>
      </c>
      <c r="N1298" s="1" t="s">
        <v>1049</v>
      </c>
      <c r="O1298" s="1" t="s">
        <v>93</v>
      </c>
      <c r="P1298" s="1">
        <v>1</v>
      </c>
      <c r="Q1298" s="1">
        <v>135000</v>
      </c>
      <c r="R1298" s="1" t="s">
        <v>42</v>
      </c>
      <c r="S1298" s="1">
        <v>1</v>
      </c>
      <c r="T1298" s="1">
        <v>180000</v>
      </c>
      <c r="U1298" s="1">
        <v>135000</v>
      </c>
      <c r="V1298" s="1">
        <v>13500</v>
      </c>
      <c r="W1298" s="1">
        <v>148500</v>
      </c>
      <c r="X1298" s="1" t="s">
        <v>23</v>
      </c>
      <c r="Z1298" s="1" t="s">
        <v>1741</v>
      </c>
      <c r="AJ1298" s="1" t="s">
        <v>1553</v>
      </c>
      <c r="AK1298" s="1" t="s">
        <v>1552</v>
      </c>
      <c r="AL1298" s="1" t="s">
        <v>339</v>
      </c>
      <c r="AM1298" s="1" t="s">
        <v>339</v>
      </c>
      <c r="AN1298" s="1" t="s">
        <v>339</v>
      </c>
      <c r="AO1298" s="1" t="s">
        <v>339</v>
      </c>
      <c r="AP1298" s="1" t="s">
        <v>1551</v>
      </c>
      <c r="AQ1298" s="1" t="s">
        <v>1771</v>
      </c>
    </row>
    <row r="1299" spans="1:43" x14ac:dyDescent="0.3">
      <c r="A1299" s="1">
        <v>1297</v>
      </c>
      <c r="C1299" s="1" t="s">
        <v>1564</v>
      </c>
      <c r="D1299" s="1" t="s">
        <v>1776</v>
      </c>
      <c r="E1299" s="1" t="s">
        <v>1775</v>
      </c>
      <c r="F1299" s="1" t="s">
        <v>1774</v>
      </c>
      <c r="G1299" s="1" t="s">
        <v>1773</v>
      </c>
      <c r="H1299" s="1" t="s">
        <v>1559</v>
      </c>
      <c r="I1299" s="1" t="s">
        <v>1772</v>
      </c>
      <c r="J1299" s="1" t="s">
        <v>1557</v>
      </c>
      <c r="K1299" s="1" t="s">
        <v>1556</v>
      </c>
      <c r="L1299" s="1" t="s">
        <v>1555</v>
      </c>
      <c r="M1299" s="1" t="s">
        <v>1051</v>
      </c>
      <c r="N1299" s="1" t="s">
        <v>1052</v>
      </c>
      <c r="O1299" s="1" t="s">
        <v>93</v>
      </c>
      <c r="P1299" s="1">
        <v>1</v>
      </c>
      <c r="Q1299" s="1">
        <v>135000</v>
      </c>
      <c r="R1299" s="1" t="s">
        <v>42</v>
      </c>
      <c r="S1299" s="1">
        <v>1</v>
      </c>
      <c r="T1299" s="1">
        <v>180000</v>
      </c>
      <c r="U1299" s="1">
        <v>135000</v>
      </c>
      <c r="V1299" s="1">
        <v>13500</v>
      </c>
      <c r="W1299" s="1">
        <v>148500</v>
      </c>
      <c r="X1299" s="1" t="s">
        <v>23</v>
      </c>
      <c r="Z1299" s="1" t="s">
        <v>1777</v>
      </c>
      <c r="AJ1299" s="1" t="s">
        <v>1553</v>
      </c>
      <c r="AK1299" s="1" t="s">
        <v>1552</v>
      </c>
      <c r="AL1299" s="1" t="s">
        <v>339</v>
      </c>
      <c r="AM1299" s="1" t="s">
        <v>339</v>
      </c>
      <c r="AN1299" s="1" t="s">
        <v>339</v>
      </c>
      <c r="AO1299" s="1" t="s">
        <v>339</v>
      </c>
      <c r="AP1299" s="1" t="s">
        <v>1551</v>
      </c>
      <c r="AQ1299" s="1" t="s">
        <v>1771</v>
      </c>
    </row>
    <row r="1300" spans="1:43" x14ac:dyDescent="0.3">
      <c r="A1300" s="1">
        <v>1298</v>
      </c>
      <c r="C1300" s="1" t="s">
        <v>1564</v>
      </c>
      <c r="D1300" s="1" t="s">
        <v>1776</v>
      </c>
      <c r="E1300" s="1" t="s">
        <v>1775</v>
      </c>
      <c r="F1300" s="1" t="s">
        <v>1774</v>
      </c>
      <c r="G1300" s="1" t="s">
        <v>1773</v>
      </c>
      <c r="H1300" s="1" t="s">
        <v>1559</v>
      </c>
      <c r="I1300" s="1" t="s">
        <v>1772</v>
      </c>
      <c r="J1300" s="1" t="s">
        <v>1557</v>
      </c>
      <c r="K1300" s="1" t="s">
        <v>1556</v>
      </c>
      <c r="L1300" s="1" t="s">
        <v>1555</v>
      </c>
      <c r="M1300" s="1" t="s">
        <v>1371</v>
      </c>
      <c r="N1300" s="1" t="s">
        <v>1372</v>
      </c>
      <c r="O1300" s="1" t="s">
        <v>93</v>
      </c>
      <c r="P1300" s="1">
        <v>4</v>
      </c>
      <c r="Q1300" s="1">
        <v>32800</v>
      </c>
      <c r="R1300" s="1" t="s">
        <v>42</v>
      </c>
      <c r="S1300" s="1">
        <v>4</v>
      </c>
      <c r="T1300" s="1">
        <v>32800</v>
      </c>
      <c r="U1300" s="1">
        <v>131200</v>
      </c>
      <c r="V1300" s="1">
        <v>13120</v>
      </c>
      <c r="W1300" s="1">
        <v>144320</v>
      </c>
      <c r="X1300" s="1" t="s">
        <v>23</v>
      </c>
      <c r="Z1300" s="1" t="s">
        <v>1682</v>
      </c>
      <c r="AJ1300" s="1" t="s">
        <v>1553</v>
      </c>
      <c r="AK1300" s="1" t="s">
        <v>1552</v>
      </c>
      <c r="AL1300" s="1" t="s">
        <v>339</v>
      </c>
      <c r="AM1300" s="1" t="s">
        <v>339</v>
      </c>
      <c r="AN1300" s="1" t="s">
        <v>339</v>
      </c>
      <c r="AO1300" s="1" t="s">
        <v>339</v>
      </c>
      <c r="AP1300" s="1" t="s">
        <v>1551</v>
      </c>
      <c r="AQ1300" s="1" t="s">
        <v>1771</v>
      </c>
    </row>
    <row r="1301" spans="1:43" x14ac:dyDescent="0.3">
      <c r="A1301" s="1">
        <v>1299</v>
      </c>
      <c r="C1301" s="1" t="s">
        <v>1564</v>
      </c>
      <c r="D1301" s="1" t="s">
        <v>1769</v>
      </c>
      <c r="E1301" s="1" t="s">
        <v>1602</v>
      </c>
      <c r="F1301" s="1" t="s">
        <v>1601</v>
      </c>
      <c r="G1301" s="1" t="s">
        <v>1748</v>
      </c>
      <c r="H1301" s="1" t="s">
        <v>1559</v>
      </c>
      <c r="I1301" s="1" t="s">
        <v>1757</v>
      </c>
      <c r="J1301" s="1" t="s">
        <v>1557</v>
      </c>
      <c r="K1301" s="1" t="s">
        <v>1556</v>
      </c>
      <c r="L1301" s="1" t="s">
        <v>1555</v>
      </c>
      <c r="M1301" s="1" t="s">
        <v>611</v>
      </c>
      <c r="N1301" s="1" t="s">
        <v>610</v>
      </c>
      <c r="O1301" s="1" t="s">
        <v>93</v>
      </c>
      <c r="P1301" s="1">
        <v>1</v>
      </c>
      <c r="Q1301" s="1">
        <v>66000</v>
      </c>
      <c r="R1301" s="1" t="s">
        <v>42</v>
      </c>
      <c r="S1301" s="1">
        <v>1</v>
      </c>
      <c r="T1301" s="1">
        <v>66000</v>
      </c>
      <c r="U1301" s="1">
        <v>66000</v>
      </c>
      <c r="V1301" s="1">
        <v>6600</v>
      </c>
      <c r="W1301" s="1">
        <v>72600</v>
      </c>
      <c r="X1301" s="1" t="s">
        <v>23</v>
      </c>
      <c r="Z1301" s="1" t="s">
        <v>1770</v>
      </c>
      <c r="AJ1301" s="1" t="s">
        <v>1553</v>
      </c>
      <c r="AK1301" s="1" t="s">
        <v>1552</v>
      </c>
      <c r="AL1301" s="1" t="s">
        <v>339</v>
      </c>
      <c r="AM1301" s="1" t="s">
        <v>339</v>
      </c>
      <c r="AN1301" s="1" t="s">
        <v>339</v>
      </c>
      <c r="AO1301" s="1" t="s">
        <v>339</v>
      </c>
      <c r="AP1301" s="1" t="s">
        <v>1551</v>
      </c>
      <c r="AQ1301" s="1" t="s">
        <v>1759</v>
      </c>
    </row>
    <row r="1302" spans="1:43" x14ac:dyDescent="0.3">
      <c r="A1302" s="1">
        <v>1300</v>
      </c>
      <c r="C1302" s="1" t="s">
        <v>1564</v>
      </c>
      <c r="D1302" s="1" t="s">
        <v>1769</v>
      </c>
      <c r="E1302" s="1" t="s">
        <v>1602</v>
      </c>
      <c r="F1302" s="1" t="s">
        <v>1601</v>
      </c>
      <c r="G1302" s="1" t="s">
        <v>1748</v>
      </c>
      <c r="H1302" s="1" t="s">
        <v>1559</v>
      </c>
      <c r="I1302" s="1" t="s">
        <v>1757</v>
      </c>
      <c r="J1302" s="1" t="s">
        <v>1557</v>
      </c>
      <c r="K1302" s="1" t="s">
        <v>1556</v>
      </c>
      <c r="L1302" s="1" t="s">
        <v>1555</v>
      </c>
      <c r="M1302" s="1" t="s">
        <v>616</v>
      </c>
      <c r="N1302" s="1" t="s">
        <v>617</v>
      </c>
      <c r="O1302" s="1" t="s">
        <v>93</v>
      </c>
      <c r="P1302" s="1">
        <v>1</v>
      </c>
      <c r="Q1302" s="1">
        <v>36000</v>
      </c>
      <c r="R1302" s="1" t="s">
        <v>42</v>
      </c>
      <c r="S1302" s="1">
        <v>1</v>
      </c>
      <c r="T1302" s="1">
        <v>36000</v>
      </c>
      <c r="U1302" s="1">
        <v>36000</v>
      </c>
      <c r="V1302" s="1">
        <v>3600</v>
      </c>
      <c r="W1302" s="1">
        <v>39600</v>
      </c>
      <c r="X1302" s="1" t="s">
        <v>23</v>
      </c>
      <c r="Z1302" s="1" t="s">
        <v>1605</v>
      </c>
      <c r="AJ1302" s="1" t="s">
        <v>1553</v>
      </c>
      <c r="AK1302" s="1" t="s">
        <v>1552</v>
      </c>
      <c r="AL1302" s="1" t="s">
        <v>339</v>
      </c>
      <c r="AM1302" s="1" t="s">
        <v>339</v>
      </c>
      <c r="AN1302" s="1" t="s">
        <v>339</v>
      </c>
      <c r="AO1302" s="1" t="s">
        <v>339</v>
      </c>
      <c r="AP1302" s="1" t="s">
        <v>1551</v>
      </c>
      <c r="AQ1302" s="1" t="s">
        <v>1759</v>
      </c>
    </row>
    <row r="1303" spans="1:43" x14ac:dyDescent="0.3">
      <c r="A1303" s="1">
        <v>1301</v>
      </c>
      <c r="C1303" s="1" t="s">
        <v>1564</v>
      </c>
      <c r="D1303" s="1" t="s">
        <v>1769</v>
      </c>
      <c r="E1303" s="1" t="s">
        <v>1602</v>
      </c>
      <c r="F1303" s="1" t="s">
        <v>1601</v>
      </c>
      <c r="G1303" s="1" t="s">
        <v>1748</v>
      </c>
      <c r="H1303" s="1" t="s">
        <v>1559</v>
      </c>
      <c r="I1303" s="1" t="s">
        <v>1757</v>
      </c>
      <c r="J1303" s="1" t="s">
        <v>1557</v>
      </c>
      <c r="K1303" s="1" t="s">
        <v>1556</v>
      </c>
      <c r="L1303" s="1" t="s">
        <v>1555</v>
      </c>
      <c r="M1303" s="1" t="s">
        <v>698</v>
      </c>
      <c r="N1303" s="1" t="s">
        <v>695</v>
      </c>
      <c r="O1303" s="1" t="s">
        <v>93</v>
      </c>
      <c r="P1303" s="1">
        <v>2</v>
      </c>
      <c r="Q1303" s="1">
        <v>10000</v>
      </c>
      <c r="R1303" s="1" t="s">
        <v>42</v>
      </c>
      <c r="S1303" s="1">
        <v>2</v>
      </c>
      <c r="T1303" s="1">
        <v>10000</v>
      </c>
      <c r="U1303" s="1">
        <v>20000</v>
      </c>
      <c r="V1303" s="1">
        <v>2000</v>
      </c>
      <c r="W1303" s="1">
        <v>22000</v>
      </c>
      <c r="X1303" s="1" t="s">
        <v>23</v>
      </c>
      <c r="Z1303" s="1" t="s">
        <v>1666</v>
      </c>
      <c r="AJ1303" s="1" t="s">
        <v>1553</v>
      </c>
      <c r="AK1303" s="1" t="s">
        <v>1552</v>
      </c>
      <c r="AL1303" s="1" t="s">
        <v>339</v>
      </c>
      <c r="AM1303" s="1" t="s">
        <v>339</v>
      </c>
      <c r="AN1303" s="1" t="s">
        <v>339</v>
      </c>
      <c r="AO1303" s="1" t="s">
        <v>339</v>
      </c>
      <c r="AP1303" s="1" t="s">
        <v>1551</v>
      </c>
      <c r="AQ1303" s="1" t="s">
        <v>1759</v>
      </c>
    </row>
    <row r="1304" spans="1:43" x14ac:dyDescent="0.3">
      <c r="A1304" s="1">
        <v>1302</v>
      </c>
      <c r="C1304" s="1" t="s">
        <v>1564</v>
      </c>
      <c r="D1304" s="1" t="s">
        <v>1767</v>
      </c>
      <c r="E1304" s="1" t="s">
        <v>1581</v>
      </c>
      <c r="F1304" s="1" t="s">
        <v>1580</v>
      </c>
      <c r="G1304" s="1" t="s">
        <v>1748</v>
      </c>
      <c r="H1304" s="1" t="s">
        <v>1559</v>
      </c>
      <c r="I1304" s="1" t="s">
        <v>1766</v>
      </c>
      <c r="J1304" s="1" t="s">
        <v>1557</v>
      </c>
      <c r="K1304" s="1" t="s">
        <v>1556</v>
      </c>
      <c r="L1304" s="1" t="s">
        <v>1555</v>
      </c>
      <c r="M1304" s="1" t="s">
        <v>1137</v>
      </c>
      <c r="N1304" s="1" t="s">
        <v>1138</v>
      </c>
      <c r="O1304" s="1" t="s">
        <v>93</v>
      </c>
      <c r="P1304" s="1">
        <v>5</v>
      </c>
      <c r="Q1304" s="1">
        <v>19000</v>
      </c>
      <c r="R1304" s="1" t="s">
        <v>42</v>
      </c>
      <c r="S1304" s="1">
        <v>5</v>
      </c>
      <c r="T1304" s="1">
        <v>19000</v>
      </c>
      <c r="U1304" s="1">
        <v>95000</v>
      </c>
      <c r="V1304" s="1">
        <v>9500</v>
      </c>
      <c r="W1304" s="1">
        <v>104500</v>
      </c>
      <c r="X1304" s="1" t="s">
        <v>23</v>
      </c>
      <c r="Z1304" s="1" t="s">
        <v>1768</v>
      </c>
      <c r="AJ1304" s="1" t="s">
        <v>1553</v>
      </c>
      <c r="AK1304" s="1" t="s">
        <v>1552</v>
      </c>
      <c r="AL1304" s="1" t="s">
        <v>339</v>
      </c>
      <c r="AM1304" s="1" t="s">
        <v>339</v>
      </c>
      <c r="AN1304" s="1" t="s">
        <v>339</v>
      </c>
      <c r="AO1304" s="1" t="s">
        <v>339</v>
      </c>
      <c r="AP1304" s="1" t="s">
        <v>1551</v>
      </c>
      <c r="AQ1304" s="1" t="s">
        <v>1759</v>
      </c>
    </row>
    <row r="1305" spans="1:43" x14ac:dyDescent="0.3">
      <c r="A1305" s="1">
        <v>1303</v>
      </c>
      <c r="C1305" s="1" t="s">
        <v>1564</v>
      </c>
      <c r="D1305" s="1" t="s">
        <v>1767</v>
      </c>
      <c r="E1305" s="1" t="s">
        <v>1581</v>
      </c>
      <c r="F1305" s="1" t="s">
        <v>1580</v>
      </c>
      <c r="G1305" s="1" t="s">
        <v>1748</v>
      </c>
      <c r="H1305" s="1" t="s">
        <v>1559</v>
      </c>
      <c r="I1305" s="1" t="s">
        <v>1766</v>
      </c>
      <c r="J1305" s="1" t="s">
        <v>1557</v>
      </c>
      <c r="K1305" s="1" t="s">
        <v>1556</v>
      </c>
      <c r="L1305" s="1" t="s">
        <v>1555</v>
      </c>
      <c r="M1305" s="1" t="s">
        <v>297</v>
      </c>
      <c r="N1305" s="1" t="s">
        <v>298</v>
      </c>
      <c r="O1305" s="1" t="s">
        <v>93</v>
      </c>
      <c r="P1305" s="1">
        <v>1</v>
      </c>
      <c r="Q1305" s="1">
        <v>57750</v>
      </c>
      <c r="R1305" s="1" t="s">
        <v>42</v>
      </c>
      <c r="S1305" s="1">
        <v>1</v>
      </c>
      <c r="T1305" s="1">
        <v>57750</v>
      </c>
      <c r="U1305" s="1">
        <v>57750</v>
      </c>
      <c r="V1305" s="1">
        <v>5775</v>
      </c>
      <c r="W1305" s="1">
        <v>63525</v>
      </c>
      <c r="X1305" s="1" t="s">
        <v>23</v>
      </c>
      <c r="Z1305" s="1" t="s">
        <v>1578</v>
      </c>
      <c r="AJ1305" s="1" t="s">
        <v>1553</v>
      </c>
      <c r="AK1305" s="1" t="s">
        <v>1552</v>
      </c>
      <c r="AL1305" s="1" t="s">
        <v>339</v>
      </c>
      <c r="AM1305" s="1" t="s">
        <v>339</v>
      </c>
      <c r="AN1305" s="1" t="s">
        <v>339</v>
      </c>
      <c r="AO1305" s="1" t="s">
        <v>339</v>
      </c>
      <c r="AP1305" s="1" t="s">
        <v>1551</v>
      </c>
      <c r="AQ1305" s="1" t="s">
        <v>1759</v>
      </c>
    </row>
    <row r="1306" spans="1:43" x14ac:dyDescent="0.3">
      <c r="A1306" s="1">
        <v>1304</v>
      </c>
      <c r="C1306" s="1" t="s">
        <v>1564</v>
      </c>
      <c r="D1306" s="1" t="s">
        <v>1764</v>
      </c>
      <c r="E1306" s="1" t="s">
        <v>3610</v>
      </c>
      <c r="F1306" s="1" t="s">
        <v>3611</v>
      </c>
      <c r="G1306" s="1" t="s">
        <v>1748</v>
      </c>
      <c r="H1306" s="1" t="s">
        <v>1559</v>
      </c>
      <c r="I1306" s="1" t="s">
        <v>1761</v>
      </c>
      <c r="J1306" s="1" t="s">
        <v>1557</v>
      </c>
      <c r="K1306" s="1" t="s">
        <v>1556</v>
      </c>
      <c r="L1306" s="1" t="s">
        <v>1555</v>
      </c>
      <c r="M1306" s="1" t="s">
        <v>1342</v>
      </c>
      <c r="N1306" s="1" t="s">
        <v>1340</v>
      </c>
      <c r="O1306" s="1" t="s">
        <v>93</v>
      </c>
      <c r="P1306" s="1">
        <v>1</v>
      </c>
      <c r="Q1306" s="1">
        <v>24000</v>
      </c>
      <c r="R1306" s="1" t="s">
        <v>42</v>
      </c>
      <c r="S1306" s="1">
        <v>1</v>
      </c>
      <c r="T1306" s="1">
        <v>24000</v>
      </c>
      <c r="U1306" s="1">
        <v>24000</v>
      </c>
      <c r="V1306" s="1">
        <v>2400</v>
      </c>
      <c r="W1306" s="1">
        <v>26400</v>
      </c>
      <c r="X1306" s="1" t="s">
        <v>23</v>
      </c>
      <c r="Z1306" s="1" t="s">
        <v>1765</v>
      </c>
      <c r="AJ1306" s="1" t="s">
        <v>1553</v>
      </c>
      <c r="AK1306" s="1" t="s">
        <v>1552</v>
      </c>
      <c r="AL1306" s="1" t="s">
        <v>339</v>
      </c>
      <c r="AM1306" s="1" t="s">
        <v>339</v>
      </c>
      <c r="AN1306" s="1" t="s">
        <v>339</v>
      </c>
      <c r="AO1306" s="1" t="s">
        <v>339</v>
      </c>
      <c r="AP1306" s="1" t="s">
        <v>1799</v>
      </c>
      <c r="AQ1306" s="1" t="s">
        <v>3616</v>
      </c>
    </row>
    <row r="1307" spans="1:43" x14ac:dyDescent="0.3">
      <c r="A1307" s="1">
        <v>1305</v>
      </c>
      <c r="C1307" s="1" t="s">
        <v>1564</v>
      </c>
      <c r="D1307" s="1" t="s">
        <v>1764</v>
      </c>
      <c r="E1307" s="1" t="s">
        <v>3610</v>
      </c>
      <c r="F1307" s="1" t="s">
        <v>3611</v>
      </c>
      <c r="G1307" s="1" t="s">
        <v>1748</v>
      </c>
      <c r="H1307" s="1" t="s">
        <v>1559</v>
      </c>
      <c r="I1307" s="1" t="s">
        <v>1761</v>
      </c>
      <c r="J1307" s="1" t="s">
        <v>1557</v>
      </c>
      <c r="K1307" s="1" t="s">
        <v>1556</v>
      </c>
      <c r="L1307" s="1" t="s">
        <v>1555</v>
      </c>
      <c r="M1307" s="1" t="s">
        <v>1371</v>
      </c>
      <c r="N1307" s="1" t="s">
        <v>1372</v>
      </c>
      <c r="O1307" s="1" t="s">
        <v>93</v>
      </c>
      <c r="P1307" s="1">
        <v>4</v>
      </c>
      <c r="Q1307" s="1">
        <v>32800</v>
      </c>
      <c r="R1307" s="1" t="s">
        <v>42</v>
      </c>
      <c r="S1307" s="1">
        <v>4</v>
      </c>
      <c r="T1307" s="1">
        <v>32800</v>
      </c>
      <c r="U1307" s="1">
        <v>131200</v>
      </c>
      <c r="V1307" s="1">
        <v>13120</v>
      </c>
      <c r="W1307" s="1">
        <v>144320</v>
      </c>
      <c r="X1307" s="1" t="s">
        <v>23</v>
      </c>
      <c r="Z1307" s="1" t="s">
        <v>1682</v>
      </c>
      <c r="AJ1307" s="1" t="s">
        <v>1553</v>
      </c>
      <c r="AK1307" s="1" t="s">
        <v>1552</v>
      </c>
      <c r="AL1307" s="1" t="s">
        <v>339</v>
      </c>
      <c r="AM1307" s="1" t="s">
        <v>339</v>
      </c>
      <c r="AN1307" s="1" t="s">
        <v>339</v>
      </c>
      <c r="AO1307" s="1" t="s">
        <v>339</v>
      </c>
      <c r="AP1307" s="1" t="s">
        <v>1799</v>
      </c>
      <c r="AQ1307" s="1" t="s">
        <v>3616</v>
      </c>
    </row>
    <row r="1308" spans="1:43" x14ac:dyDescent="0.3">
      <c r="A1308" s="1">
        <v>1306</v>
      </c>
      <c r="C1308" s="1" t="s">
        <v>1564</v>
      </c>
      <c r="D1308" s="1" t="s">
        <v>1764</v>
      </c>
      <c r="E1308" s="1" t="s">
        <v>3610</v>
      </c>
      <c r="F1308" s="1" t="s">
        <v>3611</v>
      </c>
      <c r="G1308" s="1" t="s">
        <v>1748</v>
      </c>
      <c r="H1308" s="1" t="s">
        <v>1559</v>
      </c>
      <c r="I1308" s="1" t="s">
        <v>1761</v>
      </c>
      <c r="J1308" s="1" t="s">
        <v>1557</v>
      </c>
      <c r="K1308" s="1" t="s">
        <v>1556</v>
      </c>
      <c r="L1308" s="1" t="s">
        <v>1555</v>
      </c>
      <c r="M1308" s="1" t="s">
        <v>1431</v>
      </c>
      <c r="N1308" s="1" t="s">
        <v>1432</v>
      </c>
      <c r="O1308" s="1" t="s">
        <v>93</v>
      </c>
      <c r="P1308" s="1">
        <v>4</v>
      </c>
      <c r="Q1308" s="1">
        <v>24000</v>
      </c>
      <c r="R1308" s="1" t="s">
        <v>42</v>
      </c>
      <c r="S1308" s="1">
        <v>4</v>
      </c>
      <c r="T1308" s="1">
        <v>24000</v>
      </c>
      <c r="U1308" s="1">
        <v>96000</v>
      </c>
      <c r="V1308" s="1">
        <v>9600</v>
      </c>
      <c r="W1308" s="1">
        <v>105600</v>
      </c>
      <c r="X1308" s="1" t="s">
        <v>23</v>
      </c>
      <c r="Z1308" s="1" t="s">
        <v>1637</v>
      </c>
      <c r="AJ1308" s="1" t="s">
        <v>1553</v>
      </c>
      <c r="AK1308" s="1" t="s">
        <v>1552</v>
      </c>
      <c r="AL1308" s="1" t="s">
        <v>339</v>
      </c>
      <c r="AM1308" s="1" t="s">
        <v>339</v>
      </c>
      <c r="AN1308" s="1" t="s">
        <v>339</v>
      </c>
      <c r="AO1308" s="1" t="s">
        <v>339</v>
      </c>
      <c r="AP1308" s="1" t="s">
        <v>1799</v>
      </c>
      <c r="AQ1308" s="1" t="s">
        <v>3616</v>
      </c>
    </row>
    <row r="1309" spans="1:43" x14ac:dyDescent="0.3">
      <c r="A1309" s="1">
        <v>1307</v>
      </c>
      <c r="C1309" s="1" t="s">
        <v>1564</v>
      </c>
      <c r="D1309" s="1" t="s">
        <v>1764</v>
      </c>
      <c r="E1309" s="1" t="s">
        <v>3610</v>
      </c>
      <c r="F1309" s="1" t="s">
        <v>3611</v>
      </c>
      <c r="G1309" s="1" t="s">
        <v>1748</v>
      </c>
      <c r="H1309" s="1" t="s">
        <v>1559</v>
      </c>
      <c r="I1309" s="1" t="s">
        <v>1761</v>
      </c>
      <c r="J1309" s="1" t="s">
        <v>1557</v>
      </c>
      <c r="K1309" s="1" t="s">
        <v>1556</v>
      </c>
      <c r="L1309" s="1" t="s">
        <v>1555</v>
      </c>
      <c r="M1309" s="1" t="s">
        <v>556</v>
      </c>
      <c r="N1309" s="1" t="s">
        <v>557</v>
      </c>
      <c r="O1309" s="1" t="s">
        <v>93</v>
      </c>
      <c r="P1309" s="1">
        <v>2</v>
      </c>
      <c r="Q1309" s="1">
        <v>48000</v>
      </c>
      <c r="R1309" s="1" t="s">
        <v>42</v>
      </c>
      <c r="S1309" s="1">
        <v>2</v>
      </c>
      <c r="T1309" s="1">
        <v>48000</v>
      </c>
      <c r="U1309" s="1">
        <v>96000</v>
      </c>
      <c r="V1309" s="1">
        <v>9600</v>
      </c>
      <c r="W1309" s="1">
        <v>105600</v>
      </c>
      <c r="X1309" s="1" t="s">
        <v>23</v>
      </c>
      <c r="Z1309" s="1" t="s">
        <v>1760</v>
      </c>
      <c r="AJ1309" s="1" t="s">
        <v>1553</v>
      </c>
      <c r="AK1309" s="1" t="s">
        <v>1552</v>
      </c>
      <c r="AL1309" s="1" t="s">
        <v>339</v>
      </c>
      <c r="AM1309" s="1" t="s">
        <v>339</v>
      </c>
      <c r="AN1309" s="1" t="s">
        <v>339</v>
      </c>
      <c r="AO1309" s="1" t="s">
        <v>339</v>
      </c>
      <c r="AP1309" s="1" t="s">
        <v>1799</v>
      </c>
      <c r="AQ1309" s="1" t="s">
        <v>3616</v>
      </c>
    </row>
    <row r="1310" spans="1:43" x14ac:dyDescent="0.3">
      <c r="A1310" s="1">
        <v>1308</v>
      </c>
      <c r="C1310" s="1" t="s">
        <v>1564</v>
      </c>
      <c r="D1310" s="1" t="s">
        <v>1758</v>
      </c>
      <c r="E1310" s="1" t="s">
        <v>1602</v>
      </c>
      <c r="F1310" s="1" t="s">
        <v>1601</v>
      </c>
      <c r="G1310" s="1" t="s">
        <v>1748</v>
      </c>
      <c r="H1310" s="1" t="s">
        <v>1559</v>
      </c>
      <c r="I1310" s="1" t="s">
        <v>1757</v>
      </c>
      <c r="J1310" s="1" t="s">
        <v>1557</v>
      </c>
      <c r="K1310" s="1" t="s">
        <v>1556</v>
      </c>
      <c r="L1310" s="1" t="s">
        <v>1555</v>
      </c>
      <c r="M1310" s="1" t="s">
        <v>543</v>
      </c>
      <c r="N1310" s="1" t="s">
        <v>544</v>
      </c>
      <c r="O1310" s="1" t="s">
        <v>93</v>
      </c>
      <c r="P1310" s="1">
        <v>2</v>
      </c>
      <c r="Q1310" s="1">
        <v>17000</v>
      </c>
      <c r="R1310" s="1" t="s">
        <v>42</v>
      </c>
      <c r="S1310" s="1">
        <v>2</v>
      </c>
      <c r="T1310" s="1">
        <v>17000</v>
      </c>
      <c r="U1310" s="1">
        <v>34000</v>
      </c>
      <c r="V1310" s="1">
        <v>3400</v>
      </c>
      <c r="W1310" s="1">
        <v>37400</v>
      </c>
      <c r="X1310" s="1" t="s">
        <v>28</v>
      </c>
      <c r="Z1310" s="1" t="s">
        <v>1598</v>
      </c>
      <c r="AJ1310" s="1" t="s">
        <v>1553</v>
      </c>
      <c r="AK1310" s="1" t="s">
        <v>1552</v>
      </c>
      <c r="AL1310" s="1" t="s">
        <v>339</v>
      </c>
      <c r="AM1310" s="1" t="s">
        <v>339</v>
      </c>
      <c r="AN1310" s="1" t="s">
        <v>339</v>
      </c>
      <c r="AO1310" s="1" t="s">
        <v>339</v>
      </c>
      <c r="AP1310" s="1" t="s">
        <v>1551</v>
      </c>
      <c r="AQ1310" s="1" t="s">
        <v>1756</v>
      </c>
    </row>
    <row r="1311" spans="1:43" x14ac:dyDescent="0.3">
      <c r="A1311" s="1">
        <v>1309</v>
      </c>
      <c r="C1311" s="1" t="s">
        <v>1564</v>
      </c>
      <c r="D1311" s="1" t="s">
        <v>1753</v>
      </c>
      <c r="E1311" s="1" t="s">
        <v>1562</v>
      </c>
      <c r="F1311" s="1" t="s">
        <v>1561</v>
      </c>
      <c r="G1311" s="1" t="s">
        <v>1748</v>
      </c>
      <c r="H1311" s="1" t="s">
        <v>1559</v>
      </c>
      <c r="I1311" s="1" t="s">
        <v>1752</v>
      </c>
      <c r="J1311" s="1" t="s">
        <v>1557</v>
      </c>
      <c r="K1311" s="1" t="s">
        <v>1556</v>
      </c>
      <c r="L1311" s="1" t="s">
        <v>1555</v>
      </c>
      <c r="M1311" s="1" t="s">
        <v>1466</v>
      </c>
      <c r="N1311" s="1" t="s">
        <v>1465</v>
      </c>
      <c r="O1311" s="1" t="s">
        <v>93</v>
      </c>
      <c r="P1311" s="1">
        <v>6</v>
      </c>
      <c r="Q1311" s="1">
        <v>46900</v>
      </c>
      <c r="R1311" s="1" t="s">
        <v>42</v>
      </c>
      <c r="S1311" s="1">
        <v>6</v>
      </c>
      <c r="T1311" s="1">
        <v>67000</v>
      </c>
      <c r="U1311" s="1">
        <v>281400</v>
      </c>
      <c r="V1311" s="1">
        <v>28140</v>
      </c>
      <c r="W1311" s="1">
        <v>309540</v>
      </c>
      <c r="X1311" s="1" t="s">
        <v>23</v>
      </c>
      <c r="Z1311" s="1" t="s">
        <v>1755</v>
      </c>
      <c r="AJ1311" s="1" t="s">
        <v>1553</v>
      </c>
      <c r="AK1311" s="1" t="s">
        <v>1552</v>
      </c>
      <c r="AL1311" s="1" t="s">
        <v>339</v>
      </c>
      <c r="AM1311" s="1" t="s">
        <v>339</v>
      </c>
      <c r="AN1311" s="1" t="s">
        <v>339</v>
      </c>
      <c r="AO1311" s="1" t="s">
        <v>339</v>
      </c>
      <c r="AP1311" s="1" t="s">
        <v>1551</v>
      </c>
      <c r="AQ1311" s="1" t="s">
        <v>1746</v>
      </c>
    </row>
    <row r="1312" spans="1:43" x14ac:dyDescent="0.3">
      <c r="A1312" s="1">
        <v>1310</v>
      </c>
      <c r="C1312" s="1" t="s">
        <v>1564</v>
      </c>
      <c r="D1312" s="1" t="s">
        <v>1753</v>
      </c>
      <c r="E1312" s="1" t="s">
        <v>1562</v>
      </c>
      <c r="F1312" s="1" t="s">
        <v>1561</v>
      </c>
      <c r="G1312" s="1" t="s">
        <v>1748</v>
      </c>
      <c r="H1312" s="1" t="s">
        <v>1559</v>
      </c>
      <c r="I1312" s="1" t="s">
        <v>1752</v>
      </c>
      <c r="J1312" s="1" t="s">
        <v>1557</v>
      </c>
      <c r="K1312" s="1" t="s">
        <v>1556</v>
      </c>
      <c r="L1312" s="1" t="s">
        <v>1555</v>
      </c>
      <c r="M1312" s="1" t="s">
        <v>562</v>
      </c>
      <c r="N1312" s="1" t="s">
        <v>563</v>
      </c>
      <c r="O1312" s="1" t="s">
        <v>93</v>
      </c>
      <c r="P1312" s="1">
        <v>2</v>
      </c>
      <c r="Q1312" s="1">
        <v>52500</v>
      </c>
      <c r="R1312" s="1" t="s">
        <v>42</v>
      </c>
      <c r="S1312" s="1">
        <v>2</v>
      </c>
      <c r="T1312" s="1">
        <v>52500</v>
      </c>
      <c r="U1312" s="1">
        <v>105000</v>
      </c>
      <c r="V1312" s="1">
        <v>10500</v>
      </c>
      <c r="W1312" s="1">
        <v>115500</v>
      </c>
      <c r="X1312" s="1" t="s">
        <v>23</v>
      </c>
      <c r="Z1312" s="1" t="s">
        <v>1754</v>
      </c>
      <c r="AJ1312" s="1" t="s">
        <v>1553</v>
      </c>
      <c r="AK1312" s="1" t="s">
        <v>1552</v>
      </c>
      <c r="AL1312" s="1" t="s">
        <v>339</v>
      </c>
      <c r="AM1312" s="1" t="s">
        <v>339</v>
      </c>
      <c r="AN1312" s="1" t="s">
        <v>339</v>
      </c>
      <c r="AO1312" s="1" t="s">
        <v>339</v>
      </c>
      <c r="AP1312" s="1" t="s">
        <v>1551</v>
      </c>
      <c r="AQ1312" s="1" t="s">
        <v>1746</v>
      </c>
    </row>
    <row r="1313" spans="1:43" x14ac:dyDescent="0.3">
      <c r="A1313" s="1">
        <v>1311</v>
      </c>
      <c r="C1313" s="1" t="s">
        <v>1564</v>
      </c>
      <c r="D1313" s="1" t="s">
        <v>1753</v>
      </c>
      <c r="E1313" s="1" t="s">
        <v>1562</v>
      </c>
      <c r="F1313" s="1" t="s">
        <v>1561</v>
      </c>
      <c r="G1313" s="1" t="s">
        <v>1748</v>
      </c>
      <c r="H1313" s="1" t="s">
        <v>1559</v>
      </c>
      <c r="I1313" s="1" t="s">
        <v>1752</v>
      </c>
      <c r="J1313" s="1" t="s">
        <v>1557</v>
      </c>
      <c r="K1313" s="1" t="s">
        <v>1556</v>
      </c>
      <c r="L1313" s="1" t="s">
        <v>1555</v>
      </c>
      <c r="M1313" s="1" t="s">
        <v>1044</v>
      </c>
      <c r="N1313" s="1" t="s">
        <v>1041</v>
      </c>
      <c r="O1313" s="1" t="s">
        <v>93</v>
      </c>
      <c r="P1313" s="1">
        <v>2</v>
      </c>
      <c r="Q1313" s="1">
        <v>73600</v>
      </c>
      <c r="R1313" s="1" t="s">
        <v>42</v>
      </c>
      <c r="S1313" s="1">
        <v>2</v>
      </c>
      <c r="T1313" s="1">
        <v>73600</v>
      </c>
      <c r="U1313" s="1">
        <v>147200</v>
      </c>
      <c r="V1313" s="1">
        <v>14720</v>
      </c>
      <c r="W1313" s="1">
        <v>161920</v>
      </c>
      <c r="X1313" s="1" t="s">
        <v>23</v>
      </c>
      <c r="Z1313" s="1" t="s">
        <v>1573</v>
      </c>
      <c r="AJ1313" s="1" t="s">
        <v>1553</v>
      </c>
      <c r="AK1313" s="1" t="s">
        <v>1552</v>
      </c>
      <c r="AL1313" s="1" t="s">
        <v>339</v>
      </c>
      <c r="AM1313" s="1" t="s">
        <v>339</v>
      </c>
      <c r="AN1313" s="1" t="s">
        <v>339</v>
      </c>
      <c r="AO1313" s="1" t="s">
        <v>339</v>
      </c>
      <c r="AP1313" s="1" t="s">
        <v>1551</v>
      </c>
      <c r="AQ1313" s="1" t="s">
        <v>1746</v>
      </c>
    </row>
    <row r="1314" spans="1:43" x14ac:dyDescent="0.3">
      <c r="A1314" s="1">
        <v>1312</v>
      </c>
      <c r="C1314" s="1" t="s">
        <v>1564</v>
      </c>
      <c r="D1314" s="1" t="s">
        <v>1751</v>
      </c>
      <c r="E1314" s="1" t="s">
        <v>1750</v>
      </c>
      <c r="F1314" s="1" t="s">
        <v>1749</v>
      </c>
      <c r="G1314" s="1" t="s">
        <v>1748</v>
      </c>
      <c r="H1314" s="1" t="s">
        <v>1621</v>
      </c>
      <c r="I1314" s="1" t="s">
        <v>1747</v>
      </c>
      <c r="J1314" s="1" t="s">
        <v>1557</v>
      </c>
      <c r="K1314" s="1" t="s">
        <v>1556</v>
      </c>
      <c r="L1314" s="1" t="s">
        <v>1555</v>
      </c>
      <c r="M1314" s="1" t="s">
        <v>980</v>
      </c>
      <c r="N1314" s="1" t="s">
        <v>981</v>
      </c>
      <c r="O1314" s="1" t="s">
        <v>93</v>
      </c>
      <c r="P1314" s="1">
        <v>150</v>
      </c>
      <c r="Q1314" s="1">
        <v>20500</v>
      </c>
      <c r="R1314" s="1" t="s">
        <v>42</v>
      </c>
      <c r="S1314" s="1">
        <v>150</v>
      </c>
      <c r="T1314" s="1">
        <v>39000</v>
      </c>
      <c r="U1314" s="1">
        <v>3075000</v>
      </c>
      <c r="V1314" s="1">
        <v>307500</v>
      </c>
      <c r="W1314" s="1">
        <v>3382500</v>
      </c>
      <c r="X1314" s="1" t="s">
        <v>23</v>
      </c>
      <c r="Z1314" s="1" t="s">
        <v>1608</v>
      </c>
      <c r="AJ1314" s="1" t="s">
        <v>1553</v>
      </c>
      <c r="AK1314" s="1" t="s">
        <v>1552</v>
      </c>
      <c r="AL1314" s="1" t="s">
        <v>339</v>
      </c>
      <c r="AM1314" s="1" t="s">
        <v>339</v>
      </c>
      <c r="AN1314" s="1" t="s">
        <v>339</v>
      </c>
      <c r="AO1314" s="1" t="s">
        <v>339</v>
      </c>
      <c r="AP1314" s="1" t="s">
        <v>1551</v>
      </c>
      <c r="AQ1314" s="1" t="s">
        <v>1746</v>
      </c>
    </row>
    <row r="1315" spans="1:43" x14ac:dyDescent="0.3">
      <c r="A1315" s="1">
        <v>1313</v>
      </c>
      <c r="C1315" s="1" t="s">
        <v>1564</v>
      </c>
      <c r="D1315" s="1" t="s">
        <v>1751</v>
      </c>
      <c r="E1315" s="1" t="s">
        <v>1750</v>
      </c>
      <c r="F1315" s="1" t="s">
        <v>1749</v>
      </c>
      <c r="G1315" s="1" t="s">
        <v>1748</v>
      </c>
      <c r="H1315" s="1" t="s">
        <v>1621</v>
      </c>
      <c r="I1315" s="1" t="s">
        <v>1747</v>
      </c>
      <c r="J1315" s="1" t="s">
        <v>1557</v>
      </c>
      <c r="K1315" s="1" t="s">
        <v>1556</v>
      </c>
      <c r="L1315" s="1" t="s">
        <v>1555</v>
      </c>
      <c r="M1315" s="1" t="s">
        <v>980</v>
      </c>
      <c r="N1315" s="1" t="s">
        <v>981</v>
      </c>
      <c r="O1315" s="1" t="s">
        <v>93</v>
      </c>
      <c r="P1315" s="1">
        <v>1</v>
      </c>
      <c r="Q1315" s="1">
        <v>0</v>
      </c>
      <c r="R1315" s="1" t="s">
        <v>42</v>
      </c>
      <c r="S1315" s="1">
        <v>1</v>
      </c>
      <c r="T1315" s="1">
        <v>39000</v>
      </c>
      <c r="U1315" s="1">
        <v>0</v>
      </c>
      <c r="V1315" s="1">
        <v>0</v>
      </c>
      <c r="W1315" s="1">
        <v>0</v>
      </c>
      <c r="X1315" s="1" t="s">
        <v>23</v>
      </c>
      <c r="Y1315" s="1" t="s">
        <v>1659</v>
      </c>
      <c r="Z1315" s="1" t="s">
        <v>1608</v>
      </c>
      <c r="AJ1315" s="1" t="s">
        <v>1553</v>
      </c>
      <c r="AK1315" s="1" t="s">
        <v>1552</v>
      </c>
      <c r="AL1315" s="1" t="s">
        <v>339</v>
      </c>
      <c r="AM1315" s="1" t="s">
        <v>339</v>
      </c>
      <c r="AN1315" s="1" t="s">
        <v>339</v>
      </c>
      <c r="AO1315" s="1" t="s">
        <v>339</v>
      </c>
      <c r="AP1315" s="1" t="s">
        <v>1551</v>
      </c>
      <c r="AQ1315" s="1" t="s">
        <v>1746</v>
      </c>
    </row>
    <row r="1316" spans="1:43" x14ac:dyDescent="0.3">
      <c r="A1316" s="1">
        <v>1314</v>
      </c>
      <c r="C1316" s="1" t="s">
        <v>1564</v>
      </c>
      <c r="D1316" s="1" t="s">
        <v>1745</v>
      </c>
      <c r="E1316" s="1" t="s">
        <v>1652</v>
      </c>
      <c r="F1316" s="1" t="s">
        <v>1651</v>
      </c>
      <c r="G1316" s="1" t="s">
        <v>1708</v>
      </c>
      <c r="H1316" s="1" t="s">
        <v>1621</v>
      </c>
      <c r="I1316" s="1" t="s">
        <v>1744</v>
      </c>
      <c r="J1316" s="1" t="s">
        <v>1557</v>
      </c>
      <c r="K1316" s="1" t="s">
        <v>1556</v>
      </c>
      <c r="L1316" s="1" t="s">
        <v>1555</v>
      </c>
      <c r="M1316" s="1" t="s">
        <v>1010</v>
      </c>
      <c r="N1316" s="1" t="s">
        <v>1007</v>
      </c>
      <c r="O1316" s="1" t="s">
        <v>93</v>
      </c>
      <c r="P1316" s="1">
        <v>6</v>
      </c>
      <c r="Q1316" s="1">
        <v>17900</v>
      </c>
      <c r="R1316" s="1" t="s">
        <v>42</v>
      </c>
      <c r="S1316" s="1">
        <v>6</v>
      </c>
      <c r="T1316" s="1">
        <v>17900</v>
      </c>
      <c r="U1316" s="1">
        <v>107400</v>
      </c>
      <c r="V1316" s="1">
        <v>10740</v>
      </c>
      <c r="W1316" s="1">
        <v>118140</v>
      </c>
      <c r="X1316" s="1" t="s">
        <v>23</v>
      </c>
      <c r="Z1316" s="1" t="s">
        <v>1712</v>
      </c>
      <c r="AJ1316" s="1" t="s">
        <v>1553</v>
      </c>
      <c r="AK1316" s="1" t="s">
        <v>1552</v>
      </c>
      <c r="AL1316" s="1" t="s">
        <v>339</v>
      </c>
      <c r="AM1316" s="1" t="s">
        <v>339</v>
      </c>
      <c r="AN1316" s="1" t="s">
        <v>339</v>
      </c>
      <c r="AO1316" s="1" t="s">
        <v>339</v>
      </c>
      <c r="AP1316" s="1" t="s">
        <v>1551</v>
      </c>
      <c r="AQ1316" s="1" t="s">
        <v>1740</v>
      </c>
    </row>
    <row r="1317" spans="1:43" x14ac:dyDescent="0.3">
      <c r="A1317" s="1">
        <v>1315</v>
      </c>
      <c r="C1317" s="1" t="s">
        <v>1564</v>
      </c>
      <c r="D1317" s="1" t="s">
        <v>1743</v>
      </c>
      <c r="E1317" s="1" t="s">
        <v>1699</v>
      </c>
      <c r="F1317" s="1" t="s">
        <v>1698</v>
      </c>
      <c r="G1317" s="1" t="s">
        <v>1708</v>
      </c>
      <c r="H1317" s="1" t="s">
        <v>1559</v>
      </c>
      <c r="I1317" s="1" t="s">
        <v>1742</v>
      </c>
      <c r="J1317" s="1" t="s">
        <v>1557</v>
      </c>
      <c r="K1317" s="1" t="s">
        <v>1556</v>
      </c>
      <c r="L1317" s="1" t="s">
        <v>1555</v>
      </c>
      <c r="M1317" s="1" t="s">
        <v>1050</v>
      </c>
      <c r="N1317" s="1" t="s">
        <v>1049</v>
      </c>
      <c r="O1317" s="1" t="s">
        <v>93</v>
      </c>
      <c r="P1317" s="1">
        <v>12</v>
      </c>
      <c r="Q1317" s="1">
        <v>135000</v>
      </c>
      <c r="R1317" s="1" t="s">
        <v>42</v>
      </c>
      <c r="S1317" s="1">
        <v>12</v>
      </c>
      <c r="T1317" s="1">
        <v>135000</v>
      </c>
      <c r="U1317" s="1">
        <v>1620000</v>
      </c>
      <c r="V1317" s="1">
        <v>162000</v>
      </c>
      <c r="W1317" s="1">
        <v>1782000</v>
      </c>
      <c r="X1317" s="1" t="s">
        <v>23</v>
      </c>
      <c r="Z1317" s="1" t="s">
        <v>1741</v>
      </c>
      <c r="AJ1317" s="1" t="s">
        <v>1553</v>
      </c>
      <c r="AK1317" s="1" t="s">
        <v>1552</v>
      </c>
      <c r="AL1317" s="1" t="s">
        <v>339</v>
      </c>
      <c r="AM1317" s="1" t="s">
        <v>339</v>
      </c>
      <c r="AN1317" s="1" t="s">
        <v>339</v>
      </c>
      <c r="AO1317" s="1" t="s">
        <v>339</v>
      </c>
      <c r="AP1317" s="1" t="s">
        <v>1551</v>
      </c>
      <c r="AQ1317" s="1" t="s">
        <v>1740</v>
      </c>
    </row>
    <row r="1318" spans="1:43" x14ac:dyDescent="0.3">
      <c r="A1318" s="1">
        <v>1316</v>
      </c>
      <c r="C1318" s="1" t="s">
        <v>1564</v>
      </c>
      <c r="D1318" s="1" t="s">
        <v>1739</v>
      </c>
      <c r="E1318" s="1" t="s">
        <v>1674</v>
      </c>
      <c r="F1318" s="1" t="s">
        <v>1673</v>
      </c>
      <c r="G1318" s="1" t="s">
        <v>1708</v>
      </c>
      <c r="H1318" s="1" t="s">
        <v>1559</v>
      </c>
      <c r="I1318" s="1" t="s">
        <v>1738</v>
      </c>
      <c r="J1318" s="1" t="s">
        <v>1557</v>
      </c>
      <c r="K1318" s="1" t="s">
        <v>1556</v>
      </c>
      <c r="L1318" s="1" t="s">
        <v>1555</v>
      </c>
      <c r="M1318" s="1" t="s">
        <v>1371</v>
      </c>
      <c r="N1318" s="1" t="s">
        <v>1372</v>
      </c>
      <c r="O1318" s="1" t="s">
        <v>93</v>
      </c>
      <c r="P1318" s="1">
        <v>6</v>
      </c>
      <c r="Q1318" s="1">
        <v>32800</v>
      </c>
      <c r="R1318" s="1" t="s">
        <v>42</v>
      </c>
      <c r="S1318" s="1">
        <v>6</v>
      </c>
      <c r="T1318" s="1">
        <v>32800</v>
      </c>
      <c r="U1318" s="1">
        <v>196800</v>
      </c>
      <c r="V1318" s="1">
        <v>19680</v>
      </c>
      <c r="W1318" s="1">
        <v>216480</v>
      </c>
      <c r="X1318" s="1" t="s">
        <v>23</v>
      </c>
      <c r="Z1318" s="1" t="s">
        <v>1682</v>
      </c>
      <c r="AJ1318" s="1" t="s">
        <v>1553</v>
      </c>
      <c r="AK1318" s="1" t="s">
        <v>1552</v>
      </c>
      <c r="AL1318" s="1" t="s">
        <v>339</v>
      </c>
      <c r="AM1318" s="1" t="s">
        <v>339</v>
      </c>
      <c r="AN1318" s="1" t="s">
        <v>339</v>
      </c>
      <c r="AO1318" s="1" t="s">
        <v>339</v>
      </c>
      <c r="AP1318" s="1" t="s">
        <v>1551</v>
      </c>
      <c r="AQ1318" s="1" t="s">
        <v>1723</v>
      </c>
    </row>
    <row r="1319" spans="1:43" x14ac:dyDescent="0.3">
      <c r="A1319" s="1">
        <v>1317</v>
      </c>
      <c r="C1319" s="1" t="s">
        <v>1564</v>
      </c>
      <c r="D1319" s="1" t="s">
        <v>1737</v>
      </c>
      <c r="E1319" s="1" t="s">
        <v>1736</v>
      </c>
      <c r="F1319" s="1" t="s">
        <v>1735</v>
      </c>
      <c r="G1319" s="1" t="s">
        <v>1708</v>
      </c>
      <c r="H1319" s="1" t="s">
        <v>1559</v>
      </c>
      <c r="I1319" s="1" t="s">
        <v>1734</v>
      </c>
      <c r="J1319" s="1" t="s">
        <v>1557</v>
      </c>
      <c r="K1319" s="1" t="s">
        <v>1556</v>
      </c>
      <c r="L1319" s="1" t="s">
        <v>1555</v>
      </c>
      <c r="M1319" s="1" t="s">
        <v>1441</v>
      </c>
      <c r="N1319" s="1" t="s">
        <v>1442</v>
      </c>
      <c r="O1319" s="1" t="s">
        <v>93</v>
      </c>
      <c r="P1319" s="1">
        <v>6</v>
      </c>
      <c r="Q1319" s="1">
        <v>75000</v>
      </c>
      <c r="R1319" s="1" t="s">
        <v>42</v>
      </c>
      <c r="S1319" s="1">
        <v>6</v>
      </c>
      <c r="T1319" s="1">
        <v>75000</v>
      </c>
      <c r="U1319" s="1">
        <v>450000</v>
      </c>
      <c r="V1319" s="1">
        <v>45000</v>
      </c>
      <c r="W1319" s="1">
        <v>495000</v>
      </c>
      <c r="X1319" s="1" t="s">
        <v>23</v>
      </c>
      <c r="Z1319" s="1" t="s">
        <v>1733</v>
      </c>
      <c r="AJ1319" s="1" t="s">
        <v>1553</v>
      </c>
      <c r="AK1319" s="1" t="s">
        <v>1552</v>
      </c>
      <c r="AL1319" s="1" t="s">
        <v>339</v>
      </c>
      <c r="AM1319" s="1" t="s">
        <v>339</v>
      </c>
      <c r="AN1319" s="1" t="s">
        <v>339</v>
      </c>
      <c r="AO1319" s="1" t="s">
        <v>339</v>
      </c>
      <c r="AP1319" s="1" t="s">
        <v>1551</v>
      </c>
      <c r="AQ1319" s="1" t="s">
        <v>1723</v>
      </c>
    </row>
    <row r="1320" spans="1:43" x14ac:dyDescent="0.3">
      <c r="A1320" s="1">
        <v>1318</v>
      </c>
      <c r="C1320" s="1" t="s">
        <v>1564</v>
      </c>
      <c r="D1320" s="1" t="s">
        <v>1732</v>
      </c>
      <c r="E1320" s="1" t="s">
        <v>1731</v>
      </c>
      <c r="F1320" s="1" t="s">
        <v>1730</v>
      </c>
      <c r="G1320" s="1" t="s">
        <v>1708</v>
      </c>
      <c r="H1320" s="1" t="s">
        <v>1559</v>
      </c>
      <c r="I1320" s="1" t="s">
        <v>1729</v>
      </c>
      <c r="J1320" s="1" t="s">
        <v>1557</v>
      </c>
      <c r="K1320" s="1" t="s">
        <v>1556</v>
      </c>
      <c r="L1320" s="1" t="s">
        <v>1555</v>
      </c>
      <c r="M1320" s="1" t="s">
        <v>618</v>
      </c>
      <c r="N1320" s="1" t="s">
        <v>619</v>
      </c>
      <c r="O1320" s="1" t="s">
        <v>93</v>
      </c>
      <c r="P1320" s="1">
        <v>6</v>
      </c>
      <c r="Q1320" s="1">
        <v>29700</v>
      </c>
      <c r="R1320" s="1" t="s">
        <v>42</v>
      </c>
      <c r="S1320" s="1">
        <v>6</v>
      </c>
      <c r="T1320" s="1">
        <v>29700</v>
      </c>
      <c r="U1320" s="1">
        <v>178200</v>
      </c>
      <c r="V1320" s="1">
        <v>17820</v>
      </c>
      <c r="W1320" s="1">
        <v>196020</v>
      </c>
      <c r="X1320" s="1" t="s">
        <v>23</v>
      </c>
      <c r="Z1320" s="1" t="s">
        <v>1636</v>
      </c>
      <c r="AJ1320" s="1" t="s">
        <v>1553</v>
      </c>
      <c r="AK1320" s="1" t="s">
        <v>1552</v>
      </c>
      <c r="AL1320" s="1" t="s">
        <v>339</v>
      </c>
      <c r="AM1320" s="1" t="s">
        <v>339</v>
      </c>
      <c r="AN1320" s="1" t="s">
        <v>339</v>
      </c>
      <c r="AO1320" s="1" t="s">
        <v>339</v>
      </c>
      <c r="AP1320" s="1" t="s">
        <v>1551</v>
      </c>
      <c r="AQ1320" s="1" t="s">
        <v>1723</v>
      </c>
    </row>
    <row r="1321" spans="1:43" x14ac:dyDescent="0.3">
      <c r="A1321" s="1">
        <v>1319</v>
      </c>
      <c r="C1321" s="1" t="s">
        <v>1564</v>
      </c>
      <c r="D1321" s="1" t="s">
        <v>1732</v>
      </c>
      <c r="E1321" s="1" t="s">
        <v>1731</v>
      </c>
      <c r="F1321" s="1" t="s">
        <v>1730</v>
      </c>
      <c r="G1321" s="1" t="s">
        <v>1708</v>
      </c>
      <c r="H1321" s="1" t="s">
        <v>1559</v>
      </c>
      <c r="I1321" s="1" t="s">
        <v>1729</v>
      </c>
      <c r="J1321" s="1" t="s">
        <v>1557</v>
      </c>
      <c r="K1321" s="1" t="s">
        <v>1556</v>
      </c>
      <c r="L1321" s="1" t="s">
        <v>1555</v>
      </c>
      <c r="M1321" s="1" t="s">
        <v>1015</v>
      </c>
      <c r="N1321" s="1" t="s">
        <v>1012</v>
      </c>
      <c r="O1321" s="1" t="s">
        <v>93</v>
      </c>
      <c r="P1321" s="1">
        <v>4</v>
      </c>
      <c r="Q1321" s="1">
        <v>24650</v>
      </c>
      <c r="R1321" s="1" t="s">
        <v>42</v>
      </c>
      <c r="S1321" s="1">
        <v>4</v>
      </c>
      <c r="T1321" s="1">
        <v>29000</v>
      </c>
      <c r="U1321" s="1">
        <v>98600</v>
      </c>
      <c r="V1321" s="1">
        <v>9860</v>
      </c>
      <c r="W1321" s="1">
        <v>108460</v>
      </c>
      <c r="X1321" s="1" t="s">
        <v>23</v>
      </c>
      <c r="Z1321" s="1" t="s">
        <v>1638</v>
      </c>
      <c r="AJ1321" s="1" t="s">
        <v>1553</v>
      </c>
      <c r="AK1321" s="1" t="s">
        <v>1552</v>
      </c>
      <c r="AL1321" s="1" t="s">
        <v>339</v>
      </c>
      <c r="AM1321" s="1" t="s">
        <v>339</v>
      </c>
      <c r="AN1321" s="1" t="s">
        <v>339</v>
      </c>
      <c r="AO1321" s="1" t="s">
        <v>339</v>
      </c>
      <c r="AP1321" s="1" t="s">
        <v>1551</v>
      </c>
      <c r="AQ1321" s="1" t="s">
        <v>1723</v>
      </c>
    </row>
    <row r="1322" spans="1:43" x14ac:dyDescent="0.3">
      <c r="A1322" s="1">
        <v>1320</v>
      </c>
      <c r="C1322" s="1" t="s">
        <v>1564</v>
      </c>
      <c r="D1322" s="1" t="s">
        <v>1732</v>
      </c>
      <c r="E1322" s="1" t="s">
        <v>1731</v>
      </c>
      <c r="F1322" s="1" t="s">
        <v>1730</v>
      </c>
      <c r="G1322" s="1" t="s">
        <v>1708</v>
      </c>
      <c r="H1322" s="1" t="s">
        <v>1559</v>
      </c>
      <c r="I1322" s="1" t="s">
        <v>1729</v>
      </c>
      <c r="J1322" s="1" t="s">
        <v>1557</v>
      </c>
      <c r="K1322" s="1" t="s">
        <v>1556</v>
      </c>
      <c r="L1322" s="1" t="s">
        <v>1555</v>
      </c>
      <c r="M1322" s="1" t="s">
        <v>840</v>
      </c>
      <c r="N1322" s="1" t="s">
        <v>841</v>
      </c>
      <c r="O1322" s="1" t="s">
        <v>93</v>
      </c>
      <c r="P1322" s="1">
        <v>2</v>
      </c>
      <c r="Q1322" s="1">
        <v>55250</v>
      </c>
      <c r="R1322" s="1" t="s">
        <v>42</v>
      </c>
      <c r="S1322" s="1">
        <v>2</v>
      </c>
      <c r="T1322" s="1">
        <v>55250</v>
      </c>
      <c r="U1322" s="1">
        <v>110500</v>
      </c>
      <c r="V1322" s="1">
        <v>11050</v>
      </c>
      <c r="W1322" s="1">
        <v>121550</v>
      </c>
      <c r="X1322" s="1" t="s">
        <v>23</v>
      </c>
      <c r="Z1322" s="1" t="s">
        <v>1655</v>
      </c>
      <c r="AJ1322" s="1" t="s">
        <v>1553</v>
      </c>
      <c r="AK1322" s="1" t="s">
        <v>1552</v>
      </c>
      <c r="AL1322" s="1" t="s">
        <v>339</v>
      </c>
      <c r="AM1322" s="1" t="s">
        <v>339</v>
      </c>
      <c r="AN1322" s="1" t="s">
        <v>339</v>
      </c>
      <c r="AO1322" s="1" t="s">
        <v>339</v>
      </c>
      <c r="AP1322" s="1" t="s">
        <v>1551</v>
      </c>
      <c r="AQ1322" s="1" t="s">
        <v>1723</v>
      </c>
    </row>
    <row r="1323" spans="1:43" x14ac:dyDescent="0.3">
      <c r="A1323" s="1">
        <v>1321</v>
      </c>
      <c r="C1323" s="1" t="s">
        <v>1564</v>
      </c>
      <c r="D1323" s="1" t="s">
        <v>1728</v>
      </c>
      <c r="E1323" s="1" t="s">
        <v>1727</v>
      </c>
      <c r="F1323" s="1" t="s">
        <v>1726</v>
      </c>
      <c r="G1323" s="1" t="s">
        <v>1708</v>
      </c>
      <c r="H1323" s="1" t="s">
        <v>1559</v>
      </c>
      <c r="I1323" s="1" t="s">
        <v>1725</v>
      </c>
      <c r="J1323" s="1" t="s">
        <v>1557</v>
      </c>
      <c r="K1323" s="1" t="s">
        <v>1556</v>
      </c>
      <c r="L1323" s="1" t="s">
        <v>1555</v>
      </c>
      <c r="M1323" s="1" t="s">
        <v>616</v>
      </c>
      <c r="N1323" s="1" t="s">
        <v>617</v>
      </c>
      <c r="O1323" s="1" t="s">
        <v>93</v>
      </c>
      <c r="P1323" s="1">
        <v>6</v>
      </c>
      <c r="Q1323" s="1">
        <v>33750</v>
      </c>
      <c r="R1323" s="1" t="s">
        <v>42</v>
      </c>
      <c r="S1323" s="1">
        <v>6</v>
      </c>
      <c r="T1323" s="1">
        <v>33750</v>
      </c>
      <c r="U1323" s="1">
        <v>202500</v>
      </c>
      <c r="V1323" s="1">
        <v>20250</v>
      </c>
      <c r="W1323" s="1">
        <v>222750</v>
      </c>
      <c r="X1323" s="1" t="s">
        <v>23</v>
      </c>
      <c r="Z1323" s="1" t="s">
        <v>1605</v>
      </c>
      <c r="AJ1323" s="1" t="s">
        <v>1553</v>
      </c>
      <c r="AK1323" s="1" t="s">
        <v>1552</v>
      </c>
      <c r="AL1323" s="1" t="s">
        <v>339</v>
      </c>
      <c r="AM1323" s="1" t="s">
        <v>339</v>
      </c>
      <c r="AN1323" s="1" t="s">
        <v>1724</v>
      </c>
      <c r="AO1323" s="1" t="s">
        <v>339</v>
      </c>
      <c r="AP1323" s="1" t="s">
        <v>1551</v>
      </c>
      <c r="AQ1323" s="1" t="s">
        <v>1723</v>
      </c>
    </row>
    <row r="1324" spans="1:43" x14ac:dyDescent="0.3">
      <c r="A1324" s="1">
        <v>1322</v>
      </c>
      <c r="C1324" s="1" t="s">
        <v>1564</v>
      </c>
      <c r="D1324" s="1" t="s">
        <v>1722</v>
      </c>
      <c r="E1324" s="1" t="s">
        <v>1718</v>
      </c>
      <c r="F1324" s="1" t="s">
        <v>1717</v>
      </c>
      <c r="G1324" s="1" t="s">
        <v>1708</v>
      </c>
      <c r="H1324" s="1" t="s">
        <v>1559</v>
      </c>
      <c r="I1324" s="1" t="s">
        <v>1716</v>
      </c>
      <c r="J1324" s="1" t="s">
        <v>1557</v>
      </c>
      <c r="K1324" s="1" t="s">
        <v>1556</v>
      </c>
      <c r="L1324" s="1" t="s">
        <v>1555</v>
      </c>
      <c r="M1324" s="1" t="s">
        <v>1020</v>
      </c>
      <c r="N1324" s="1" t="s">
        <v>1019</v>
      </c>
      <c r="O1324" s="1" t="s">
        <v>93</v>
      </c>
      <c r="P1324" s="1">
        <v>3</v>
      </c>
      <c r="Q1324" s="1">
        <v>19200</v>
      </c>
      <c r="R1324" s="1" t="s">
        <v>42</v>
      </c>
      <c r="S1324" s="1">
        <v>3</v>
      </c>
      <c r="T1324" s="1">
        <v>19200</v>
      </c>
      <c r="U1324" s="1">
        <v>57600</v>
      </c>
      <c r="V1324" s="1">
        <v>5760</v>
      </c>
      <c r="W1324" s="1">
        <v>63360</v>
      </c>
      <c r="X1324" s="1" t="s">
        <v>23</v>
      </c>
      <c r="Z1324" s="1" t="s">
        <v>1696</v>
      </c>
      <c r="AJ1324" s="1" t="s">
        <v>1553</v>
      </c>
      <c r="AK1324" s="1" t="s">
        <v>1552</v>
      </c>
      <c r="AL1324" s="1" t="s">
        <v>339</v>
      </c>
      <c r="AM1324" s="1" t="s">
        <v>339</v>
      </c>
      <c r="AN1324" s="1" t="s">
        <v>339</v>
      </c>
      <c r="AO1324" s="1" t="s">
        <v>339</v>
      </c>
      <c r="AP1324" s="1" t="s">
        <v>1551</v>
      </c>
      <c r="AQ1324" s="1" t="s">
        <v>1720</v>
      </c>
    </row>
    <row r="1325" spans="1:43" x14ac:dyDescent="0.3">
      <c r="A1325" s="1">
        <v>1323</v>
      </c>
      <c r="C1325" s="1" t="s">
        <v>1564</v>
      </c>
      <c r="D1325" s="1" t="s">
        <v>1722</v>
      </c>
      <c r="E1325" s="1" t="s">
        <v>1718</v>
      </c>
      <c r="F1325" s="1" t="s">
        <v>1717</v>
      </c>
      <c r="G1325" s="1" t="s">
        <v>1708</v>
      </c>
      <c r="H1325" s="1" t="s">
        <v>1559</v>
      </c>
      <c r="I1325" s="1" t="s">
        <v>1716</v>
      </c>
      <c r="J1325" s="1" t="s">
        <v>1557</v>
      </c>
      <c r="K1325" s="1" t="s">
        <v>1556</v>
      </c>
      <c r="L1325" s="1" t="s">
        <v>1555</v>
      </c>
      <c r="M1325" s="1" t="s">
        <v>1421</v>
      </c>
      <c r="N1325" s="1" t="s">
        <v>1422</v>
      </c>
      <c r="O1325" s="1" t="s">
        <v>93</v>
      </c>
      <c r="P1325" s="1">
        <v>5</v>
      </c>
      <c r="Q1325" s="1">
        <v>8400</v>
      </c>
      <c r="R1325" s="1" t="s">
        <v>42</v>
      </c>
      <c r="S1325" s="1">
        <v>5</v>
      </c>
      <c r="T1325" s="1">
        <v>8400</v>
      </c>
      <c r="U1325" s="1">
        <v>42000</v>
      </c>
      <c r="V1325" s="1">
        <v>4200</v>
      </c>
      <c r="W1325" s="1">
        <v>46200</v>
      </c>
      <c r="X1325" s="1" t="s">
        <v>23</v>
      </c>
      <c r="Z1325" s="1" t="s">
        <v>1596</v>
      </c>
      <c r="AJ1325" s="1" t="s">
        <v>1553</v>
      </c>
      <c r="AK1325" s="1" t="s">
        <v>1552</v>
      </c>
      <c r="AL1325" s="1" t="s">
        <v>339</v>
      </c>
      <c r="AM1325" s="1" t="s">
        <v>339</v>
      </c>
      <c r="AN1325" s="1" t="s">
        <v>339</v>
      </c>
      <c r="AO1325" s="1" t="s">
        <v>339</v>
      </c>
      <c r="AP1325" s="1" t="s">
        <v>1551</v>
      </c>
      <c r="AQ1325" s="1" t="s">
        <v>1720</v>
      </c>
    </row>
    <row r="1326" spans="1:43" x14ac:dyDescent="0.3">
      <c r="A1326" s="1">
        <v>1324</v>
      </c>
      <c r="C1326" s="1" t="s">
        <v>1564</v>
      </c>
      <c r="D1326" s="1" t="s">
        <v>1722</v>
      </c>
      <c r="E1326" s="1" t="s">
        <v>1718</v>
      </c>
      <c r="F1326" s="1" t="s">
        <v>1717</v>
      </c>
      <c r="G1326" s="1" t="s">
        <v>1708</v>
      </c>
      <c r="H1326" s="1" t="s">
        <v>1559</v>
      </c>
      <c r="I1326" s="1" t="s">
        <v>1716</v>
      </c>
      <c r="J1326" s="1" t="s">
        <v>1557</v>
      </c>
      <c r="K1326" s="1" t="s">
        <v>1556</v>
      </c>
      <c r="L1326" s="1" t="s">
        <v>1555</v>
      </c>
      <c r="M1326" s="1" t="s">
        <v>197</v>
      </c>
      <c r="N1326" s="1" t="s">
        <v>198</v>
      </c>
      <c r="O1326" s="1" t="s">
        <v>93</v>
      </c>
      <c r="P1326" s="1">
        <v>1</v>
      </c>
      <c r="Q1326" s="1">
        <v>34200</v>
      </c>
      <c r="R1326" s="1" t="s">
        <v>42</v>
      </c>
      <c r="S1326" s="1">
        <v>1</v>
      </c>
      <c r="T1326" s="1">
        <v>34200</v>
      </c>
      <c r="U1326" s="1">
        <v>34200</v>
      </c>
      <c r="V1326" s="1">
        <v>3420</v>
      </c>
      <c r="W1326" s="1">
        <v>37620</v>
      </c>
      <c r="X1326" s="1" t="s">
        <v>23</v>
      </c>
      <c r="Z1326" s="1" t="s">
        <v>1721</v>
      </c>
      <c r="AJ1326" s="1" t="s">
        <v>1553</v>
      </c>
      <c r="AK1326" s="1" t="s">
        <v>1552</v>
      </c>
      <c r="AL1326" s="1" t="s">
        <v>339</v>
      </c>
      <c r="AM1326" s="1" t="s">
        <v>339</v>
      </c>
      <c r="AN1326" s="1" t="s">
        <v>339</v>
      </c>
      <c r="AO1326" s="1" t="s">
        <v>339</v>
      </c>
      <c r="AP1326" s="1" t="s">
        <v>1551</v>
      </c>
      <c r="AQ1326" s="1" t="s">
        <v>1720</v>
      </c>
    </row>
    <row r="1327" spans="1:43" x14ac:dyDescent="0.3">
      <c r="A1327" s="1">
        <v>1325</v>
      </c>
      <c r="C1327" s="1" t="s">
        <v>1564</v>
      </c>
      <c r="D1327" s="1" t="s">
        <v>1719</v>
      </c>
      <c r="E1327" s="1" t="s">
        <v>1718</v>
      </c>
      <c r="F1327" s="1" t="s">
        <v>1717</v>
      </c>
      <c r="G1327" s="1" t="s">
        <v>1708</v>
      </c>
      <c r="H1327" s="1" t="s">
        <v>1559</v>
      </c>
      <c r="I1327" s="1" t="s">
        <v>1716</v>
      </c>
      <c r="J1327" s="1" t="s">
        <v>1557</v>
      </c>
      <c r="K1327" s="1" t="s">
        <v>1556</v>
      </c>
      <c r="L1327" s="1" t="s">
        <v>1555</v>
      </c>
      <c r="M1327" s="1" t="s">
        <v>1499</v>
      </c>
      <c r="N1327" s="1" t="s">
        <v>1500</v>
      </c>
      <c r="O1327" s="1" t="s">
        <v>93</v>
      </c>
      <c r="P1327" s="1">
        <v>1</v>
      </c>
      <c r="Q1327" s="1">
        <v>15000</v>
      </c>
      <c r="R1327" s="1" t="s">
        <v>42</v>
      </c>
      <c r="S1327" s="1">
        <v>1</v>
      </c>
      <c r="T1327" s="1">
        <v>15000</v>
      </c>
      <c r="U1327" s="1">
        <v>15000</v>
      </c>
      <c r="V1327" s="1">
        <v>1500</v>
      </c>
      <c r="W1327" s="1">
        <v>16500</v>
      </c>
      <c r="X1327" s="1" t="s">
        <v>1715</v>
      </c>
      <c r="Z1327" s="1" t="s">
        <v>1714</v>
      </c>
      <c r="AJ1327" s="1" t="s">
        <v>1553</v>
      </c>
      <c r="AK1327" s="1" t="s">
        <v>1552</v>
      </c>
      <c r="AL1327" s="1" t="s">
        <v>339</v>
      </c>
      <c r="AM1327" s="1" t="s">
        <v>339</v>
      </c>
      <c r="AN1327" s="1" t="s">
        <v>339</v>
      </c>
      <c r="AO1327" s="1" t="s">
        <v>339</v>
      </c>
      <c r="AP1327" s="1" t="s">
        <v>1551</v>
      </c>
      <c r="AQ1327" s="1" t="s">
        <v>1713</v>
      </c>
    </row>
    <row r="1328" spans="1:43" x14ac:dyDescent="0.3">
      <c r="A1328" s="1">
        <v>1326</v>
      </c>
      <c r="C1328" s="1" t="s">
        <v>1564</v>
      </c>
      <c r="D1328" s="1" t="s">
        <v>1711</v>
      </c>
      <c r="E1328" s="1" t="s">
        <v>1710</v>
      </c>
      <c r="F1328" s="1" t="s">
        <v>1709</v>
      </c>
      <c r="G1328" s="1" t="s">
        <v>1708</v>
      </c>
      <c r="H1328" s="1" t="s">
        <v>1559</v>
      </c>
      <c r="I1328" s="1" t="s">
        <v>1707</v>
      </c>
      <c r="J1328" s="1" t="s">
        <v>1557</v>
      </c>
      <c r="K1328" s="1" t="s">
        <v>1556</v>
      </c>
      <c r="L1328" s="1" t="s">
        <v>1555</v>
      </c>
      <c r="M1328" s="1" t="s">
        <v>1010</v>
      </c>
      <c r="N1328" s="1" t="s">
        <v>1007</v>
      </c>
      <c r="O1328" s="1" t="s">
        <v>93</v>
      </c>
      <c r="P1328" s="1">
        <v>2</v>
      </c>
      <c r="Q1328" s="1">
        <v>17850</v>
      </c>
      <c r="R1328" s="1" t="s">
        <v>42</v>
      </c>
      <c r="S1328" s="1">
        <v>2</v>
      </c>
      <c r="T1328" s="1">
        <v>17850</v>
      </c>
      <c r="U1328" s="1">
        <v>35700</v>
      </c>
      <c r="V1328" s="1">
        <v>3570</v>
      </c>
      <c r="W1328" s="1">
        <v>39270</v>
      </c>
      <c r="X1328" s="1" t="s">
        <v>23</v>
      </c>
      <c r="Z1328" s="1" t="s">
        <v>1712</v>
      </c>
      <c r="AJ1328" s="1" t="s">
        <v>1553</v>
      </c>
      <c r="AK1328" s="1" t="s">
        <v>1552</v>
      </c>
      <c r="AL1328" s="1" t="s">
        <v>339</v>
      </c>
      <c r="AM1328" s="1" t="s">
        <v>339</v>
      </c>
      <c r="AN1328" s="1" t="s">
        <v>339</v>
      </c>
      <c r="AO1328" s="1" t="s">
        <v>339</v>
      </c>
      <c r="AP1328" s="1" t="s">
        <v>1551</v>
      </c>
      <c r="AQ1328" s="1" t="s">
        <v>1706</v>
      </c>
    </row>
    <row r="1329" spans="1:43" x14ac:dyDescent="0.3">
      <c r="A1329" s="1">
        <v>1327</v>
      </c>
      <c r="C1329" s="1" t="s">
        <v>1564</v>
      </c>
      <c r="D1329" s="1" t="s">
        <v>1711</v>
      </c>
      <c r="E1329" s="1" t="s">
        <v>1710</v>
      </c>
      <c r="F1329" s="1" t="s">
        <v>1709</v>
      </c>
      <c r="G1329" s="1" t="s">
        <v>1708</v>
      </c>
      <c r="H1329" s="1" t="s">
        <v>1559</v>
      </c>
      <c r="I1329" s="1" t="s">
        <v>1707</v>
      </c>
      <c r="J1329" s="1" t="s">
        <v>1557</v>
      </c>
      <c r="K1329" s="1" t="s">
        <v>1556</v>
      </c>
      <c r="L1329" s="1" t="s">
        <v>1555</v>
      </c>
      <c r="M1329" s="1" t="s">
        <v>1118</v>
      </c>
      <c r="N1329" s="1" t="s">
        <v>1119</v>
      </c>
      <c r="O1329" s="1" t="s">
        <v>93</v>
      </c>
      <c r="P1329" s="1">
        <v>3</v>
      </c>
      <c r="Q1329" s="1">
        <v>25600</v>
      </c>
      <c r="R1329" s="1" t="s">
        <v>42</v>
      </c>
      <c r="S1329" s="1">
        <v>3</v>
      </c>
      <c r="T1329" s="1">
        <v>25600</v>
      </c>
      <c r="U1329" s="1">
        <v>76800</v>
      </c>
      <c r="V1329" s="1">
        <v>7680</v>
      </c>
      <c r="W1329" s="1">
        <v>84480</v>
      </c>
      <c r="X1329" s="1" t="s">
        <v>23</v>
      </c>
      <c r="Z1329" s="1" t="s">
        <v>1595</v>
      </c>
      <c r="AJ1329" s="1" t="s">
        <v>1553</v>
      </c>
      <c r="AK1329" s="1" t="s">
        <v>1552</v>
      </c>
      <c r="AL1329" s="1" t="s">
        <v>339</v>
      </c>
      <c r="AM1329" s="1" t="s">
        <v>339</v>
      </c>
      <c r="AN1329" s="1" t="s">
        <v>339</v>
      </c>
      <c r="AO1329" s="1" t="s">
        <v>339</v>
      </c>
      <c r="AP1329" s="1" t="s">
        <v>1551</v>
      </c>
      <c r="AQ1329" s="1" t="s">
        <v>1706</v>
      </c>
    </row>
    <row r="1330" spans="1:43" x14ac:dyDescent="0.3">
      <c r="A1330" s="1">
        <v>1328</v>
      </c>
      <c r="C1330" s="1" t="s">
        <v>1564</v>
      </c>
      <c r="D1330" s="1" t="s">
        <v>1711</v>
      </c>
      <c r="E1330" s="1" t="s">
        <v>1710</v>
      </c>
      <c r="F1330" s="1" t="s">
        <v>1709</v>
      </c>
      <c r="G1330" s="1" t="s">
        <v>1708</v>
      </c>
      <c r="H1330" s="1" t="s">
        <v>1559</v>
      </c>
      <c r="I1330" s="1" t="s">
        <v>1707</v>
      </c>
      <c r="J1330" s="1" t="s">
        <v>1557</v>
      </c>
      <c r="K1330" s="1" t="s">
        <v>1556</v>
      </c>
      <c r="L1330" s="1" t="s">
        <v>1555</v>
      </c>
      <c r="M1330" s="1" t="s">
        <v>123</v>
      </c>
      <c r="N1330" s="1" t="s">
        <v>121</v>
      </c>
      <c r="O1330" s="1" t="s">
        <v>93</v>
      </c>
      <c r="P1330" s="1">
        <v>1</v>
      </c>
      <c r="Q1330" s="1">
        <v>20800</v>
      </c>
      <c r="R1330" s="1" t="s">
        <v>42</v>
      </c>
      <c r="S1330" s="1">
        <v>1</v>
      </c>
      <c r="T1330" s="1">
        <v>20800</v>
      </c>
      <c r="U1330" s="1">
        <v>20800</v>
      </c>
      <c r="V1330" s="1">
        <v>2080</v>
      </c>
      <c r="W1330" s="1">
        <v>22880</v>
      </c>
      <c r="X1330" s="1" t="s">
        <v>23</v>
      </c>
      <c r="Z1330" s="1" t="s">
        <v>1641</v>
      </c>
      <c r="AJ1330" s="1" t="s">
        <v>1553</v>
      </c>
      <c r="AK1330" s="1" t="s">
        <v>1552</v>
      </c>
      <c r="AL1330" s="1" t="s">
        <v>339</v>
      </c>
      <c r="AM1330" s="1" t="s">
        <v>339</v>
      </c>
      <c r="AN1330" s="1" t="s">
        <v>339</v>
      </c>
      <c r="AO1330" s="1" t="s">
        <v>339</v>
      </c>
      <c r="AP1330" s="1" t="s">
        <v>1551</v>
      </c>
      <c r="AQ1330" s="1" t="s">
        <v>1706</v>
      </c>
    </row>
    <row r="1331" spans="1:43" x14ac:dyDescent="0.3">
      <c r="A1331" s="1">
        <v>1329</v>
      </c>
      <c r="C1331" s="1" t="s">
        <v>1564</v>
      </c>
      <c r="D1331" s="1" t="s">
        <v>1672</v>
      </c>
      <c r="E1331" s="1" t="s">
        <v>1679</v>
      </c>
      <c r="F1331" s="1" t="s">
        <v>1678</v>
      </c>
      <c r="G1331" s="1" t="s">
        <v>1668</v>
      </c>
      <c r="H1331" s="1" t="s">
        <v>1559</v>
      </c>
      <c r="I1331" s="1" t="s">
        <v>1677</v>
      </c>
      <c r="J1331" s="1" t="s">
        <v>1557</v>
      </c>
      <c r="K1331" s="1" t="s">
        <v>1556</v>
      </c>
      <c r="L1331" s="1" t="s">
        <v>1555</v>
      </c>
      <c r="M1331" s="1" t="s">
        <v>182</v>
      </c>
      <c r="N1331" s="1" t="s">
        <v>180</v>
      </c>
      <c r="O1331" s="1" t="s">
        <v>93</v>
      </c>
      <c r="P1331" s="1">
        <v>2</v>
      </c>
      <c r="Q1331" s="1">
        <v>34000</v>
      </c>
      <c r="R1331" s="1" t="s">
        <v>42</v>
      </c>
      <c r="S1331" s="1">
        <v>2</v>
      </c>
      <c r="T1331" s="1">
        <v>34000</v>
      </c>
      <c r="U1331" s="1">
        <v>68000</v>
      </c>
      <c r="V1331" s="1">
        <v>6800</v>
      </c>
      <c r="W1331" s="1">
        <v>74800</v>
      </c>
      <c r="X1331" s="1" t="s">
        <v>23</v>
      </c>
      <c r="Z1331" s="1" t="s">
        <v>1701</v>
      </c>
      <c r="AJ1331" s="1" t="s">
        <v>1553</v>
      </c>
      <c r="AK1331" s="1" t="s">
        <v>1552</v>
      </c>
      <c r="AL1331" s="1" t="s">
        <v>339</v>
      </c>
      <c r="AM1331" s="1" t="s">
        <v>339</v>
      </c>
      <c r="AN1331" s="1" t="s">
        <v>339</v>
      </c>
      <c r="AO1331" s="1" t="s">
        <v>339</v>
      </c>
      <c r="AP1331" s="1" t="s">
        <v>1551</v>
      </c>
      <c r="AQ1331" s="1" t="s">
        <v>1681</v>
      </c>
    </row>
    <row r="1332" spans="1:43" x14ac:dyDescent="0.3">
      <c r="A1332" s="1">
        <v>1330</v>
      </c>
      <c r="C1332" s="1" t="s">
        <v>1564</v>
      </c>
      <c r="D1332" s="1" t="s">
        <v>1705</v>
      </c>
      <c r="E1332" s="1" t="s">
        <v>1704</v>
      </c>
      <c r="F1332" s="1" t="s">
        <v>1703</v>
      </c>
      <c r="G1332" s="1" t="s">
        <v>1668</v>
      </c>
      <c r="H1332" s="1" t="s">
        <v>1559</v>
      </c>
      <c r="I1332" s="1" t="s">
        <v>1702</v>
      </c>
      <c r="J1332" s="1" t="s">
        <v>1557</v>
      </c>
      <c r="K1332" s="1" t="s">
        <v>1556</v>
      </c>
      <c r="L1332" s="1" t="s">
        <v>1555</v>
      </c>
      <c r="M1332" s="1" t="s">
        <v>1421</v>
      </c>
      <c r="N1332" s="1" t="s">
        <v>1422</v>
      </c>
      <c r="O1332" s="1" t="s">
        <v>93</v>
      </c>
      <c r="P1332" s="1">
        <v>12</v>
      </c>
      <c r="Q1332" s="1">
        <v>8400</v>
      </c>
      <c r="R1332" s="1" t="s">
        <v>42</v>
      </c>
      <c r="S1332" s="1">
        <v>12</v>
      </c>
      <c r="T1332" s="1">
        <v>8400</v>
      </c>
      <c r="U1332" s="1">
        <v>100800</v>
      </c>
      <c r="V1332" s="1">
        <v>10080</v>
      </c>
      <c r="W1332" s="1">
        <v>110880</v>
      </c>
      <c r="X1332" s="1" t="s">
        <v>23</v>
      </c>
      <c r="Z1332" s="1" t="s">
        <v>1596</v>
      </c>
      <c r="AJ1332" s="1" t="s">
        <v>1553</v>
      </c>
      <c r="AK1332" s="1" t="s">
        <v>1552</v>
      </c>
      <c r="AL1332" s="1" t="s">
        <v>339</v>
      </c>
      <c r="AM1332" s="1" t="s">
        <v>339</v>
      </c>
      <c r="AN1332" s="1" t="s">
        <v>339</v>
      </c>
      <c r="AO1332" s="1" t="s">
        <v>339</v>
      </c>
      <c r="AP1332" s="1" t="s">
        <v>1551</v>
      </c>
      <c r="AQ1332" s="1" t="s">
        <v>1681</v>
      </c>
    </row>
    <row r="1333" spans="1:43" x14ac:dyDescent="0.3">
      <c r="A1333" s="1">
        <v>1331</v>
      </c>
      <c r="C1333" s="1" t="s">
        <v>1564</v>
      </c>
      <c r="D1333" s="1" t="s">
        <v>1705</v>
      </c>
      <c r="E1333" s="1" t="s">
        <v>1704</v>
      </c>
      <c r="F1333" s="1" t="s">
        <v>1703</v>
      </c>
      <c r="G1333" s="1" t="s">
        <v>1668</v>
      </c>
      <c r="H1333" s="1" t="s">
        <v>1559</v>
      </c>
      <c r="I1333" s="1" t="s">
        <v>1702</v>
      </c>
      <c r="J1333" s="1" t="s">
        <v>1557</v>
      </c>
      <c r="K1333" s="1" t="s">
        <v>1556</v>
      </c>
      <c r="L1333" s="1" t="s">
        <v>1555</v>
      </c>
      <c r="M1333" s="1" t="s">
        <v>182</v>
      </c>
      <c r="N1333" s="1" t="s">
        <v>180</v>
      </c>
      <c r="O1333" s="1" t="s">
        <v>93</v>
      </c>
      <c r="P1333" s="1">
        <v>6</v>
      </c>
      <c r="Q1333" s="1">
        <v>32250</v>
      </c>
      <c r="R1333" s="1" t="s">
        <v>42</v>
      </c>
      <c r="S1333" s="1">
        <v>6</v>
      </c>
      <c r="T1333" s="1">
        <v>32250</v>
      </c>
      <c r="U1333" s="1">
        <v>193500</v>
      </c>
      <c r="V1333" s="1">
        <v>19350</v>
      </c>
      <c r="W1333" s="1">
        <v>212850</v>
      </c>
      <c r="X1333" s="1" t="s">
        <v>23</v>
      </c>
      <c r="Z1333" s="1" t="s">
        <v>1701</v>
      </c>
      <c r="AJ1333" s="1" t="s">
        <v>1553</v>
      </c>
      <c r="AK1333" s="1" t="s">
        <v>1552</v>
      </c>
      <c r="AL1333" s="1" t="s">
        <v>339</v>
      </c>
      <c r="AM1333" s="1" t="s">
        <v>339</v>
      </c>
      <c r="AN1333" s="1" t="s">
        <v>339</v>
      </c>
      <c r="AO1333" s="1" t="s">
        <v>339</v>
      </c>
      <c r="AP1333" s="1" t="s">
        <v>1551</v>
      </c>
      <c r="AQ1333" s="1" t="s">
        <v>1681</v>
      </c>
    </row>
    <row r="1334" spans="1:43" x14ac:dyDescent="0.3">
      <c r="A1334" s="1">
        <v>1332</v>
      </c>
      <c r="C1334" s="1" t="s">
        <v>1564</v>
      </c>
      <c r="D1334" s="1" t="s">
        <v>1700</v>
      </c>
      <c r="E1334" s="1" t="s">
        <v>1699</v>
      </c>
      <c r="F1334" s="1" t="s">
        <v>1698</v>
      </c>
      <c r="G1334" s="1" t="s">
        <v>1668</v>
      </c>
      <c r="H1334" s="1" t="s">
        <v>1559</v>
      </c>
      <c r="I1334" s="1" t="s">
        <v>1697</v>
      </c>
      <c r="J1334" s="1" t="s">
        <v>1557</v>
      </c>
      <c r="K1334" s="1" t="s">
        <v>1556</v>
      </c>
      <c r="L1334" s="1" t="s">
        <v>1555</v>
      </c>
      <c r="M1334" s="1" t="s">
        <v>1039</v>
      </c>
      <c r="N1334" s="1" t="s">
        <v>1037</v>
      </c>
      <c r="O1334" s="1" t="s">
        <v>93</v>
      </c>
      <c r="P1334" s="1">
        <v>12</v>
      </c>
      <c r="Q1334" s="1">
        <v>43500</v>
      </c>
      <c r="R1334" s="1" t="s">
        <v>42</v>
      </c>
      <c r="S1334" s="1">
        <v>12</v>
      </c>
      <c r="T1334" s="1">
        <v>43500</v>
      </c>
      <c r="U1334" s="1">
        <v>522000</v>
      </c>
      <c r="V1334" s="1">
        <v>52200</v>
      </c>
      <c r="W1334" s="1">
        <v>574200</v>
      </c>
      <c r="X1334" s="1" t="s">
        <v>23</v>
      </c>
      <c r="Z1334" s="1" t="s">
        <v>1684</v>
      </c>
      <c r="AJ1334" s="1" t="s">
        <v>1553</v>
      </c>
      <c r="AK1334" s="1" t="s">
        <v>1552</v>
      </c>
      <c r="AL1334" s="1" t="s">
        <v>339</v>
      </c>
      <c r="AM1334" s="1" t="s">
        <v>339</v>
      </c>
      <c r="AN1334" s="1" t="s">
        <v>339</v>
      </c>
      <c r="AO1334" s="1" t="s">
        <v>339</v>
      </c>
      <c r="AP1334" s="1" t="s">
        <v>1551</v>
      </c>
      <c r="AQ1334" s="1" t="s">
        <v>1681</v>
      </c>
    </row>
    <row r="1335" spans="1:43" x14ac:dyDescent="0.3">
      <c r="A1335" s="1">
        <v>1333</v>
      </c>
      <c r="C1335" s="1" t="s">
        <v>1564</v>
      </c>
      <c r="D1335" s="1" t="s">
        <v>1700</v>
      </c>
      <c r="E1335" s="1" t="s">
        <v>1699</v>
      </c>
      <c r="F1335" s="1" t="s">
        <v>1698</v>
      </c>
      <c r="G1335" s="1" t="s">
        <v>1668</v>
      </c>
      <c r="H1335" s="1" t="s">
        <v>1559</v>
      </c>
      <c r="I1335" s="1" t="s">
        <v>1697</v>
      </c>
      <c r="J1335" s="1" t="s">
        <v>1557</v>
      </c>
      <c r="K1335" s="1" t="s">
        <v>1556</v>
      </c>
      <c r="L1335" s="1" t="s">
        <v>1555</v>
      </c>
      <c r="M1335" s="1" t="s">
        <v>1020</v>
      </c>
      <c r="N1335" s="1" t="s">
        <v>1019</v>
      </c>
      <c r="O1335" s="1" t="s">
        <v>93</v>
      </c>
      <c r="P1335" s="1">
        <v>6</v>
      </c>
      <c r="Q1335" s="1">
        <v>20400</v>
      </c>
      <c r="R1335" s="1" t="s">
        <v>42</v>
      </c>
      <c r="S1335" s="1">
        <v>6</v>
      </c>
      <c r="T1335" s="1">
        <v>20400</v>
      </c>
      <c r="U1335" s="1">
        <v>122400</v>
      </c>
      <c r="V1335" s="1">
        <v>12240</v>
      </c>
      <c r="W1335" s="1">
        <v>134640</v>
      </c>
      <c r="X1335" s="1" t="s">
        <v>23</v>
      </c>
      <c r="Z1335" s="1" t="s">
        <v>1696</v>
      </c>
      <c r="AJ1335" s="1" t="s">
        <v>1553</v>
      </c>
      <c r="AK1335" s="1" t="s">
        <v>1552</v>
      </c>
      <c r="AL1335" s="1" t="s">
        <v>339</v>
      </c>
      <c r="AM1335" s="1" t="s">
        <v>339</v>
      </c>
      <c r="AN1335" s="1" t="s">
        <v>339</v>
      </c>
      <c r="AO1335" s="1" t="s">
        <v>339</v>
      </c>
      <c r="AP1335" s="1" t="s">
        <v>1551</v>
      </c>
      <c r="AQ1335" s="1" t="s">
        <v>1681</v>
      </c>
    </row>
    <row r="1336" spans="1:43" x14ac:dyDescent="0.3">
      <c r="A1336" s="1">
        <v>1334</v>
      </c>
      <c r="C1336" s="1" t="s">
        <v>1564</v>
      </c>
      <c r="D1336" s="1" t="s">
        <v>1695</v>
      </c>
      <c r="E1336" s="1" t="s">
        <v>1694</v>
      </c>
      <c r="F1336" s="1" t="s">
        <v>1693</v>
      </c>
      <c r="G1336" s="1" t="s">
        <v>1668</v>
      </c>
      <c r="H1336" s="1" t="s">
        <v>1559</v>
      </c>
      <c r="I1336" s="1" t="s">
        <v>1692</v>
      </c>
      <c r="J1336" s="1" t="s">
        <v>1557</v>
      </c>
      <c r="K1336" s="1" t="s">
        <v>1556</v>
      </c>
      <c r="L1336" s="1" t="s">
        <v>1555</v>
      </c>
      <c r="M1336" s="1" t="s">
        <v>1323</v>
      </c>
      <c r="N1336" s="1" t="s">
        <v>1320</v>
      </c>
      <c r="O1336" s="1" t="s">
        <v>93</v>
      </c>
      <c r="P1336" s="1">
        <v>6</v>
      </c>
      <c r="Q1336" s="1">
        <v>20800</v>
      </c>
      <c r="R1336" s="1" t="s">
        <v>42</v>
      </c>
      <c r="S1336" s="1">
        <v>6</v>
      </c>
      <c r="T1336" s="1">
        <v>20800</v>
      </c>
      <c r="U1336" s="1">
        <v>124800</v>
      </c>
      <c r="V1336" s="1">
        <v>12480</v>
      </c>
      <c r="W1336" s="1">
        <v>137280</v>
      </c>
      <c r="X1336" s="1" t="s">
        <v>23</v>
      </c>
      <c r="Z1336" s="1" t="s">
        <v>1691</v>
      </c>
      <c r="AJ1336" s="1" t="s">
        <v>1553</v>
      </c>
      <c r="AK1336" s="1" t="s">
        <v>1552</v>
      </c>
      <c r="AL1336" s="1" t="s">
        <v>339</v>
      </c>
      <c r="AM1336" s="1" t="s">
        <v>339</v>
      </c>
      <c r="AN1336" s="1" t="s">
        <v>339</v>
      </c>
      <c r="AO1336" s="1" t="s">
        <v>339</v>
      </c>
      <c r="AP1336" s="1" t="s">
        <v>1551</v>
      </c>
      <c r="AQ1336" s="1" t="s">
        <v>1681</v>
      </c>
    </row>
    <row r="1337" spans="1:43" x14ac:dyDescent="0.3">
      <c r="A1337" s="1">
        <v>1335</v>
      </c>
      <c r="C1337" s="1" t="s">
        <v>1564</v>
      </c>
      <c r="D1337" s="1" t="s">
        <v>1687</v>
      </c>
      <c r="E1337" s="1" t="s">
        <v>1663</v>
      </c>
      <c r="F1337" s="1" t="s">
        <v>1662</v>
      </c>
      <c r="G1337" s="1" t="s">
        <v>1668</v>
      </c>
      <c r="H1337" s="1" t="s">
        <v>1559</v>
      </c>
      <c r="I1337" s="1" t="s">
        <v>1686</v>
      </c>
      <c r="J1337" s="1" t="s">
        <v>1557</v>
      </c>
      <c r="K1337" s="1" t="s">
        <v>1556</v>
      </c>
      <c r="L1337" s="1" t="s">
        <v>1555</v>
      </c>
      <c r="M1337" s="1" t="s">
        <v>1480</v>
      </c>
      <c r="N1337" s="1" t="s">
        <v>1481</v>
      </c>
      <c r="O1337" s="1" t="s">
        <v>93</v>
      </c>
      <c r="P1337" s="1">
        <v>6</v>
      </c>
      <c r="Q1337" s="1">
        <v>106400</v>
      </c>
      <c r="R1337" s="1" t="s">
        <v>42</v>
      </c>
      <c r="S1337" s="1">
        <v>6</v>
      </c>
      <c r="T1337" s="1">
        <v>106400</v>
      </c>
      <c r="U1337" s="1">
        <v>638400</v>
      </c>
      <c r="V1337" s="1">
        <v>63840</v>
      </c>
      <c r="W1337" s="1">
        <v>702240</v>
      </c>
      <c r="X1337" s="1" t="s">
        <v>23</v>
      </c>
      <c r="Z1337" s="1" t="s">
        <v>1690</v>
      </c>
      <c r="AJ1337" s="1" t="s">
        <v>1553</v>
      </c>
      <c r="AK1337" s="1" t="s">
        <v>1552</v>
      </c>
      <c r="AL1337" s="1" t="s">
        <v>339</v>
      </c>
      <c r="AM1337" s="1" t="s">
        <v>339</v>
      </c>
      <c r="AN1337" s="1" t="s">
        <v>339</v>
      </c>
      <c r="AO1337" s="1" t="s">
        <v>339</v>
      </c>
      <c r="AP1337" s="1" t="s">
        <v>1551</v>
      </c>
      <c r="AQ1337" s="1" t="s">
        <v>1681</v>
      </c>
    </row>
    <row r="1338" spans="1:43" x14ac:dyDescent="0.3">
      <c r="A1338" s="1">
        <v>1336</v>
      </c>
      <c r="C1338" s="1" t="s">
        <v>1564</v>
      </c>
      <c r="D1338" s="1" t="s">
        <v>1687</v>
      </c>
      <c r="E1338" s="1" t="s">
        <v>1663</v>
      </c>
      <c r="F1338" s="1" t="s">
        <v>1662</v>
      </c>
      <c r="G1338" s="1" t="s">
        <v>1668</v>
      </c>
      <c r="H1338" s="1" t="s">
        <v>1559</v>
      </c>
      <c r="I1338" s="1" t="s">
        <v>1686</v>
      </c>
      <c r="J1338" s="1" t="s">
        <v>1557</v>
      </c>
      <c r="K1338" s="1" t="s">
        <v>1556</v>
      </c>
      <c r="L1338" s="1" t="s">
        <v>1555</v>
      </c>
      <c r="M1338" s="1" t="s">
        <v>1032</v>
      </c>
      <c r="N1338" s="1" t="s">
        <v>1033</v>
      </c>
      <c r="O1338" s="1" t="s">
        <v>93</v>
      </c>
      <c r="P1338" s="1">
        <v>1</v>
      </c>
      <c r="Q1338" s="1">
        <v>40000</v>
      </c>
      <c r="R1338" s="1" t="s">
        <v>42</v>
      </c>
      <c r="S1338" s="1">
        <v>1</v>
      </c>
      <c r="T1338" s="1">
        <v>80000</v>
      </c>
      <c r="U1338" s="1">
        <v>40000</v>
      </c>
      <c r="V1338" s="1">
        <v>4000</v>
      </c>
      <c r="W1338" s="1">
        <v>44000</v>
      </c>
      <c r="X1338" s="1" t="s">
        <v>23</v>
      </c>
      <c r="Z1338" s="1" t="s">
        <v>1689</v>
      </c>
      <c r="AJ1338" s="1" t="s">
        <v>1553</v>
      </c>
      <c r="AK1338" s="1" t="s">
        <v>1552</v>
      </c>
      <c r="AL1338" s="1" t="s">
        <v>339</v>
      </c>
      <c r="AM1338" s="1" t="s">
        <v>339</v>
      </c>
      <c r="AN1338" s="1" t="s">
        <v>339</v>
      </c>
      <c r="AO1338" s="1" t="s">
        <v>339</v>
      </c>
      <c r="AP1338" s="1" t="s">
        <v>1551</v>
      </c>
      <c r="AQ1338" s="1" t="s">
        <v>1681</v>
      </c>
    </row>
    <row r="1339" spans="1:43" x14ac:dyDescent="0.3">
      <c r="A1339" s="1">
        <v>1337</v>
      </c>
      <c r="C1339" s="1" t="s">
        <v>1564</v>
      </c>
      <c r="D1339" s="1" t="s">
        <v>1687</v>
      </c>
      <c r="E1339" s="1" t="s">
        <v>1663</v>
      </c>
      <c r="F1339" s="1" t="s">
        <v>1662</v>
      </c>
      <c r="G1339" s="1" t="s">
        <v>1668</v>
      </c>
      <c r="H1339" s="1" t="s">
        <v>1559</v>
      </c>
      <c r="I1339" s="1" t="s">
        <v>1686</v>
      </c>
      <c r="J1339" s="1" t="s">
        <v>1557</v>
      </c>
      <c r="K1339" s="1" t="s">
        <v>1556</v>
      </c>
      <c r="L1339" s="1" t="s">
        <v>1555</v>
      </c>
      <c r="M1339" s="1" t="s">
        <v>1034</v>
      </c>
      <c r="N1339" s="1" t="s">
        <v>1035</v>
      </c>
      <c r="O1339" s="1" t="s">
        <v>93</v>
      </c>
      <c r="P1339" s="1">
        <v>1</v>
      </c>
      <c r="Q1339" s="1">
        <v>56500</v>
      </c>
      <c r="R1339" s="1" t="s">
        <v>42</v>
      </c>
      <c r="S1339" s="1">
        <v>1</v>
      </c>
      <c r="T1339" s="1">
        <v>113000</v>
      </c>
      <c r="U1339" s="1">
        <v>56500</v>
      </c>
      <c r="V1339" s="1">
        <v>5650</v>
      </c>
      <c r="W1339" s="1">
        <v>62150</v>
      </c>
      <c r="X1339" s="1" t="s">
        <v>23</v>
      </c>
      <c r="Z1339" s="1" t="s">
        <v>1688</v>
      </c>
      <c r="AJ1339" s="1" t="s">
        <v>1553</v>
      </c>
      <c r="AK1339" s="1" t="s">
        <v>1552</v>
      </c>
      <c r="AL1339" s="1" t="s">
        <v>339</v>
      </c>
      <c r="AM1339" s="1" t="s">
        <v>339</v>
      </c>
      <c r="AN1339" s="1" t="s">
        <v>339</v>
      </c>
      <c r="AO1339" s="1" t="s">
        <v>339</v>
      </c>
      <c r="AP1339" s="1" t="s">
        <v>1551</v>
      </c>
      <c r="AQ1339" s="1" t="s">
        <v>1681</v>
      </c>
    </row>
    <row r="1340" spans="1:43" x14ac:dyDescent="0.3">
      <c r="A1340" s="1">
        <v>1338</v>
      </c>
      <c r="C1340" s="1" t="s">
        <v>1564</v>
      </c>
      <c r="D1340" s="1" t="s">
        <v>1687</v>
      </c>
      <c r="E1340" s="1" t="s">
        <v>1663</v>
      </c>
      <c r="F1340" s="1" t="s">
        <v>1662</v>
      </c>
      <c r="G1340" s="1" t="s">
        <v>1668</v>
      </c>
      <c r="H1340" s="1" t="s">
        <v>1559</v>
      </c>
      <c r="I1340" s="1" t="s">
        <v>1686</v>
      </c>
      <c r="J1340" s="1" t="s">
        <v>1557</v>
      </c>
      <c r="K1340" s="1" t="s">
        <v>1556</v>
      </c>
      <c r="L1340" s="1" t="s">
        <v>1555</v>
      </c>
      <c r="M1340" s="1" t="s">
        <v>1171</v>
      </c>
      <c r="N1340" s="1" t="s">
        <v>1172</v>
      </c>
      <c r="O1340" s="1" t="s">
        <v>93</v>
      </c>
      <c r="P1340" s="1">
        <v>1</v>
      </c>
      <c r="Q1340" s="1">
        <v>65000</v>
      </c>
      <c r="R1340" s="1" t="s">
        <v>42</v>
      </c>
      <c r="S1340" s="1">
        <v>1</v>
      </c>
      <c r="T1340" s="1">
        <v>130000</v>
      </c>
      <c r="U1340" s="1">
        <v>65000</v>
      </c>
      <c r="V1340" s="1">
        <v>6500</v>
      </c>
      <c r="W1340" s="1">
        <v>71500</v>
      </c>
      <c r="X1340" s="1" t="s">
        <v>23</v>
      </c>
      <c r="Z1340" s="1" t="s">
        <v>1685</v>
      </c>
      <c r="AJ1340" s="1" t="s">
        <v>1553</v>
      </c>
      <c r="AK1340" s="1" t="s">
        <v>1552</v>
      </c>
      <c r="AL1340" s="1" t="s">
        <v>339</v>
      </c>
      <c r="AM1340" s="1" t="s">
        <v>339</v>
      </c>
      <c r="AN1340" s="1" t="s">
        <v>339</v>
      </c>
      <c r="AO1340" s="1" t="s">
        <v>339</v>
      </c>
      <c r="AP1340" s="1" t="s">
        <v>1551</v>
      </c>
      <c r="AQ1340" s="1" t="s">
        <v>1681</v>
      </c>
    </row>
    <row r="1341" spans="1:43" x14ac:dyDescent="0.3">
      <c r="A1341" s="1">
        <v>1339</v>
      </c>
      <c r="C1341" s="1" t="s">
        <v>1564</v>
      </c>
      <c r="D1341" s="1" t="s">
        <v>1683</v>
      </c>
      <c r="E1341" s="1" t="s">
        <v>1674</v>
      </c>
      <c r="F1341" s="1" t="s">
        <v>1673</v>
      </c>
      <c r="G1341" s="1" t="s">
        <v>1668</v>
      </c>
      <c r="H1341" s="1" t="s">
        <v>1559</v>
      </c>
      <c r="I1341" s="1" t="s">
        <v>1672</v>
      </c>
      <c r="J1341" s="1" t="s">
        <v>1557</v>
      </c>
      <c r="K1341" s="1" t="s">
        <v>1556</v>
      </c>
      <c r="L1341" s="1" t="s">
        <v>1555</v>
      </c>
      <c r="M1341" s="1" t="s">
        <v>1039</v>
      </c>
      <c r="N1341" s="1" t="s">
        <v>1037</v>
      </c>
      <c r="O1341" s="1" t="s">
        <v>93</v>
      </c>
      <c r="P1341" s="1">
        <v>4</v>
      </c>
      <c r="Q1341" s="1">
        <v>45000</v>
      </c>
      <c r="R1341" s="1" t="s">
        <v>42</v>
      </c>
      <c r="S1341" s="1">
        <v>4</v>
      </c>
      <c r="T1341" s="1">
        <v>45000</v>
      </c>
      <c r="U1341" s="1">
        <v>180000</v>
      </c>
      <c r="V1341" s="1">
        <v>18000</v>
      </c>
      <c r="W1341" s="1">
        <v>198000</v>
      </c>
      <c r="X1341" s="1" t="s">
        <v>23</v>
      </c>
      <c r="Z1341" s="1" t="s">
        <v>1684</v>
      </c>
      <c r="AJ1341" s="1" t="s">
        <v>1553</v>
      </c>
      <c r="AK1341" s="1" t="s">
        <v>1552</v>
      </c>
      <c r="AL1341" s="1" t="s">
        <v>339</v>
      </c>
      <c r="AM1341" s="1" t="s">
        <v>339</v>
      </c>
      <c r="AN1341" s="1" t="s">
        <v>339</v>
      </c>
      <c r="AO1341" s="1" t="s">
        <v>339</v>
      </c>
      <c r="AP1341" s="1" t="s">
        <v>1551</v>
      </c>
      <c r="AQ1341" s="1" t="s">
        <v>1681</v>
      </c>
    </row>
    <row r="1342" spans="1:43" x14ac:dyDescent="0.3">
      <c r="A1342" s="1">
        <v>1340</v>
      </c>
      <c r="C1342" s="1" t="s">
        <v>1564</v>
      </c>
      <c r="D1342" s="1" t="s">
        <v>1683</v>
      </c>
      <c r="E1342" s="1" t="s">
        <v>1674</v>
      </c>
      <c r="F1342" s="1" t="s">
        <v>1673</v>
      </c>
      <c r="G1342" s="1" t="s">
        <v>1668</v>
      </c>
      <c r="H1342" s="1" t="s">
        <v>1559</v>
      </c>
      <c r="I1342" s="1" t="s">
        <v>1672</v>
      </c>
      <c r="J1342" s="1" t="s">
        <v>1557</v>
      </c>
      <c r="K1342" s="1" t="s">
        <v>1556</v>
      </c>
      <c r="L1342" s="1" t="s">
        <v>1555</v>
      </c>
      <c r="M1342" s="1" t="s">
        <v>1371</v>
      </c>
      <c r="N1342" s="1" t="s">
        <v>1372</v>
      </c>
      <c r="O1342" s="1" t="s">
        <v>93</v>
      </c>
      <c r="P1342" s="1">
        <v>3</v>
      </c>
      <c r="Q1342" s="1">
        <v>32800</v>
      </c>
      <c r="R1342" s="1" t="s">
        <v>42</v>
      </c>
      <c r="S1342" s="1">
        <v>3</v>
      </c>
      <c r="T1342" s="1">
        <v>32800</v>
      </c>
      <c r="U1342" s="1">
        <v>98400</v>
      </c>
      <c r="V1342" s="1">
        <v>9840</v>
      </c>
      <c r="W1342" s="1">
        <v>108240</v>
      </c>
      <c r="X1342" s="1" t="s">
        <v>23</v>
      </c>
      <c r="Z1342" s="1" t="s">
        <v>1682</v>
      </c>
      <c r="AJ1342" s="1" t="s">
        <v>1553</v>
      </c>
      <c r="AK1342" s="1" t="s">
        <v>1552</v>
      </c>
      <c r="AL1342" s="1" t="s">
        <v>339</v>
      </c>
      <c r="AM1342" s="1" t="s">
        <v>339</v>
      </c>
      <c r="AN1342" s="1" t="s">
        <v>339</v>
      </c>
      <c r="AO1342" s="1" t="s">
        <v>339</v>
      </c>
      <c r="AP1342" s="1" t="s">
        <v>1551</v>
      </c>
      <c r="AQ1342" s="1" t="s">
        <v>1681</v>
      </c>
    </row>
    <row r="1343" spans="1:43" x14ac:dyDescent="0.3">
      <c r="A1343" s="1">
        <v>1341</v>
      </c>
      <c r="C1343" s="1" t="s">
        <v>1564</v>
      </c>
      <c r="D1343" s="1" t="s">
        <v>1680</v>
      </c>
      <c r="E1343" s="1" t="s">
        <v>1679</v>
      </c>
      <c r="F1343" s="1" t="s">
        <v>1678</v>
      </c>
      <c r="G1343" s="1" t="s">
        <v>1668</v>
      </c>
      <c r="H1343" s="1" t="s">
        <v>1559</v>
      </c>
      <c r="I1343" s="1" t="s">
        <v>1677</v>
      </c>
      <c r="J1343" s="1" t="s">
        <v>1557</v>
      </c>
      <c r="K1343" s="1" t="s">
        <v>1556</v>
      </c>
      <c r="L1343" s="1" t="s">
        <v>1555</v>
      </c>
      <c r="M1343" s="1" t="s">
        <v>980</v>
      </c>
      <c r="N1343" s="1" t="s">
        <v>981</v>
      </c>
      <c r="O1343" s="1" t="s">
        <v>93</v>
      </c>
      <c r="P1343" s="1">
        <v>11</v>
      </c>
      <c r="Q1343" s="1">
        <v>28900</v>
      </c>
      <c r="R1343" s="1" t="s">
        <v>42</v>
      </c>
      <c r="S1343" s="1">
        <v>11</v>
      </c>
      <c r="T1343" s="1">
        <v>28900</v>
      </c>
      <c r="U1343" s="1">
        <v>317900</v>
      </c>
      <c r="V1343" s="1">
        <v>31790</v>
      </c>
      <c r="W1343" s="1">
        <v>349690</v>
      </c>
      <c r="X1343" s="1" t="s">
        <v>23</v>
      </c>
      <c r="Z1343" s="1" t="s">
        <v>1608</v>
      </c>
      <c r="AJ1343" s="1" t="s">
        <v>1553</v>
      </c>
      <c r="AK1343" s="1" t="s">
        <v>1552</v>
      </c>
      <c r="AL1343" s="1" t="s">
        <v>339</v>
      </c>
      <c r="AM1343" s="1" t="s">
        <v>339</v>
      </c>
      <c r="AN1343" s="1" t="s">
        <v>339</v>
      </c>
      <c r="AO1343" s="1" t="s">
        <v>339</v>
      </c>
      <c r="AP1343" s="1" t="s">
        <v>1551</v>
      </c>
      <c r="AQ1343" s="1" t="s">
        <v>1676</v>
      </c>
    </row>
    <row r="1344" spans="1:43" x14ac:dyDescent="0.3">
      <c r="A1344" s="1">
        <v>1342</v>
      </c>
      <c r="C1344" s="1" t="s">
        <v>1564</v>
      </c>
      <c r="D1344" s="1" t="s">
        <v>1675</v>
      </c>
      <c r="E1344" s="1" t="s">
        <v>1674</v>
      </c>
      <c r="F1344" s="1" t="s">
        <v>1673</v>
      </c>
      <c r="G1344" s="1" t="s">
        <v>1668</v>
      </c>
      <c r="H1344" s="1" t="s">
        <v>1559</v>
      </c>
      <c r="I1344" s="1" t="s">
        <v>1672</v>
      </c>
      <c r="J1344" s="1" t="s">
        <v>1557</v>
      </c>
      <c r="K1344" s="1" t="s">
        <v>1556</v>
      </c>
      <c r="L1344" s="1" t="s">
        <v>1555</v>
      </c>
      <c r="M1344" s="1" t="s">
        <v>1450</v>
      </c>
      <c r="N1344" s="1" t="s">
        <v>1451</v>
      </c>
      <c r="O1344" s="1" t="s">
        <v>93</v>
      </c>
      <c r="P1344" s="1">
        <v>2</v>
      </c>
      <c r="Q1344" s="1">
        <v>156000</v>
      </c>
      <c r="R1344" s="1" t="s">
        <v>42</v>
      </c>
      <c r="S1344" s="1">
        <v>2</v>
      </c>
      <c r="T1344" s="1">
        <v>195000</v>
      </c>
      <c r="U1344" s="1">
        <v>312000</v>
      </c>
      <c r="V1344" s="1">
        <v>31200</v>
      </c>
      <c r="W1344" s="1">
        <v>343200</v>
      </c>
      <c r="X1344" s="1" t="s">
        <v>28</v>
      </c>
      <c r="Z1344" s="1" t="s">
        <v>1671</v>
      </c>
      <c r="AJ1344" s="1" t="s">
        <v>1553</v>
      </c>
      <c r="AK1344" s="1" t="s">
        <v>1552</v>
      </c>
      <c r="AL1344" s="1" t="s">
        <v>339</v>
      </c>
      <c r="AM1344" s="1" t="s">
        <v>339</v>
      </c>
      <c r="AN1344" s="1" t="s">
        <v>339</v>
      </c>
      <c r="AO1344" s="1" t="s">
        <v>339</v>
      </c>
      <c r="AP1344" s="1" t="s">
        <v>1551</v>
      </c>
      <c r="AQ1344" s="1" t="s">
        <v>1670</v>
      </c>
    </row>
    <row r="1345" spans="1:43" x14ac:dyDescent="0.3">
      <c r="A1345" s="1">
        <v>1343</v>
      </c>
      <c r="C1345" s="1" t="s">
        <v>1564</v>
      </c>
      <c r="D1345" s="1" t="s">
        <v>1669</v>
      </c>
      <c r="E1345" s="1" t="s">
        <v>1602</v>
      </c>
      <c r="F1345" s="1" t="s">
        <v>1601</v>
      </c>
      <c r="G1345" s="1" t="s">
        <v>1668</v>
      </c>
      <c r="H1345" s="1" t="s">
        <v>1559</v>
      </c>
      <c r="I1345" s="1" t="s">
        <v>1667</v>
      </c>
      <c r="J1345" s="1" t="s">
        <v>1557</v>
      </c>
      <c r="K1345" s="1" t="s">
        <v>1556</v>
      </c>
      <c r="L1345" s="1" t="s">
        <v>1555</v>
      </c>
      <c r="M1345" s="1" t="s">
        <v>1421</v>
      </c>
      <c r="N1345" s="1" t="s">
        <v>1422</v>
      </c>
      <c r="O1345" s="1" t="s">
        <v>93</v>
      </c>
      <c r="P1345" s="1">
        <v>6</v>
      </c>
      <c r="Q1345" s="1">
        <v>9600</v>
      </c>
      <c r="R1345" s="1" t="s">
        <v>42</v>
      </c>
      <c r="S1345" s="1">
        <v>6</v>
      </c>
      <c r="T1345" s="1">
        <v>9600</v>
      </c>
      <c r="U1345" s="1">
        <v>57600</v>
      </c>
      <c r="V1345" s="1">
        <v>5760</v>
      </c>
      <c r="W1345" s="1">
        <v>63360</v>
      </c>
      <c r="X1345" s="1" t="s">
        <v>23</v>
      </c>
      <c r="Z1345" s="1" t="s">
        <v>1596</v>
      </c>
      <c r="AJ1345" s="1" t="s">
        <v>1553</v>
      </c>
      <c r="AK1345" s="1" t="s">
        <v>1552</v>
      </c>
      <c r="AL1345" s="1" t="s">
        <v>339</v>
      </c>
      <c r="AM1345" s="1" t="s">
        <v>339</v>
      </c>
      <c r="AN1345" s="1" t="s">
        <v>339</v>
      </c>
      <c r="AO1345" s="1" t="s">
        <v>339</v>
      </c>
      <c r="AP1345" s="1" t="s">
        <v>1551</v>
      </c>
      <c r="AQ1345" s="1" t="s">
        <v>1665</v>
      </c>
    </row>
    <row r="1346" spans="1:43" x14ac:dyDescent="0.3">
      <c r="A1346" s="1">
        <v>1344</v>
      </c>
      <c r="C1346" s="1" t="s">
        <v>1564</v>
      </c>
      <c r="D1346" s="1" t="s">
        <v>1669</v>
      </c>
      <c r="E1346" s="1" t="s">
        <v>1602</v>
      </c>
      <c r="F1346" s="1" t="s">
        <v>1601</v>
      </c>
      <c r="G1346" s="1" t="s">
        <v>1668</v>
      </c>
      <c r="H1346" s="1" t="s">
        <v>1559</v>
      </c>
      <c r="I1346" s="1" t="s">
        <v>1667</v>
      </c>
      <c r="J1346" s="1" t="s">
        <v>1557</v>
      </c>
      <c r="K1346" s="1" t="s">
        <v>1556</v>
      </c>
      <c r="L1346" s="1" t="s">
        <v>1555</v>
      </c>
      <c r="M1346" s="1" t="s">
        <v>460</v>
      </c>
      <c r="N1346" s="1" t="s">
        <v>461</v>
      </c>
      <c r="O1346" s="1" t="s">
        <v>93</v>
      </c>
      <c r="P1346" s="1">
        <v>1</v>
      </c>
      <c r="Q1346" s="1">
        <v>65000</v>
      </c>
      <c r="R1346" s="1" t="s">
        <v>42</v>
      </c>
      <c r="S1346" s="1">
        <v>1</v>
      </c>
      <c r="T1346" s="1">
        <v>65000</v>
      </c>
      <c r="U1346" s="1">
        <v>65000</v>
      </c>
      <c r="V1346" s="1">
        <v>6500</v>
      </c>
      <c r="W1346" s="1">
        <v>71500</v>
      </c>
      <c r="X1346" s="1" t="s">
        <v>23</v>
      </c>
      <c r="Z1346" s="1" t="s">
        <v>1572</v>
      </c>
      <c r="AJ1346" s="1" t="s">
        <v>1553</v>
      </c>
      <c r="AK1346" s="1" t="s">
        <v>1552</v>
      </c>
      <c r="AL1346" s="1" t="s">
        <v>339</v>
      </c>
      <c r="AM1346" s="1" t="s">
        <v>339</v>
      </c>
      <c r="AN1346" s="1" t="s">
        <v>339</v>
      </c>
      <c r="AO1346" s="1" t="s">
        <v>339</v>
      </c>
      <c r="AP1346" s="1" t="s">
        <v>1551</v>
      </c>
      <c r="AQ1346" s="1" t="s">
        <v>1665</v>
      </c>
    </row>
    <row r="1347" spans="1:43" x14ac:dyDescent="0.3">
      <c r="A1347" s="1">
        <v>1345</v>
      </c>
      <c r="C1347" s="1" t="s">
        <v>1564</v>
      </c>
      <c r="D1347" s="1" t="s">
        <v>1669</v>
      </c>
      <c r="E1347" s="1" t="s">
        <v>1602</v>
      </c>
      <c r="F1347" s="1" t="s">
        <v>1601</v>
      </c>
      <c r="G1347" s="1" t="s">
        <v>1668</v>
      </c>
      <c r="H1347" s="1" t="s">
        <v>1559</v>
      </c>
      <c r="I1347" s="1" t="s">
        <v>1667</v>
      </c>
      <c r="J1347" s="1" t="s">
        <v>1557</v>
      </c>
      <c r="K1347" s="1" t="s">
        <v>1556</v>
      </c>
      <c r="L1347" s="1" t="s">
        <v>1555</v>
      </c>
      <c r="M1347" s="1" t="s">
        <v>543</v>
      </c>
      <c r="N1347" s="1" t="s">
        <v>544</v>
      </c>
      <c r="O1347" s="1" t="s">
        <v>93</v>
      </c>
      <c r="P1347" s="1">
        <v>1</v>
      </c>
      <c r="Q1347" s="1">
        <v>17000</v>
      </c>
      <c r="R1347" s="1" t="s">
        <v>42</v>
      </c>
      <c r="S1347" s="1">
        <v>1</v>
      </c>
      <c r="T1347" s="1">
        <v>17000</v>
      </c>
      <c r="U1347" s="1">
        <v>17000</v>
      </c>
      <c r="V1347" s="1">
        <v>1700</v>
      </c>
      <c r="W1347" s="1">
        <v>18700</v>
      </c>
      <c r="X1347" s="1" t="s">
        <v>23</v>
      </c>
      <c r="Z1347" s="1" t="s">
        <v>1598</v>
      </c>
      <c r="AJ1347" s="1" t="s">
        <v>1553</v>
      </c>
      <c r="AK1347" s="1" t="s">
        <v>1552</v>
      </c>
      <c r="AL1347" s="1" t="s">
        <v>339</v>
      </c>
      <c r="AM1347" s="1" t="s">
        <v>339</v>
      </c>
      <c r="AN1347" s="1" t="s">
        <v>339</v>
      </c>
      <c r="AO1347" s="1" t="s">
        <v>339</v>
      </c>
      <c r="AP1347" s="1" t="s">
        <v>1551</v>
      </c>
      <c r="AQ1347" s="1" t="s">
        <v>1665</v>
      </c>
    </row>
    <row r="1348" spans="1:43" x14ac:dyDescent="0.3">
      <c r="A1348" s="1">
        <v>1346</v>
      </c>
      <c r="C1348" s="1" t="s">
        <v>1564</v>
      </c>
      <c r="D1348" s="1" t="s">
        <v>1669</v>
      </c>
      <c r="E1348" s="1" t="s">
        <v>1602</v>
      </c>
      <c r="F1348" s="1" t="s">
        <v>1601</v>
      </c>
      <c r="G1348" s="1" t="s">
        <v>1668</v>
      </c>
      <c r="H1348" s="1" t="s">
        <v>1559</v>
      </c>
      <c r="I1348" s="1" t="s">
        <v>1667</v>
      </c>
      <c r="J1348" s="1" t="s">
        <v>1557</v>
      </c>
      <c r="K1348" s="1" t="s">
        <v>1556</v>
      </c>
      <c r="L1348" s="1" t="s">
        <v>1555</v>
      </c>
      <c r="M1348" s="1" t="s">
        <v>698</v>
      </c>
      <c r="N1348" s="1" t="s">
        <v>695</v>
      </c>
      <c r="O1348" s="1" t="s">
        <v>93</v>
      </c>
      <c r="P1348" s="1">
        <v>1</v>
      </c>
      <c r="Q1348" s="1">
        <v>10000</v>
      </c>
      <c r="R1348" s="1" t="s">
        <v>42</v>
      </c>
      <c r="S1348" s="1">
        <v>1</v>
      </c>
      <c r="T1348" s="1">
        <v>10000</v>
      </c>
      <c r="U1348" s="1">
        <v>10000</v>
      </c>
      <c r="V1348" s="1">
        <v>1000</v>
      </c>
      <c r="W1348" s="1">
        <v>11000</v>
      </c>
      <c r="X1348" s="1" t="s">
        <v>23</v>
      </c>
      <c r="Z1348" s="1" t="s">
        <v>1666</v>
      </c>
      <c r="AJ1348" s="1" t="s">
        <v>1553</v>
      </c>
      <c r="AK1348" s="1" t="s">
        <v>1552</v>
      </c>
      <c r="AL1348" s="1" t="s">
        <v>339</v>
      </c>
      <c r="AM1348" s="1" t="s">
        <v>339</v>
      </c>
      <c r="AN1348" s="1" t="s">
        <v>339</v>
      </c>
      <c r="AO1348" s="1" t="s">
        <v>339</v>
      </c>
      <c r="AP1348" s="1" t="s">
        <v>1551</v>
      </c>
      <c r="AQ1348" s="1" t="s">
        <v>1665</v>
      </c>
    </row>
    <row r="1349" spans="1:43" x14ac:dyDescent="0.3">
      <c r="A1349" s="1">
        <v>1347</v>
      </c>
      <c r="C1349" s="1" t="s">
        <v>1564</v>
      </c>
      <c r="D1349" s="1" t="s">
        <v>1664</v>
      </c>
      <c r="E1349" s="1" t="s">
        <v>1663</v>
      </c>
      <c r="F1349" s="1" t="s">
        <v>1662</v>
      </c>
      <c r="G1349" s="1" t="s">
        <v>1661</v>
      </c>
      <c r="H1349" s="1" t="s">
        <v>1559</v>
      </c>
      <c r="I1349" s="1" t="s">
        <v>1660</v>
      </c>
      <c r="J1349" s="1" t="s">
        <v>1557</v>
      </c>
      <c r="K1349" s="1" t="s">
        <v>1659</v>
      </c>
      <c r="L1349" s="1" t="s">
        <v>1555</v>
      </c>
      <c r="M1349" s="1" t="s">
        <v>1189</v>
      </c>
      <c r="N1349" s="1" t="s">
        <v>1190</v>
      </c>
      <c r="O1349" s="1" t="s">
        <v>93</v>
      </c>
      <c r="P1349" s="1">
        <v>1</v>
      </c>
      <c r="Q1349" s="1">
        <v>0</v>
      </c>
      <c r="R1349" s="1" t="s">
        <v>42</v>
      </c>
      <c r="S1349" s="1">
        <v>1</v>
      </c>
      <c r="T1349" s="1">
        <v>30000</v>
      </c>
      <c r="U1349" s="1">
        <v>0</v>
      </c>
      <c r="V1349" s="1">
        <v>0</v>
      </c>
      <c r="W1349" s="1">
        <v>0</v>
      </c>
      <c r="X1349" s="1" t="s">
        <v>24</v>
      </c>
      <c r="Y1349" s="1" t="s">
        <v>1659</v>
      </c>
      <c r="Z1349" s="1" t="s">
        <v>1658</v>
      </c>
      <c r="AJ1349" s="1" t="s">
        <v>1553</v>
      </c>
      <c r="AK1349" s="1" t="s">
        <v>1552</v>
      </c>
      <c r="AL1349" s="1" t="s">
        <v>339</v>
      </c>
      <c r="AM1349" s="1" t="s">
        <v>339</v>
      </c>
      <c r="AN1349" s="1" t="s">
        <v>1657</v>
      </c>
      <c r="AO1349" s="1" t="s">
        <v>339</v>
      </c>
      <c r="AP1349" s="1" t="s">
        <v>1551</v>
      </c>
      <c r="AQ1349" s="1" t="s">
        <v>1656</v>
      </c>
    </row>
    <row r="1350" spans="1:43" x14ac:dyDescent="0.3">
      <c r="A1350" s="1">
        <v>1348</v>
      </c>
      <c r="C1350" s="1" t="s">
        <v>1564</v>
      </c>
      <c r="D1350" s="1" t="s">
        <v>1653</v>
      </c>
      <c r="E1350" s="1" t="s">
        <v>1652</v>
      </c>
      <c r="F1350" s="1" t="s">
        <v>1651</v>
      </c>
      <c r="G1350" s="1" t="s">
        <v>1600</v>
      </c>
      <c r="H1350" s="1" t="s">
        <v>1621</v>
      </c>
      <c r="I1350" s="1" t="s">
        <v>1650</v>
      </c>
      <c r="J1350" s="1" t="s">
        <v>1557</v>
      </c>
      <c r="K1350" s="1" t="s">
        <v>1556</v>
      </c>
      <c r="L1350" s="1" t="s">
        <v>1555</v>
      </c>
      <c r="M1350" s="1" t="s">
        <v>840</v>
      </c>
      <c r="N1350" s="1" t="s">
        <v>841</v>
      </c>
      <c r="O1350" s="1" t="s">
        <v>93</v>
      </c>
      <c r="P1350" s="1">
        <v>2</v>
      </c>
      <c r="Q1350" s="1">
        <v>55300</v>
      </c>
      <c r="R1350" s="1" t="s">
        <v>42</v>
      </c>
      <c r="S1350" s="1">
        <v>2</v>
      </c>
      <c r="T1350" s="1">
        <v>55300</v>
      </c>
      <c r="U1350" s="1">
        <v>110600</v>
      </c>
      <c r="V1350" s="1">
        <v>11060</v>
      </c>
      <c r="W1350" s="1">
        <v>121660</v>
      </c>
      <c r="X1350" s="1" t="s">
        <v>23</v>
      </c>
      <c r="Z1350" s="1" t="s">
        <v>1655</v>
      </c>
      <c r="AJ1350" s="1" t="s">
        <v>1553</v>
      </c>
      <c r="AK1350" s="1" t="s">
        <v>1552</v>
      </c>
      <c r="AL1350" s="1" t="s">
        <v>339</v>
      </c>
      <c r="AM1350" s="1" t="s">
        <v>339</v>
      </c>
      <c r="AN1350" s="1" t="s">
        <v>339</v>
      </c>
      <c r="AO1350" s="1" t="s">
        <v>339</v>
      </c>
      <c r="AP1350" s="1" t="s">
        <v>1551</v>
      </c>
      <c r="AQ1350" s="1" t="s">
        <v>1649</v>
      </c>
    </row>
    <row r="1351" spans="1:43" x14ac:dyDescent="0.3">
      <c r="A1351" s="1">
        <v>1349</v>
      </c>
      <c r="C1351" s="1" t="s">
        <v>1564</v>
      </c>
      <c r="D1351" s="1" t="s">
        <v>1653</v>
      </c>
      <c r="E1351" s="1" t="s">
        <v>1652</v>
      </c>
      <c r="F1351" s="1" t="s">
        <v>1651</v>
      </c>
      <c r="G1351" s="1" t="s">
        <v>1600</v>
      </c>
      <c r="H1351" s="1" t="s">
        <v>1621</v>
      </c>
      <c r="I1351" s="1" t="s">
        <v>1650</v>
      </c>
      <c r="J1351" s="1" t="s">
        <v>1557</v>
      </c>
      <c r="K1351" s="1" t="s">
        <v>1556</v>
      </c>
      <c r="L1351" s="1" t="s">
        <v>1555</v>
      </c>
      <c r="M1351" s="1" t="s">
        <v>862</v>
      </c>
      <c r="N1351" s="1" t="s">
        <v>863</v>
      </c>
      <c r="O1351" s="1" t="s">
        <v>93</v>
      </c>
      <c r="P1351" s="1">
        <v>2</v>
      </c>
      <c r="Q1351" s="1">
        <v>34900</v>
      </c>
      <c r="R1351" s="1" t="s">
        <v>42</v>
      </c>
      <c r="S1351" s="1">
        <v>2</v>
      </c>
      <c r="T1351" s="1">
        <v>41000</v>
      </c>
      <c r="U1351" s="1">
        <v>69800</v>
      </c>
      <c r="V1351" s="1">
        <v>6980</v>
      </c>
      <c r="W1351" s="1">
        <v>76780</v>
      </c>
      <c r="X1351" s="1" t="s">
        <v>23</v>
      </c>
      <c r="Z1351" s="1" t="s">
        <v>1654</v>
      </c>
      <c r="AJ1351" s="1" t="s">
        <v>1553</v>
      </c>
      <c r="AK1351" s="1" t="s">
        <v>1552</v>
      </c>
      <c r="AL1351" s="1" t="s">
        <v>339</v>
      </c>
      <c r="AM1351" s="1" t="s">
        <v>339</v>
      </c>
      <c r="AN1351" s="1" t="s">
        <v>339</v>
      </c>
      <c r="AO1351" s="1" t="s">
        <v>339</v>
      </c>
      <c r="AP1351" s="1" t="s">
        <v>1551</v>
      </c>
      <c r="AQ1351" s="1" t="s">
        <v>1649</v>
      </c>
    </row>
    <row r="1352" spans="1:43" x14ac:dyDescent="0.3">
      <c r="A1352" s="1">
        <v>1350</v>
      </c>
      <c r="C1352" s="1" t="s">
        <v>1564</v>
      </c>
      <c r="D1352" s="1" t="s">
        <v>1653</v>
      </c>
      <c r="E1352" s="1" t="s">
        <v>1652</v>
      </c>
      <c r="F1352" s="1" t="s">
        <v>1651</v>
      </c>
      <c r="G1352" s="1" t="s">
        <v>1600</v>
      </c>
      <c r="H1352" s="1" t="s">
        <v>1621</v>
      </c>
      <c r="I1352" s="1" t="s">
        <v>1650</v>
      </c>
      <c r="J1352" s="1" t="s">
        <v>1557</v>
      </c>
      <c r="K1352" s="1" t="s">
        <v>1556</v>
      </c>
      <c r="L1352" s="1" t="s">
        <v>1555</v>
      </c>
      <c r="M1352" s="1" t="s">
        <v>872</v>
      </c>
      <c r="N1352" s="1" t="s">
        <v>868</v>
      </c>
      <c r="O1352" s="1" t="s">
        <v>93</v>
      </c>
      <c r="P1352" s="1">
        <v>2</v>
      </c>
      <c r="Q1352" s="1">
        <v>35700</v>
      </c>
      <c r="R1352" s="1" t="s">
        <v>42</v>
      </c>
      <c r="S1352" s="1">
        <v>2</v>
      </c>
      <c r="T1352" s="1">
        <v>35700</v>
      </c>
      <c r="U1352" s="1">
        <v>71400</v>
      </c>
      <c r="V1352" s="1">
        <v>7140</v>
      </c>
      <c r="W1352" s="1">
        <v>78540</v>
      </c>
      <c r="X1352" s="1" t="s">
        <v>23</v>
      </c>
      <c r="Z1352" s="1" t="s">
        <v>1594</v>
      </c>
      <c r="AJ1352" s="1" t="s">
        <v>1553</v>
      </c>
      <c r="AK1352" s="1" t="s">
        <v>1552</v>
      </c>
      <c r="AL1352" s="1" t="s">
        <v>339</v>
      </c>
      <c r="AM1352" s="1" t="s">
        <v>339</v>
      </c>
      <c r="AN1352" s="1" t="s">
        <v>339</v>
      </c>
      <c r="AO1352" s="1" t="s">
        <v>339</v>
      </c>
      <c r="AP1352" s="1" t="s">
        <v>1551</v>
      </c>
      <c r="AQ1352" s="1" t="s">
        <v>1649</v>
      </c>
    </row>
    <row r="1353" spans="1:43" x14ac:dyDescent="0.3">
      <c r="A1353" s="1">
        <v>1351</v>
      </c>
      <c r="C1353" s="1" t="s">
        <v>1564</v>
      </c>
      <c r="D1353" s="1" t="s">
        <v>1648</v>
      </c>
      <c r="E1353" s="1" t="s">
        <v>1647</v>
      </c>
      <c r="F1353" s="1" t="s">
        <v>1646</v>
      </c>
      <c r="G1353" s="1" t="s">
        <v>1600</v>
      </c>
      <c r="H1353" s="1" t="s">
        <v>1559</v>
      </c>
      <c r="I1353" s="1" t="s">
        <v>1645</v>
      </c>
      <c r="J1353" s="1" t="s">
        <v>1557</v>
      </c>
      <c r="K1353" s="1" t="s">
        <v>1556</v>
      </c>
      <c r="L1353" s="1" t="s">
        <v>1555</v>
      </c>
      <c r="M1353" s="1" t="s">
        <v>195</v>
      </c>
      <c r="N1353" s="1" t="s">
        <v>196</v>
      </c>
      <c r="O1353" s="1" t="s">
        <v>93</v>
      </c>
      <c r="P1353" s="1">
        <v>13</v>
      </c>
      <c r="Q1353" s="1">
        <v>43200</v>
      </c>
      <c r="R1353" s="1" t="s">
        <v>42</v>
      </c>
      <c r="S1353" s="1">
        <v>13</v>
      </c>
      <c r="T1353" s="1">
        <v>43200</v>
      </c>
      <c r="U1353" s="1">
        <v>561600</v>
      </c>
      <c r="V1353" s="1">
        <v>56160</v>
      </c>
      <c r="W1353" s="1">
        <v>617760</v>
      </c>
      <c r="X1353" s="1" t="s">
        <v>23</v>
      </c>
      <c r="Z1353" s="1" t="s">
        <v>1569</v>
      </c>
      <c r="AJ1353" s="1" t="s">
        <v>1553</v>
      </c>
      <c r="AK1353" s="1" t="s">
        <v>1552</v>
      </c>
      <c r="AL1353" s="1" t="s">
        <v>339</v>
      </c>
      <c r="AM1353" s="1" t="s">
        <v>339</v>
      </c>
      <c r="AN1353" s="1" t="s">
        <v>1644</v>
      </c>
      <c r="AO1353" s="1" t="s">
        <v>339</v>
      </c>
      <c r="AP1353" s="1" t="s">
        <v>1551</v>
      </c>
      <c r="AQ1353" s="1" t="s">
        <v>1613</v>
      </c>
    </row>
    <row r="1354" spans="1:43" x14ac:dyDescent="0.3">
      <c r="A1354" s="1">
        <v>1352</v>
      </c>
      <c r="C1354" s="1" t="s">
        <v>1564</v>
      </c>
      <c r="D1354" s="1" t="s">
        <v>1643</v>
      </c>
      <c r="E1354" s="1" t="s">
        <v>1611</v>
      </c>
      <c r="F1354" s="1" t="s">
        <v>1610</v>
      </c>
      <c r="G1354" s="1" t="s">
        <v>1600</v>
      </c>
      <c r="H1354" s="1" t="s">
        <v>1559</v>
      </c>
      <c r="I1354" s="1" t="s">
        <v>1609</v>
      </c>
      <c r="J1354" s="1" t="s">
        <v>1557</v>
      </c>
      <c r="K1354" s="1" t="s">
        <v>1556</v>
      </c>
      <c r="L1354" s="1" t="s">
        <v>1555</v>
      </c>
      <c r="M1354" s="1" t="s">
        <v>460</v>
      </c>
      <c r="N1354" s="1" t="s">
        <v>461</v>
      </c>
      <c r="O1354" s="1" t="s">
        <v>93</v>
      </c>
      <c r="P1354" s="1">
        <v>2</v>
      </c>
      <c r="Q1354" s="1">
        <v>81000</v>
      </c>
      <c r="R1354" s="1" t="s">
        <v>42</v>
      </c>
      <c r="S1354" s="1">
        <v>2</v>
      </c>
      <c r="T1354" s="1">
        <v>81000</v>
      </c>
      <c r="U1354" s="1">
        <v>162000</v>
      </c>
      <c r="V1354" s="1">
        <v>16200</v>
      </c>
      <c r="W1354" s="1">
        <v>178200</v>
      </c>
      <c r="X1354" s="1" t="s">
        <v>23</v>
      </c>
      <c r="Z1354" s="1" t="s">
        <v>1572</v>
      </c>
      <c r="AJ1354" s="1" t="s">
        <v>1553</v>
      </c>
      <c r="AK1354" s="1" t="s">
        <v>1552</v>
      </c>
      <c r="AL1354" s="1" t="s">
        <v>339</v>
      </c>
      <c r="AM1354" s="1" t="s">
        <v>339</v>
      </c>
      <c r="AN1354" s="1" t="s">
        <v>339</v>
      </c>
      <c r="AO1354" s="1" t="s">
        <v>339</v>
      </c>
      <c r="AP1354" s="1" t="s">
        <v>1551</v>
      </c>
      <c r="AQ1354" s="1" t="s">
        <v>1613</v>
      </c>
    </row>
    <row r="1355" spans="1:43" x14ac:dyDescent="0.3">
      <c r="A1355" s="1">
        <v>1353</v>
      </c>
      <c r="C1355" s="1" t="s">
        <v>1564</v>
      </c>
      <c r="D1355" s="1" t="s">
        <v>1635</v>
      </c>
      <c r="E1355" s="1" t="s">
        <v>1634</v>
      </c>
      <c r="F1355" s="1" t="s">
        <v>1633</v>
      </c>
      <c r="G1355" s="1" t="s">
        <v>1600</v>
      </c>
      <c r="H1355" s="1" t="s">
        <v>1559</v>
      </c>
      <c r="I1355" s="1" t="s">
        <v>1632</v>
      </c>
      <c r="J1355" s="1" t="s">
        <v>1557</v>
      </c>
      <c r="K1355" s="1" t="s">
        <v>1556</v>
      </c>
      <c r="L1355" s="1" t="s">
        <v>1555</v>
      </c>
      <c r="M1355" s="1" t="s">
        <v>1421</v>
      </c>
      <c r="N1355" s="1" t="s">
        <v>1422</v>
      </c>
      <c r="O1355" s="1" t="s">
        <v>93</v>
      </c>
      <c r="P1355" s="1">
        <v>3</v>
      </c>
      <c r="Q1355" s="1">
        <v>9000</v>
      </c>
      <c r="R1355" s="1" t="s">
        <v>42</v>
      </c>
      <c r="S1355" s="1">
        <v>3</v>
      </c>
      <c r="T1355" s="1">
        <v>9000</v>
      </c>
      <c r="U1355" s="1">
        <v>27000</v>
      </c>
      <c r="V1355" s="1">
        <v>2700</v>
      </c>
      <c r="W1355" s="1">
        <v>29700</v>
      </c>
      <c r="X1355" s="1" t="s">
        <v>23</v>
      </c>
      <c r="Z1355" s="1" t="s">
        <v>1596</v>
      </c>
      <c r="AJ1355" s="1" t="s">
        <v>1553</v>
      </c>
      <c r="AK1355" s="1" t="s">
        <v>1552</v>
      </c>
      <c r="AL1355" s="1" t="s">
        <v>339</v>
      </c>
      <c r="AM1355" s="1" t="s">
        <v>339</v>
      </c>
      <c r="AN1355" s="1" t="s">
        <v>1642</v>
      </c>
      <c r="AO1355" s="1" t="s">
        <v>339</v>
      </c>
      <c r="AP1355" s="1" t="s">
        <v>1551</v>
      </c>
      <c r="AQ1355" s="1" t="s">
        <v>1613</v>
      </c>
    </row>
    <row r="1356" spans="1:43" x14ac:dyDescent="0.3">
      <c r="A1356" s="1">
        <v>1354</v>
      </c>
      <c r="C1356" s="1" t="s">
        <v>1564</v>
      </c>
      <c r="D1356" s="1" t="s">
        <v>1635</v>
      </c>
      <c r="E1356" s="1" t="s">
        <v>1634</v>
      </c>
      <c r="F1356" s="1" t="s">
        <v>1633</v>
      </c>
      <c r="G1356" s="1" t="s">
        <v>1600</v>
      </c>
      <c r="H1356" s="1" t="s">
        <v>1559</v>
      </c>
      <c r="I1356" s="1" t="s">
        <v>1632</v>
      </c>
      <c r="J1356" s="1" t="s">
        <v>1557</v>
      </c>
      <c r="K1356" s="1" t="s">
        <v>1556</v>
      </c>
      <c r="L1356" s="1" t="s">
        <v>1555</v>
      </c>
      <c r="M1356" s="1" t="s">
        <v>125</v>
      </c>
      <c r="N1356" s="1" t="s">
        <v>121</v>
      </c>
      <c r="O1356" s="1" t="s">
        <v>93</v>
      </c>
      <c r="P1356" s="1">
        <v>2</v>
      </c>
      <c r="Q1356" s="1">
        <v>20800</v>
      </c>
      <c r="R1356" s="1" t="s">
        <v>42</v>
      </c>
      <c r="S1356" s="1">
        <v>2</v>
      </c>
      <c r="T1356" s="1">
        <v>20800</v>
      </c>
      <c r="U1356" s="1">
        <v>41600</v>
      </c>
      <c r="V1356" s="1">
        <v>4160</v>
      </c>
      <c r="W1356" s="1">
        <v>45760</v>
      </c>
      <c r="X1356" s="1" t="s">
        <v>23</v>
      </c>
      <c r="Z1356" s="1" t="s">
        <v>1641</v>
      </c>
      <c r="AJ1356" s="1" t="s">
        <v>1553</v>
      </c>
      <c r="AK1356" s="1" t="s">
        <v>1552</v>
      </c>
      <c r="AL1356" s="1" t="s">
        <v>339</v>
      </c>
      <c r="AM1356" s="1" t="s">
        <v>339</v>
      </c>
      <c r="AN1356" s="1" t="s">
        <v>339</v>
      </c>
      <c r="AO1356" s="1" t="s">
        <v>339</v>
      </c>
      <c r="AP1356" s="1" t="s">
        <v>1551</v>
      </c>
      <c r="AQ1356" s="1" t="s">
        <v>1613</v>
      </c>
    </row>
    <row r="1357" spans="1:43" x14ac:dyDescent="0.3">
      <c r="A1357" s="1">
        <v>1355</v>
      </c>
      <c r="C1357" s="1" t="s">
        <v>1564</v>
      </c>
      <c r="D1357" s="1" t="s">
        <v>1635</v>
      </c>
      <c r="E1357" s="1" t="s">
        <v>1634</v>
      </c>
      <c r="F1357" s="1" t="s">
        <v>1633</v>
      </c>
      <c r="G1357" s="1" t="s">
        <v>1600</v>
      </c>
      <c r="H1357" s="1" t="s">
        <v>1559</v>
      </c>
      <c r="I1357" s="1" t="s">
        <v>1632</v>
      </c>
      <c r="J1357" s="1" t="s">
        <v>1557</v>
      </c>
      <c r="K1357" s="1" t="s">
        <v>1556</v>
      </c>
      <c r="L1357" s="1" t="s">
        <v>1555</v>
      </c>
      <c r="M1357" s="1" t="s">
        <v>632</v>
      </c>
      <c r="N1357" s="1" t="s">
        <v>633</v>
      </c>
      <c r="O1357" s="1" t="s">
        <v>93</v>
      </c>
      <c r="P1357" s="1">
        <v>2</v>
      </c>
      <c r="Q1357" s="1">
        <v>27200</v>
      </c>
      <c r="R1357" s="1" t="s">
        <v>42</v>
      </c>
      <c r="S1357" s="1">
        <v>2</v>
      </c>
      <c r="T1357" s="1">
        <v>27200</v>
      </c>
      <c r="U1357" s="1">
        <v>54400</v>
      </c>
      <c r="V1357" s="1">
        <v>5440</v>
      </c>
      <c r="W1357" s="1">
        <v>59840</v>
      </c>
      <c r="X1357" s="1" t="s">
        <v>23</v>
      </c>
      <c r="Z1357" s="1" t="s">
        <v>1640</v>
      </c>
      <c r="AJ1357" s="1" t="s">
        <v>1553</v>
      </c>
      <c r="AK1357" s="1" t="s">
        <v>1552</v>
      </c>
      <c r="AL1357" s="1" t="s">
        <v>339</v>
      </c>
      <c r="AM1357" s="1" t="s">
        <v>339</v>
      </c>
      <c r="AN1357" s="1" t="s">
        <v>339</v>
      </c>
      <c r="AO1357" s="1" t="s">
        <v>339</v>
      </c>
      <c r="AP1357" s="1" t="s">
        <v>1551</v>
      </c>
      <c r="AQ1357" s="1" t="s">
        <v>1613</v>
      </c>
    </row>
    <row r="1358" spans="1:43" x14ac:dyDescent="0.3">
      <c r="A1358" s="1">
        <v>1356</v>
      </c>
      <c r="C1358" s="1" t="s">
        <v>1564</v>
      </c>
      <c r="D1358" s="1" t="s">
        <v>1635</v>
      </c>
      <c r="E1358" s="1" t="s">
        <v>1634</v>
      </c>
      <c r="F1358" s="1" t="s">
        <v>1633</v>
      </c>
      <c r="G1358" s="1" t="s">
        <v>1600</v>
      </c>
      <c r="H1358" s="1" t="s">
        <v>1559</v>
      </c>
      <c r="I1358" s="1" t="s">
        <v>1632</v>
      </c>
      <c r="J1358" s="1" t="s">
        <v>1557</v>
      </c>
      <c r="K1358" s="1" t="s">
        <v>1556</v>
      </c>
      <c r="L1358" s="1" t="s">
        <v>1555</v>
      </c>
      <c r="M1358" s="1" t="s">
        <v>1016</v>
      </c>
      <c r="N1358" s="1" t="s">
        <v>1017</v>
      </c>
      <c r="O1358" s="1" t="s">
        <v>93</v>
      </c>
      <c r="P1358" s="1">
        <v>1</v>
      </c>
      <c r="Q1358" s="1">
        <v>25600</v>
      </c>
      <c r="R1358" s="1" t="s">
        <v>42</v>
      </c>
      <c r="S1358" s="1">
        <v>1</v>
      </c>
      <c r="T1358" s="1">
        <v>32000</v>
      </c>
      <c r="U1358" s="1">
        <v>25600</v>
      </c>
      <c r="V1358" s="1">
        <v>2560</v>
      </c>
      <c r="W1358" s="1">
        <v>28160</v>
      </c>
      <c r="X1358" s="1" t="s">
        <v>23</v>
      </c>
      <c r="Z1358" s="1" t="s">
        <v>1639</v>
      </c>
      <c r="AJ1358" s="1" t="s">
        <v>1553</v>
      </c>
      <c r="AK1358" s="1" t="s">
        <v>1552</v>
      </c>
      <c r="AL1358" s="1" t="s">
        <v>339</v>
      </c>
      <c r="AM1358" s="1" t="s">
        <v>339</v>
      </c>
      <c r="AN1358" s="1" t="s">
        <v>339</v>
      </c>
      <c r="AO1358" s="1" t="s">
        <v>339</v>
      </c>
      <c r="AP1358" s="1" t="s">
        <v>1551</v>
      </c>
      <c r="AQ1358" s="1" t="s">
        <v>1613</v>
      </c>
    </row>
    <row r="1359" spans="1:43" x14ac:dyDescent="0.3">
      <c r="A1359" s="1">
        <v>1357</v>
      </c>
      <c r="C1359" s="1" t="s">
        <v>1564</v>
      </c>
      <c r="D1359" s="1" t="s">
        <v>1635</v>
      </c>
      <c r="E1359" s="1" t="s">
        <v>1634</v>
      </c>
      <c r="F1359" s="1" t="s">
        <v>1633</v>
      </c>
      <c r="G1359" s="1" t="s">
        <v>1600</v>
      </c>
      <c r="H1359" s="1" t="s">
        <v>1559</v>
      </c>
      <c r="I1359" s="1" t="s">
        <v>1632</v>
      </c>
      <c r="J1359" s="1" t="s">
        <v>1557</v>
      </c>
      <c r="K1359" s="1" t="s">
        <v>1556</v>
      </c>
      <c r="L1359" s="1" t="s">
        <v>1555</v>
      </c>
      <c r="M1359" s="1" t="s">
        <v>1015</v>
      </c>
      <c r="N1359" s="1" t="s">
        <v>1012</v>
      </c>
      <c r="O1359" s="1" t="s">
        <v>93</v>
      </c>
      <c r="P1359" s="1">
        <v>2</v>
      </c>
      <c r="Q1359" s="1">
        <v>24650</v>
      </c>
      <c r="R1359" s="1" t="s">
        <v>42</v>
      </c>
      <c r="S1359" s="1">
        <v>2</v>
      </c>
      <c r="T1359" s="1">
        <v>24650</v>
      </c>
      <c r="U1359" s="1">
        <v>49300</v>
      </c>
      <c r="V1359" s="1">
        <v>4930</v>
      </c>
      <c r="W1359" s="1">
        <v>54230</v>
      </c>
      <c r="X1359" s="1" t="s">
        <v>23</v>
      </c>
      <c r="Z1359" s="1" t="s">
        <v>1638</v>
      </c>
      <c r="AJ1359" s="1" t="s">
        <v>1553</v>
      </c>
      <c r="AK1359" s="1" t="s">
        <v>1552</v>
      </c>
      <c r="AL1359" s="1" t="s">
        <v>339</v>
      </c>
      <c r="AM1359" s="1" t="s">
        <v>339</v>
      </c>
      <c r="AN1359" s="1" t="s">
        <v>339</v>
      </c>
      <c r="AO1359" s="1" t="s">
        <v>339</v>
      </c>
      <c r="AP1359" s="1" t="s">
        <v>1551</v>
      </c>
      <c r="AQ1359" s="1" t="s">
        <v>1613</v>
      </c>
    </row>
    <row r="1360" spans="1:43" x14ac:dyDescent="0.3">
      <c r="A1360" s="1">
        <v>1358</v>
      </c>
      <c r="C1360" s="1" t="s">
        <v>1564</v>
      </c>
      <c r="D1360" s="1" t="s">
        <v>1635</v>
      </c>
      <c r="E1360" s="1" t="s">
        <v>1634</v>
      </c>
      <c r="F1360" s="1" t="s">
        <v>1633</v>
      </c>
      <c r="G1360" s="1" t="s">
        <v>1600</v>
      </c>
      <c r="H1360" s="1" t="s">
        <v>1559</v>
      </c>
      <c r="I1360" s="1" t="s">
        <v>1632</v>
      </c>
      <c r="J1360" s="1" t="s">
        <v>1557</v>
      </c>
      <c r="K1360" s="1" t="s">
        <v>1556</v>
      </c>
      <c r="L1360" s="1" t="s">
        <v>1555</v>
      </c>
      <c r="M1360" s="1" t="s">
        <v>1431</v>
      </c>
      <c r="N1360" s="1" t="s">
        <v>1432</v>
      </c>
      <c r="O1360" s="1" t="s">
        <v>93</v>
      </c>
      <c r="P1360" s="1">
        <v>2</v>
      </c>
      <c r="Q1360" s="1">
        <v>21600</v>
      </c>
      <c r="R1360" s="1" t="s">
        <v>42</v>
      </c>
      <c r="S1360" s="1">
        <v>2</v>
      </c>
      <c r="T1360" s="1">
        <v>21600</v>
      </c>
      <c r="U1360" s="1">
        <v>43200</v>
      </c>
      <c r="V1360" s="1">
        <v>4320</v>
      </c>
      <c r="W1360" s="1">
        <v>47520</v>
      </c>
      <c r="X1360" s="1" t="s">
        <v>23</v>
      </c>
      <c r="Z1360" s="1" t="s">
        <v>1637</v>
      </c>
      <c r="AJ1360" s="1" t="s">
        <v>1553</v>
      </c>
      <c r="AK1360" s="1" t="s">
        <v>1552</v>
      </c>
      <c r="AL1360" s="1" t="s">
        <v>339</v>
      </c>
      <c r="AM1360" s="1" t="s">
        <v>339</v>
      </c>
      <c r="AN1360" s="1" t="s">
        <v>339</v>
      </c>
      <c r="AO1360" s="1" t="s">
        <v>339</v>
      </c>
      <c r="AP1360" s="1" t="s">
        <v>1551</v>
      </c>
      <c r="AQ1360" s="1" t="s">
        <v>1613</v>
      </c>
    </row>
    <row r="1361" spans="1:43" x14ac:dyDescent="0.3">
      <c r="A1361" s="1">
        <v>1359</v>
      </c>
      <c r="C1361" s="1" t="s">
        <v>1564</v>
      </c>
      <c r="D1361" s="1" t="s">
        <v>1635</v>
      </c>
      <c r="E1361" s="1" t="s">
        <v>1634</v>
      </c>
      <c r="F1361" s="1" t="s">
        <v>1633</v>
      </c>
      <c r="G1361" s="1" t="s">
        <v>1600</v>
      </c>
      <c r="H1361" s="1" t="s">
        <v>1559</v>
      </c>
      <c r="I1361" s="1" t="s">
        <v>1632</v>
      </c>
      <c r="J1361" s="1" t="s">
        <v>1557</v>
      </c>
      <c r="K1361" s="1" t="s">
        <v>1556</v>
      </c>
      <c r="L1361" s="1" t="s">
        <v>1555</v>
      </c>
      <c r="M1361" s="1" t="s">
        <v>618</v>
      </c>
      <c r="N1361" s="1" t="s">
        <v>619</v>
      </c>
      <c r="O1361" s="1" t="s">
        <v>93</v>
      </c>
      <c r="P1361" s="1">
        <v>2</v>
      </c>
      <c r="Q1361" s="1">
        <v>36000</v>
      </c>
      <c r="R1361" s="1" t="s">
        <v>42</v>
      </c>
      <c r="S1361" s="1">
        <v>2</v>
      </c>
      <c r="T1361" s="1">
        <v>36000</v>
      </c>
      <c r="U1361" s="1">
        <v>72000</v>
      </c>
      <c r="V1361" s="1">
        <v>7200</v>
      </c>
      <c r="W1361" s="1">
        <v>79200</v>
      </c>
      <c r="X1361" s="1" t="s">
        <v>23</v>
      </c>
      <c r="Z1361" s="1" t="s">
        <v>1636</v>
      </c>
      <c r="AJ1361" s="1" t="s">
        <v>1553</v>
      </c>
      <c r="AK1361" s="1" t="s">
        <v>1552</v>
      </c>
      <c r="AL1361" s="1" t="s">
        <v>339</v>
      </c>
      <c r="AM1361" s="1" t="s">
        <v>339</v>
      </c>
      <c r="AN1361" s="1" t="s">
        <v>339</v>
      </c>
      <c r="AO1361" s="1" t="s">
        <v>339</v>
      </c>
      <c r="AP1361" s="1" t="s">
        <v>1551</v>
      </c>
      <c r="AQ1361" s="1" t="s">
        <v>1613</v>
      </c>
    </row>
    <row r="1362" spans="1:43" x14ac:dyDescent="0.3">
      <c r="A1362" s="1">
        <v>1360</v>
      </c>
      <c r="C1362" s="1" t="s">
        <v>1564</v>
      </c>
      <c r="D1362" s="1" t="s">
        <v>1635</v>
      </c>
      <c r="E1362" s="1" t="s">
        <v>1634</v>
      </c>
      <c r="F1362" s="1" t="s">
        <v>1633</v>
      </c>
      <c r="G1362" s="1" t="s">
        <v>1600</v>
      </c>
      <c r="H1362" s="1" t="s">
        <v>1559</v>
      </c>
      <c r="I1362" s="1" t="s">
        <v>1632</v>
      </c>
      <c r="J1362" s="1" t="s">
        <v>1557</v>
      </c>
      <c r="K1362" s="1" t="s">
        <v>1556</v>
      </c>
      <c r="L1362" s="1" t="s">
        <v>1555</v>
      </c>
      <c r="M1362" s="1" t="s">
        <v>1227</v>
      </c>
      <c r="N1362" s="1" t="s">
        <v>1228</v>
      </c>
      <c r="O1362" s="1" t="s">
        <v>93</v>
      </c>
      <c r="P1362" s="1">
        <v>1</v>
      </c>
      <c r="Q1362" s="1">
        <v>62400</v>
      </c>
      <c r="R1362" s="1" t="s">
        <v>42</v>
      </c>
      <c r="S1362" s="1">
        <v>1</v>
      </c>
      <c r="T1362" s="1">
        <v>78000</v>
      </c>
      <c r="U1362" s="1">
        <v>62400</v>
      </c>
      <c r="V1362" s="1">
        <v>6240</v>
      </c>
      <c r="W1362" s="1">
        <v>68640</v>
      </c>
      <c r="X1362" s="1" t="s">
        <v>23</v>
      </c>
      <c r="Z1362" s="1" t="s">
        <v>1631</v>
      </c>
      <c r="AJ1362" s="1" t="s">
        <v>1553</v>
      </c>
      <c r="AK1362" s="1" t="s">
        <v>1552</v>
      </c>
      <c r="AL1362" s="1" t="s">
        <v>339</v>
      </c>
      <c r="AM1362" s="1" t="s">
        <v>339</v>
      </c>
      <c r="AN1362" s="1" t="s">
        <v>339</v>
      </c>
      <c r="AO1362" s="1" t="s">
        <v>339</v>
      </c>
      <c r="AP1362" s="1" t="s">
        <v>1551</v>
      </c>
      <c r="AQ1362" s="1" t="s">
        <v>1613</v>
      </c>
    </row>
    <row r="1363" spans="1:43" x14ac:dyDescent="0.3">
      <c r="A1363" s="1">
        <v>1361</v>
      </c>
      <c r="C1363" s="1" t="s">
        <v>1564</v>
      </c>
      <c r="D1363" s="1" t="s">
        <v>1630</v>
      </c>
      <c r="E1363" s="1" t="s">
        <v>1629</v>
      </c>
      <c r="F1363" s="1" t="s">
        <v>1628</v>
      </c>
      <c r="G1363" s="1" t="s">
        <v>1600</v>
      </c>
      <c r="H1363" s="1" t="s">
        <v>1559</v>
      </c>
      <c r="I1363" s="1" t="s">
        <v>1627</v>
      </c>
      <c r="J1363" s="1" t="s">
        <v>1557</v>
      </c>
      <c r="K1363" s="1" t="s">
        <v>1556</v>
      </c>
      <c r="L1363" s="1" t="s">
        <v>1555</v>
      </c>
      <c r="M1363" s="1" t="s">
        <v>1399</v>
      </c>
      <c r="N1363" s="1" t="s">
        <v>1400</v>
      </c>
      <c r="O1363" s="1" t="s">
        <v>93</v>
      </c>
      <c r="P1363" s="1">
        <v>2</v>
      </c>
      <c r="Q1363" s="1">
        <v>85500</v>
      </c>
      <c r="R1363" s="1" t="s">
        <v>42</v>
      </c>
      <c r="S1363" s="1">
        <v>2</v>
      </c>
      <c r="T1363" s="1">
        <v>85500</v>
      </c>
      <c r="U1363" s="1">
        <v>171000</v>
      </c>
      <c r="V1363" s="1">
        <v>17100</v>
      </c>
      <c r="W1363" s="1">
        <v>188100</v>
      </c>
      <c r="X1363" s="1" t="s">
        <v>23</v>
      </c>
      <c r="Z1363" s="1" t="s">
        <v>1626</v>
      </c>
      <c r="AJ1363" s="1" t="s">
        <v>1553</v>
      </c>
      <c r="AK1363" s="1" t="s">
        <v>1552</v>
      </c>
      <c r="AL1363" s="1" t="s">
        <v>339</v>
      </c>
      <c r="AM1363" s="1" t="s">
        <v>339</v>
      </c>
      <c r="AN1363" s="1" t="s">
        <v>339</v>
      </c>
      <c r="AO1363" s="1" t="s">
        <v>339</v>
      </c>
      <c r="AP1363" s="1" t="s">
        <v>1551</v>
      </c>
      <c r="AQ1363" s="1" t="s">
        <v>1613</v>
      </c>
    </row>
    <row r="1364" spans="1:43" x14ac:dyDescent="0.3">
      <c r="A1364" s="1">
        <v>1362</v>
      </c>
      <c r="C1364" s="1" t="s">
        <v>1564</v>
      </c>
      <c r="D1364" s="1" t="s">
        <v>1624</v>
      </c>
      <c r="E1364" s="1" t="s">
        <v>1623</v>
      </c>
      <c r="F1364" s="1" t="s">
        <v>1622</v>
      </c>
      <c r="G1364" s="1" t="s">
        <v>1600</v>
      </c>
      <c r="H1364" s="1" t="s">
        <v>1621</v>
      </c>
      <c r="I1364" s="1" t="s">
        <v>1620</v>
      </c>
      <c r="J1364" s="1" t="s">
        <v>1557</v>
      </c>
      <c r="K1364" s="1" t="s">
        <v>1556</v>
      </c>
      <c r="L1364" s="1" t="s">
        <v>1555</v>
      </c>
      <c r="M1364" s="1" t="s">
        <v>852</v>
      </c>
      <c r="N1364" s="1" t="s">
        <v>853</v>
      </c>
      <c r="O1364" s="1" t="s">
        <v>93</v>
      </c>
      <c r="P1364" s="1">
        <v>6</v>
      </c>
      <c r="Q1364" s="1">
        <v>207000</v>
      </c>
      <c r="R1364" s="1" t="s">
        <v>42</v>
      </c>
      <c r="S1364" s="1">
        <v>6</v>
      </c>
      <c r="T1364" s="1">
        <v>230000</v>
      </c>
      <c r="U1364" s="1">
        <v>1242000</v>
      </c>
      <c r="V1364" s="1">
        <v>124200</v>
      </c>
      <c r="W1364" s="1">
        <v>1366200</v>
      </c>
      <c r="X1364" s="1" t="s">
        <v>23</v>
      </c>
      <c r="Z1364" s="1" t="s">
        <v>1625</v>
      </c>
      <c r="AJ1364" s="1" t="s">
        <v>1553</v>
      </c>
      <c r="AK1364" s="1" t="s">
        <v>1552</v>
      </c>
      <c r="AL1364" s="1" t="s">
        <v>339</v>
      </c>
      <c r="AM1364" s="1" t="s">
        <v>339</v>
      </c>
      <c r="AN1364" s="1" t="s">
        <v>339</v>
      </c>
      <c r="AO1364" s="1" t="s">
        <v>339</v>
      </c>
      <c r="AP1364" s="1" t="s">
        <v>1551</v>
      </c>
      <c r="AQ1364" s="1" t="s">
        <v>1613</v>
      </c>
    </row>
    <row r="1365" spans="1:43" x14ac:dyDescent="0.3">
      <c r="A1365" s="1">
        <v>1363</v>
      </c>
      <c r="C1365" s="1" t="s">
        <v>1564</v>
      </c>
      <c r="D1365" s="1" t="s">
        <v>1624</v>
      </c>
      <c r="E1365" s="1" t="s">
        <v>1623</v>
      </c>
      <c r="F1365" s="1" t="s">
        <v>1622</v>
      </c>
      <c r="G1365" s="1" t="s">
        <v>1600</v>
      </c>
      <c r="H1365" s="1" t="s">
        <v>1621</v>
      </c>
      <c r="I1365" s="1" t="s">
        <v>1620</v>
      </c>
      <c r="J1365" s="1" t="s">
        <v>1557</v>
      </c>
      <c r="K1365" s="1" t="s">
        <v>1556</v>
      </c>
      <c r="L1365" s="1" t="s">
        <v>1555</v>
      </c>
      <c r="M1365" s="1" t="s">
        <v>893</v>
      </c>
      <c r="N1365" s="1" t="s">
        <v>894</v>
      </c>
      <c r="O1365" s="1" t="s">
        <v>93</v>
      </c>
      <c r="P1365" s="1">
        <v>12</v>
      </c>
      <c r="Q1365" s="1">
        <v>35700</v>
      </c>
      <c r="R1365" s="1" t="s">
        <v>42</v>
      </c>
      <c r="S1365" s="1">
        <v>12</v>
      </c>
      <c r="T1365" s="1">
        <v>42000</v>
      </c>
      <c r="U1365" s="1">
        <v>428400</v>
      </c>
      <c r="V1365" s="1">
        <v>42840</v>
      </c>
      <c r="W1365" s="1">
        <v>471240</v>
      </c>
      <c r="X1365" s="1" t="s">
        <v>23</v>
      </c>
      <c r="Z1365" s="1" t="s">
        <v>1589</v>
      </c>
      <c r="AJ1365" s="1" t="s">
        <v>1553</v>
      </c>
      <c r="AK1365" s="1" t="s">
        <v>1552</v>
      </c>
      <c r="AL1365" s="1" t="s">
        <v>339</v>
      </c>
      <c r="AM1365" s="1" t="s">
        <v>339</v>
      </c>
      <c r="AN1365" s="1" t="s">
        <v>339</v>
      </c>
      <c r="AO1365" s="1" t="s">
        <v>339</v>
      </c>
      <c r="AP1365" s="1" t="s">
        <v>1551</v>
      </c>
      <c r="AQ1365" s="1" t="s">
        <v>1613</v>
      </c>
    </row>
    <row r="1366" spans="1:43" x14ac:dyDescent="0.3">
      <c r="A1366" s="1">
        <v>1364</v>
      </c>
      <c r="C1366" s="1" t="s">
        <v>1564</v>
      </c>
      <c r="D1366" s="1" t="s">
        <v>1617</v>
      </c>
      <c r="E1366" s="1" t="s">
        <v>1616</v>
      </c>
      <c r="F1366" s="1" t="s">
        <v>1615</v>
      </c>
      <c r="G1366" s="1" t="s">
        <v>1600</v>
      </c>
      <c r="H1366" s="1" t="s">
        <v>1559</v>
      </c>
      <c r="I1366" s="1" t="s">
        <v>1614</v>
      </c>
      <c r="J1366" s="1" t="s">
        <v>1557</v>
      </c>
      <c r="K1366" s="1" t="s">
        <v>1556</v>
      </c>
      <c r="L1366" s="1" t="s">
        <v>1555</v>
      </c>
      <c r="M1366" s="1" t="s">
        <v>1102</v>
      </c>
      <c r="N1366" s="1" t="s">
        <v>1101</v>
      </c>
      <c r="O1366" s="1" t="s">
        <v>93</v>
      </c>
      <c r="P1366" s="1">
        <v>0</v>
      </c>
      <c r="Q1366" s="1">
        <v>24500</v>
      </c>
      <c r="R1366" s="1" t="s">
        <v>42</v>
      </c>
      <c r="S1366" s="1">
        <v>6</v>
      </c>
      <c r="T1366" s="1">
        <v>35000</v>
      </c>
      <c r="U1366" s="1">
        <v>147000</v>
      </c>
      <c r="V1366" s="1">
        <v>14700</v>
      </c>
      <c r="W1366" s="1">
        <v>161700</v>
      </c>
      <c r="X1366" s="1" t="s">
        <v>23</v>
      </c>
      <c r="Z1366" s="1" t="s">
        <v>1619</v>
      </c>
      <c r="AJ1366" s="1" t="s">
        <v>1553</v>
      </c>
      <c r="AK1366" s="1" t="s">
        <v>1552</v>
      </c>
      <c r="AL1366" s="1" t="s">
        <v>339</v>
      </c>
      <c r="AM1366" s="1" t="s">
        <v>339</v>
      </c>
      <c r="AN1366" s="1" t="s">
        <v>339</v>
      </c>
      <c r="AO1366" s="1" t="s">
        <v>339</v>
      </c>
      <c r="AP1366" s="1" t="s">
        <v>1551</v>
      </c>
      <c r="AQ1366" s="1" t="s">
        <v>1613</v>
      </c>
    </row>
    <row r="1367" spans="1:43" x14ac:dyDescent="0.3">
      <c r="A1367" s="1">
        <v>1365</v>
      </c>
      <c r="C1367" s="1" t="s">
        <v>1564</v>
      </c>
      <c r="D1367" s="1" t="s">
        <v>1617</v>
      </c>
      <c r="E1367" s="1" t="s">
        <v>1616</v>
      </c>
      <c r="F1367" s="1" t="s">
        <v>1615</v>
      </c>
      <c r="G1367" s="1" t="s">
        <v>1600</v>
      </c>
      <c r="H1367" s="1" t="s">
        <v>1559</v>
      </c>
      <c r="I1367" s="1" t="s">
        <v>1614</v>
      </c>
      <c r="J1367" s="1" t="s">
        <v>1557</v>
      </c>
      <c r="K1367" s="1" t="s">
        <v>1556</v>
      </c>
      <c r="L1367" s="1" t="s">
        <v>1555</v>
      </c>
      <c r="M1367" s="1" t="s">
        <v>1123</v>
      </c>
      <c r="N1367" s="1" t="s">
        <v>1121</v>
      </c>
      <c r="O1367" s="1" t="s">
        <v>93</v>
      </c>
      <c r="P1367" s="1">
        <v>0</v>
      </c>
      <c r="Q1367" s="1">
        <v>93750</v>
      </c>
      <c r="R1367" s="1" t="s">
        <v>42</v>
      </c>
      <c r="S1367" s="1">
        <v>3</v>
      </c>
      <c r="T1367" s="1">
        <v>125000</v>
      </c>
      <c r="U1367" s="1">
        <v>281250</v>
      </c>
      <c r="V1367" s="1">
        <v>28125</v>
      </c>
      <c r="W1367" s="1">
        <v>309375</v>
      </c>
      <c r="X1367" s="1" t="s">
        <v>23</v>
      </c>
      <c r="Z1367" s="1" t="s">
        <v>1618</v>
      </c>
      <c r="AJ1367" s="1" t="s">
        <v>1553</v>
      </c>
      <c r="AK1367" s="1" t="s">
        <v>1552</v>
      </c>
      <c r="AL1367" s="1" t="s">
        <v>339</v>
      </c>
      <c r="AM1367" s="1" t="s">
        <v>339</v>
      </c>
      <c r="AN1367" s="1" t="s">
        <v>339</v>
      </c>
      <c r="AO1367" s="1" t="s">
        <v>339</v>
      </c>
      <c r="AP1367" s="1" t="s">
        <v>1551</v>
      </c>
      <c r="AQ1367" s="1" t="s">
        <v>1613</v>
      </c>
    </row>
    <row r="1368" spans="1:43" x14ac:dyDescent="0.3">
      <c r="A1368" s="1">
        <v>1366</v>
      </c>
      <c r="C1368" s="1" t="s">
        <v>1564</v>
      </c>
      <c r="D1368" s="1" t="s">
        <v>1617</v>
      </c>
      <c r="E1368" s="1" t="s">
        <v>1616</v>
      </c>
      <c r="F1368" s="1" t="s">
        <v>1615</v>
      </c>
      <c r="G1368" s="1" t="s">
        <v>1600</v>
      </c>
      <c r="H1368" s="1" t="s">
        <v>1559</v>
      </c>
      <c r="I1368" s="1" t="s">
        <v>1614</v>
      </c>
      <c r="J1368" s="1" t="s">
        <v>1557</v>
      </c>
      <c r="K1368" s="1" t="s">
        <v>1556</v>
      </c>
      <c r="L1368" s="1" t="s">
        <v>1555</v>
      </c>
      <c r="M1368" s="1" t="s">
        <v>195</v>
      </c>
      <c r="N1368" s="1" t="s">
        <v>196</v>
      </c>
      <c r="O1368" s="1" t="s">
        <v>93</v>
      </c>
      <c r="P1368" s="1">
        <v>0</v>
      </c>
      <c r="Q1368" s="1">
        <v>43200</v>
      </c>
      <c r="R1368" s="1" t="s">
        <v>42</v>
      </c>
      <c r="S1368" s="1">
        <v>6</v>
      </c>
      <c r="T1368" s="1">
        <v>72000</v>
      </c>
      <c r="U1368" s="1">
        <v>259200</v>
      </c>
      <c r="V1368" s="1">
        <v>25920</v>
      </c>
      <c r="W1368" s="1">
        <v>285120</v>
      </c>
      <c r="X1368" s="1" t="s">
        <v>23</v>
      </c>
      <c r="Z1368" s="1" t="s">
        <v>1569</v>
      </c>
      <c r="AJ1368" s="1" t="s">
        <v>1553</v>
      </c>
      <c r="AK1368" s="1" t="s">
        <v>1552</v>
      </c>
      <c r="AL1368" s="1" t="s">
        <v>339</v>
      </c>
      <c r="AM1368" s="1" t="s">
        <v>339</v>
      </c>
      <c r="AN1368" s="1" t="s">
        <v>339</v>
      </c>
      <c r="AO1368" s="1" t="s">
        <v>339</v>
      </c>
      <c r="AP1368" s="1" t="s">
        <v>1551</v>
      </c>
      <c r="AQ1368" s="1" t="s">
        <v>1613</v>
      </c>
    </row>
    <row r="1369" spans="1:43" x14ac:dyDescent="0.3">
      <c r="A1369" s="1">
        <v>1367</v>
      </c>
      <c r="C1369" s="1" t="s">
        <v>1564</v>
      </c>
      <c r="D1369" s="1" t="s">
        <v>1612</v>
      </c>
      <c r="E1369" s="1" t="s">
        <v>1611</v>
      </c>
      <c r="F1369" s="1" t="s">
        <v>1610</v>
      </c>
      <c r="G1369" s="1" t="s">
        <v>1600</v>
      </c>
      <c r="H1369" s="1" t="s">
        <v>1559</v>
      </c>
      <c r="I1369" s="1" t="s">
        <v>1609</v>
      </c>
      <c r="J1369" s="1" t="s">
        <v>1557</v>
      </c>
      <c r="K1369" s="1" t="s">
        <v>1556</v>
      </c>
      <c r="L1369" s="1" t="s">
        <v>1555</v>
      </c>
      <c r="M1369" s="1" t="s">
        <v>980</v>
      </c>
      <c r="N1369" s="1" t="s">
        <v>981</v>
      </c>
      <c r="O1369" s="1" t="s">
        <v>93</v>
      </c>
      <c r="P1369" s="1">
        <v>4</v>
      </c>
      <c r="Q1369" s="1">
        <v>31200</v>
      </c>
      <c r="R1369" s="1" t="s">
        <v>42</v>
      </c>
      <c r="S1369" s="1">
        <v>4</v>
      </c>
      <c r="T1369" s="1">
        <v>31200</v>
      </c>
      <c r="U1369" s="1">
        <v>124800</v>
      </c>
      <c r="V1369" s="1">
        <v>12480</v>
      </c>
      <c r="W1369" s="1">
        <v>137280</v>
      </c>
      <c r="X1369" s="1" t="s">
        <v>29</v>
      </c>
      <c r="Z1369" s="1" t="s">
        <v>1608</v>
      </c>
      <c r="AJ1369" s="1" t="s">
        <v>1553</v>
      </c>
      <c r="AK1369" s="1" t="s">
        <v>1552</v>
      </c>
      <c r="AL1369" s="1" t="s">
        <v>339</v>
      </c>
      <c r="AM1369" s="1" t="s">
        <v>339</v>
      </c>
      <c r="AN1369" s="1" t="s">
        <v>339</v>
      </c>
      <c r="AO1369" s="1" t="s">
        <v>339</v>
      </c>
      <c r="AP1369" s="1" t="s">
        <v>1551</v>
      </c>
      <c r="AQ1369" s="1" t="s">
        <v>1607</v>
      </c>
    </row>
    <row r="1370" spans="1:43" x14ac:dyDescent="0.3">
      <c r="A1370" s="1">
        <v>1368</v>
      </c>
      <c r="C1370" s="1" t="s">
        <v>1564</v>
      </c>
      <c r="D1370" s="1" t="s">
        <v>1606</v>
      </c>
      <c r="E1370" s="1" t="s">
        <v>1602</v>
      </c>
      <c r="F1370" s="1" t="s">
        <v>1601</v>
      </c>
      <c r="G1370" s="1" t="s">
        <v>1600</v>
      </c>
      <c r="H1370" s="1" t="s">
        <v>1559</v>
      </c>
      <c r="I1370" s="1" t="s">
        <v>1599</v>
      </c>
      <c r="J1370" s="1" t="s">
        <v>1557</v>
      </c>
      <c r="K1370" s="1" t="s">
        <v>1556</v>
      </c>
      <c r="L1370" s="1" t="s">
        <v>1555</v>
      </c>
      <c r="M1370" s="1" t="s">
        <v>1421</v>
      </c>
      <c r="N1370" s="1" t="s">
        <v>1422</v>
      </c>
      <c r="O1370" s="1" t="s">
        <v>93</v>
      </c>
      <c r="P1370" s="1">
        <v>6</v>
      </c>
      <c r="Q1370" s="1">
        <v>9600</v>
      </c>
      <c r="R1370" s="1" t="s">
        <v>42</v>
      </c>
      <c r="S1370" s="1">
        <v>6</v>
      </c>
      <c r="T1370" s="1">
        <v>9600</v>
      </c>
      <c r="U1370" s="1">
        <v>57600</v>
      </c>
      <c r="V1370" s="1">
        <v>5760</v>
      </c>
      <c r="W1370" s="1">
        <v>63360</v>
      </c>
      <c r="X1370" s="1" t="s">
        <v>23</v>
      </c>
      <c r="Z1370" s="1" t="s">
        <v>1596</v>
      </c>
      <c r="AJ1370" s="1" t="s">
        <v>1553</v>
      </c>
      <c r="AK1370" s="1" t="s">
        <v>1552</v>
      </c>
      <c r="AL1370" s="1" t="s">
        <v>339</v>
      </c>
      <c r="AM1370" s="1" t="s">
        <v>339</v>
      </c>
      <c r="AN1370" s="1" t="s">
        <v>339</v>
      </c>
      <c r="AO1370" s="1" t="s">
        <v>339</v>
      </c>
      <c r="AP1370" s="1" t="s">
        <v>1551</v>
      </c>
      <c r="AQ1370" s="1" t="s">
        <v>1604</v>
      </c>
    </row>
    <row r="1371" spans="1:43" x14ac:dyDescent="0.3">
      <c r="A1371" s="1">
        <v>1369</v>
      </c>
      <c r="C1371" s="1" t="s">
        <v>1564</v>
      </c>
      <c r="D1371" s="1" t="s">
        <v>1606</v>
      </c>
      <c r="E1371" s="1" t="s">
        <v>1602</v>
      </c>
      <c r="F1371" s="1" t="s">
        <v>1601</v>
      </c>
      <c r="G1371" s="1" t="s">
        <v>1600</v>
      </c>
      <c r="H1371" s="1" t="s">
        <v>1559</v>
      </c>
      <c r="I1371" s="1" t="s">
        <v>1599</v>
      </c>
      <c r="J1371" s="1" t="s">
        <v>1557</v>
      </c>
      <c r="K1371" s="1" t="s">
        <v>1556</v>
      </c>
      <c r="L1371" s="1" t="s">
        <v>1555</v>
      </c>
      <c r="M1371" s="1" t="s">
        <v>616</v>
      </c>
      <c r="N1371" s="1" t="s">
        <v>617</v>
      </c>
      <c r="O1371" s="1" t="s">
        <v>93</v>
      </c>
      <c r="P1371" s="1">
        <v>3</v>
      </c>
      <c r="Q1371" s="1">
        <v>36000</v>
      </c>
      <c r="R1371" s="1" t="s">
        <v>42</v>
      </c>
      <c r="S1371" s="1">
        <v>3</v>
      </c>
      <c r="T1371" s="1">
        <v>36000</v>
      </c>
      <c r="U1371" s="1">
        <v>108000</v>
      </c>
      <c r="V1371" s="1">
        <v>10800</v>
      </c>
      <c r="W1371" s="1">
        <v>118800</v>
      </c>
      <c r="X1371" s="1" t="s">
        <v>23</v>
      </c>
      <c r="Z1371" s="1" t="s">
        <v>1605</v>
      </c>
      <c r="AJ1371" s="1" t="s">
        <v>1553</v>
      </c>
      <c r="AK1371" s="1" t="s">
        <v>1552</v>
      </c>
      <c r="AL1371" s="1" t="s">
        <v>339</v>
      </c>
      <c r="AM1371" s="1" t="s">
        <v>339</v>
      </c>
      <c r="AN1371" s="1" t="s">
        <v>339</v>
      </c>
      <c r="AO1371" s="1" t="s">
        <v>339</v>
      </c>
      <c r="AP1371" s="1" t="s">
        <v>1551</v>
      </c>
      <c r="AQ1371" s="1" t="s">
        <v>1604</v>
      </c>
    </row>
    <row r="1372" spans="1:43" x14ac:dyDescent="0.3">
      <c r="A1372" s="1">
        <v>1370</v>
      </c>
      <c r="C1372" s="1" t="s">
        <v>1564</v>
      </c>
      <c r="D1372" s="1" t="s">
        <v>1603</v>
      </c>
      <c r="E1372" s="1" t="s">
        <v>1602</v>
      </c>
      <c r="F1372" s="1" t="s">
        <v>1601</v>
      </c>
      <c r="G1372" s="1" t="s">
        <v>1600</v>
      </c>
      <c r="H1372" s="1" t="s">
        <v>1559</v>
      </c>
      <c r="I1372" s="1" t="s">
        <v>1599</v>
      </c>
      <c r="J1372" s="1" t="s">
        <v>1557</v>
      </c>
      <c r="K1372" s="1" t="s">
        <v>1556</v>
      </c>
      <c r="L1372" s="1" t="s">
        <v>1555</v>
      </c>
      <c r="M1372" s="1" t="s">
        <v>543</v>
      </c>
      <c r="N1372" s="1" t="s">
        <v>544</v>
      </c>
      <c r="O1372" s="1" t="s">
        <v>93</v>
      </c>
      <c r="P1372" s="1">
        <v>2</v>
      </c>
      <c r="Q1372" s="1">
        <v>17000</v>
      </c>
      <c r="R1372" s="1" t="s">
        <v>42</v>
      </c>
      <c r="S1372" s="1">
        <v>2</v>
      </c>
      <c r="T1372" s="1">
        <v>17000</v>
      </c>
      <c r="U1372" s="1">
        <v>34000</v>
      </c>
      <c r="V1372" s="1">
        <v>3400</v>
      </c>
      <c r="W1372" s="1">
        <v>37400</v>
      </c>
      <c r="X1372" s="1" t="s">
        <v>28</v>
      </c>
      <c r="Z1372" s="1" t="s">
        <v>1598</v>
      </c>
      <c r="AJ1372" s="1" t="s">
        <v>1553</v>
      </c>
      <c r="AK1372" s="1" t="s">
        <v>1552</v>
      </c>
      <c r="AL1372" s="1" t="s">
        <v>339</v>
      </c>
      <c r="AM1372" s="1" t="s">
        <v>339</v>
      </c>
      <c r="AN1372" s="1" t="s">
        <v>339</v>
      </c>
      <c r="AO1372" s="1" t="s">
        <v>339</v>
      </c>
      <c r="AP1372" s="1" t="s">
        <v>1551</v>
      </c>
      <c r="AQ1372" s="1" t="s">
        <v>1597</v>
      </c>
    </row>
    <row r="1373" spans="1:43" x14ac:dyDescent="0.3">
      <c r="A1373" s="1">
        <v>1371</v>
      </c>
      <c r="C1373" s="1" t="s">
        <v>1564</v>
      </c>
      <c r="D1373" s="1" t="s">
        <v>1593</v>
      </c>
      <c r="E1373" s="1" t="s">
        <v>3779</v>
      </c>
      <c r="F1373" s="1" t="s">
        <v>1592</v>
      </c>
      <c r="G1373" s="1" t="s">
        <v>1560</v>
      </c>
      <c r="H1373" s="1" t="s">
        <v>1591</v>
      </c>
      <c r="I1373" s="1" t="s">
        <v>1590</v>
      </c>
      <c r="J1373" s="1" t="s">
        <v>1557</v>
      </c>
      <c r="K1373" s="1" t="s">
        <v>1556</v>
      </c>
      <c r="L1373" s="1" t="s">
        <v>1555</v>
      </c>
      <c r="M1373" s="1" t="s">
        <v>1421</v>
      </c>
      <c r="N1373" s="1" t="s">
        <v>1422</v>
      </c>
      <c r="O1373" s="1" t="s">
        <v>93</v>
      </c>
      <c r="P1373" s="1">
        <v>36</v>
      </c>
      <c r="Q1373" s="1">
        <v>9600</v>
      </c>
      <c r="R1373" s="1" t="s">
        <v>42</v>
      </c>
      <c r="S1373" s="1">
        <v>36</v>
      </c>
      <c r="T1373" s="1">
        <v>9600</v>
      </c>
      <c r="U1373" s="1">
        <v>345600</v>
      </c>
      <c r="V1373" s="1">
        <v>34560</v>
      </c>
      <c r="W1373" s="1">
        <v>380160</v>
      </c>
      <c r="X1373" s="1" t="s">
        <v>23</v>
      </c>
      <c r="Z1373" s="1" t="s">
        <v>1596</v>
      </c>
      <c r="AJ1373" s="1" t="s">
        <v>1553</v>
      </c>
      <c r="AK1373" s="1" t="s">
        <v>1552</v>
      </c>
      <c r="AL1373" s="1" t="s">
        <v>339</v>
      </c>
      <c r="AM1373" s="1" t="s">
        <v>339</v>
      </c>
      <c r="AN1373" s="1" t="s">
        <v>339</v>
      </c>
      <c r="AO1373" s="1" t="s">
        <v>339</v>
      </c>
      <c r="AP1373" s="1" t="s">
        <v>1551</v>
      </c>
      <c r="AQ1373" s="1" t="s">
        <v>1577</v>
      </c>
    </row>
    <row r="1374" spans="1:43" x14ac:dyDescent="0.3">
      <c r="A1374" s="1">
        <v>1372</v>
      </c>
      <c r="C1374" s="1" t="s">
        <v>1564</v>
      </c>
      <c r="D1374" s="1" t="s">
        <v>1593</v>
      </c>
      <c r="E1374" s="1" t="s">
        <v>3779</v>
      </c>
      <c r="F1374" s="1" t="s">
        <v>1592</v>
      </c>
      <c r="G1374" s="1" t="s">
        <v>1560</v>
      </c>
      <c r="H1374" s="1" t="s">
        <v>1591</v>
      </c>
      <c r="I1374" s="1" t="s">
        <v>1590</v>
      </c>
      <c r="J1374" s="1" t="s">
        <v>1557</v>
      </c>
      <c r="K1374" s="1" t="s">
        <v>1556</v>
      </c>
      <c r="L1374" s="1" t="s">
        <v>1555</v>
      </c>
      <c r="M1374" s="1" t="s">
        <v>1118</v>
      </c>
      <c r="N1374" s="1" t="s">
        <v>1119</v>
      </c>
      <c r="O1374" s="1" t="s">
        <v>93</v>
      </c>
      <c r="P1374" s="1">
        <v>6</v>
      </c>
      <c r="Q1374" s="1">
        <v>25600</v>
      </c>
      <c r="R1374" s="1" t="s">
        <v>42</v>
      </c>
      <c r="S1374" s="1">
        <v>6</v>
      </c>
      <c r="T1374" s="1">
        <v>32000</v>
      </c>
      <c r="U1374" s="1">
        <v>153600</v>
      </c>
      <c r="V1374" s="1">
        <v>15360</v>
      </c>
      <c r="W1374" s="1">
        <v>168960</v>
      </c>
      <c r="X1374" s="1" t="s">
        <v>23</v>
      </c>
      <c r="Z1374" s="1" t="s">
        <v>1595</v>
      </c>
      <c r="AJ1374" s="1" t="s">
        <v>1553</v>
      </c>
      <c r="AK1374" s="1" t="s">
        <v>1552</v>
      </c>
      <c r="AL1374" s="1" t="s">
        <v>339</v>
      </c>
      <c r="AM1374" s="1" t="s">
        <v>339</v>
      </c>
      <c r="AN1374" s="1" t="s">
        <v>339</v>
      </c>
      <c r="AO1374" s="1" t="s">
        <v>339</v>
      </c>
      <c r="AP1374" s="1" t="s">
        <v>1551</v>
      </c>
      <c r="AQ1374" s="1" t="s">
        <v>1577</v>
      </c>
    </row>
    <row r="1375" spans="1:43" x14ac:dyDescent="0.3">
      <c r="A1375" s="1">
        <v>1373</v>
      </c>
      <c r="C1375" s="1" t="s">
        <v>1564</v>
      </c>
      <c r="D1375" s="1" t="s">
        <v>1593</v>
      </c>
      <c r="E1375" s="1" t="s">
        <v>3779</v>
      </c>
      <c r="F1375" s="1" t="s">
        <v>1592</v>
      </c>
      <c r="G1375" s="1" t="s">
        <v>1560</v>
      </c>
      <c r="H1375" s="1" t="s">
        <v>1591</v>
      </c>
      <c r="I1375" s="1" t="s">
        <v>1590</v>
      </c>
      <c r="J1375" s="1" t="s">
        <v>1557</v>
      </c>
      <c r="K1375" s="1" t="s">
        <v>1556</v>
      </c>
      <c r="L1375" s="1" t="s">
        <v>1555</v>
      </c>
      <c r="M1375" s="1" t="s">
        <v>872</v>
      </c>
      <c r="N1375" s="1" t="s">
        <v>868</v>
      </c>
      <c r="O1375" s="1" t="s">
        <v>93</v>
      </c>
      <c r="P1375" s="1">
        <v>12</v>
      </c>
      <c r="Q1375" s="1">
        <v>31500</v>
      </c>
      <c r="R1375" s="1" t="s">
        <v>42</v>
      </c>
      <c r="S1375" s="1">
        <v>12</v>
      </c>
      <c r="T1375" s="1">
        <v>31500</v>
      </c>
      <c r="U1375" s="1">
        <v>378000</v>
      </c>
      <c r="V1375" s="1">
        <v>37800</v>
      </c>
      <c r="W1375" s="1">
        <v>415800</v>
      </c>
      <c r="X1375" s="1" t="s">
        <v>23</v>
      </c>
      <c r="Z1375" s="1" t="s">
        <v>1594</v>
      </c>
      <c r="AJ1375" s="1" t="s">
        <v>1553</v>
      </c>
      <c r="AK1375" s="1" t="s">
        <v>1552</v>
      </c>
      <c r="AL1375" s="1" t="s">
        <v>339</v>
      </c>
      <c r="AM1375" s="1" t="s">
        <v>339</v>
      </c>
      <c r="AN1375" s="1" t="s">
        <v>339</v>
      </c>
      <c r="AO1375" s="1" t="s">
        <v>339</v>
      </c>
      <c r="AP1375" s="1" t="s">
        <v>1551</v>
      </c>
      <c r="AQ1375" s="1" t="s">
        <v>1577</v>
      </c>
    </row>
    <row r="1376" spans="1:43" x14ac:dyDescent="0.3">
      <c r="A1376" s="1">
        <v>1374</v>
      </c>
      <c r="C1376" s="1" t="s">
        <v>1564</v>
      </c>
      <c r="D1376" s="1" t="s">
        <v>1593</v>
      </c>
      <c r="E1376" s="1" t="s">
        <v>3779</v>
      </c>
      <c r="F1376" s="1" t="s">
        <v>1592</v>
      </c>
      <c r="G1376" s="1" t="s">
        <v>1560</v>
      </c>
      <c r="H1376" s="1" t="s">
        <v>1591</v>
      </c>
      <c r="I1376" s="1" t="s">
        <v>1590</v>
      </c>
      <c r="J1376" s="1" t="s">
        <v>1557</v>
      </c>
      <c r="K1376" s="1" t="s">
        <v>1556</v>
      </c>
      <c r="L1376" s="1" t="s">
        <v>1555</v>
      </c>
      <c r="M1376" s="1" t="s">
        <v>893</v>
      </c>
      <c r="N1376" s="1" t="s">
        <v>894</v>
      </c>
      <c r="O1376" s="1" t="s">
        <v>93</v>
      </c>
      <c r="P1376" s="1">
        <v>12</v>
      </c>
      <c r="Q1376" s="1">
        <v>31500</v>
      </c>
      <c r="R1376" s="1" t="s">
        <v>42</v>
      </c>
      <c r="S1376" s="1">
        <v>12</v>
      </c>
      <c r="T1376" s="1">
        <v>31500</v>
      </c>
      <c r="U1376" s="1">
        <v>378000</v>
      </c>
      <c r="V1376" s="1">
        <v>37800</v>
      </c>
      <c r="W1376" s="1">
        <v>415800</v>
      </c>
      <c r="X1376" s="1" t="s">
        <v>23</v>
      </c>
      <c r="Z1376" s="1" t="s">
        <v>1589</v>
      </c>
      <c r="AJ1376" s="1" t="s">
        <v>1553</v>
      </c>
      <c r="AK1376" s="1" t="s">
        <v>1552</v>
      </c>
      <c r="AL1376" s="1" t="s">
        <v>339</v>
      </c>
      <c r="AM1376" s="1" t="s">
        <v>339</v>
      </c>
      <c r="AN1376" s="1" t="s">
        <v>339</v>
      </c>
      <c r="AO1376" s="1" t="s">
        <v>339</v>
      </c>
      <c r="AP1376" s="1" t="s">
        <v>1551</v>
      </c>
      <c r="AQ1376" s="1" t="s">
        <v>1577</v>
      </c>
    </row>
    <row r="1377" spans="1:43" x14ac:dyDescent="0.3">
      <c r="A1377" s="1">
        <v>1375</v>
      </c>
      <c r="C1377" s="1" t="s">
        <v>1564</v>
      </c>
      <c r="D1377" s="1" t="s">
        <v>1588</v>
      </c>
      <c r="E1377" s="1" t="s">
        <v>1587</v>
      </c>
      <c r="F1377" s="1" t="s">
        <v>1586</v>
      </c>
      <c r="G1377" s="1" t="s">
        <v>1560</v>
      </c>
      <c r="H1377" s="1" t="s">
        <v>1559</v>
      </c>
      <c r="I1377" s="1" t="s">
        <v>1585</v>
      </c>
      <c r="J1377" s="1" t="s">
        <v>1557</v>
      </c>
      <c r="K1377" s="1" t="s">
        <v>1556</v>
      </c>
      <c r="L1377" s="1" t="s">
        <v>1555</v>
      </c>
      <c r="M1377" s="1" t="s">
        <v>1023</v>
      </c>
      <c r="N1377" s="1" t="s">
        <v>1024</v>
      </c>
      <c r="O1377" s="1" t="s">
        <v>93</v>
      </c>
      <c r="P1377" s="1">
        <v>12</v>
      </c>
      <c r="Q1377" s="1">
        <v>14250</v>
      </c>
      <c r="R1377" s="1" t="s">
        <v>42</v>
      </c>
      <c r="S1377" s="1">
        <v>12</v>
      </c>
      <c r="T1377" s="1">
        <v>19000</v>
      </c>
      <c r="U1377" s="1">
        <v>171000</v>
      </c>
      <c r="V1377" s="1">
        <v>17100</v>
      </c>
      <c r="W1377" s="1">
        <v>188100</v>
      </c>
      <c r="X1377" s="1" t="s">
        <v>23</v>
      </c>
      <c r="Z1377" s="1" t="s">
        <v>1584</v>
      </c>
      <c r="AJ1377" s="1" t="s">
        <v>1553</v>
      </c>
      <c r="AK1377" s="1" t="s">
        <v>1552</v>
      </c>
      <c r="AL1377" s="1" t="s">
        <v>339</v>
      </c>
      <c r="AM1377" s="1" t="s">
        <v>339</v>
      </c>
      <c r="AN1377" s="1" t="s">
        <v>339</v>
      </c>
      <c r="AO1377" s="1" t="s">
        <v>339</v>
      </c>
      <c r="AP1377" s="1" t="s">
        <v>1551</v>
      </c>
      <c r="AQ1377" s="1" t="s">
        <v>1577</v>
      </c>
    </row>
    <row r="1378" spans="1:43" x14ac:dyDescent="0.3">
      <c r="A1378" s="1">
        <v>1376</v>
      </c>
      <c r="C1378" s="1" t="s">
        <v>1564</v>
      </c>
      <c r="D1378" s="1" t="s">
        <v>1582</v>
      </c>
      <c r="E1378" s="1" t="s">
        <v>1581</v>
      </c>
      <c r="F1378" s="1" t="s">
        <v>1580</v>
      </c>
      <c r="G1378" s="1" t="s">
        <v>1560</v>
      </c>
      <c r="H1378" s="1" t="s">
        <v>1559</v>
      </c>
      <c r="I1378" s="1" t="s">
        <v>1579</v>
      </c>
      <c r="J1378" s="1" t="s">
        <v>1557</v>
      </c>
      <c r="K1378" s="1" t="s">
        <v>1556</v>
      </c>
      <c r="L1378" s="1" t="s">
        <v>1555</v>
      </c>
      <c r="M1378" s="1" t="s">
        <v>1126</v>
      </c>
      <c r="N1378" s="1" t="s">
        <v>1125</v>
      </c>
      <c r="O1378" s="1" t="s">
        <v>93</v>
      </c>
      <c r="P1378" s="1">
        <v>2</v>
      </c>
      <c r="Q1378" s="1">
        <v>40000</v>
      </c>
      <c r="R1378" s="1" t="s">
        <v>42</v>
      </c>
      <c r="S1378" s="1">
        <v>2</v>
      </c>
      <c r="T1378" s="1">
        <v>40000</v>
      </c>
      <c r="U1378" s="1">
        <v>80000</v>
      </c>
      <c r="V1378" s="1">
        <v>8000</v>
      </c>
      <c r="W1378" s="1">
        <v>88000</v>
      </c>
      <c r="X1378" s="1" t="s">
        <v>23</v>
      </c>
      <c r="Z1378" s="1" t="s">
        <v>1583</v>
      </c>
      <c r="AJ1378" s="1" t="s">
        <v>1553</v>
      </c>
      <c r="AK1378" s="1" t="s">
        <v>1552</v>
      </c>
      <c r="AL1378" s="1" t="s">
        <v>339</v>
      </c>
      <c r="AM1378" s="1" t="s">
        <v>339</v>
      </c>
      <c r="AN1378" s="1" t="s">
        <v>339</v>
      </c>
      <c r="AO1378" s="1" t="s">
        <v>339</v>
      </c>
      <c r="AP1378" s="1" t="s">
        <v>1551</v>
      </c>
      <c r="AQ1378" s="1" t="s">
        <v>1577</v>
      </c>
    </row>
    <row r="1379" spans="1:43" x14ac:dyDescent="0.3">
      <c r="A1379" s="1">
        <v>1377</v>
      </c>
      <c r="C1379" s="1" t="s">
        <v>1564</v>
      </c>
      <c r="D1379" s="1" t="s">
        <v>1582</v>
      </c>
      <c r="E1379" s="1" t="s">
        <v>1581</v>
      </c>
      <c r="F1379" s="1" t="s">
        <v>1580</v>
      </c>
      <c r="G1379" s="1" t="s">
        <v>1560</v>
      </c>
      <c r="H1379" s="1" t="s">
        <v>1559</v>
      </c>
      <c r="I1379" s="1" t="s">
        <v>1579</v>
      </c>
      <c r="J1379" s="1" t="s">
        <v>1557</v>
      </c>
      <c r="K1379" s="1" t="s">
        <v>1556</v>
      </c>
      <c r="L1379" s="1" t="s">
        <v>1555</v>
      </c>
      <c r="M1379" s="1" t="s">
        <v>297</v>
      </c>
      <c r="N1379" s="1" t="s">
        <v>298</v>
      </c>
      <c r="O1379" s="1" t="s">
        <v>93</v>
      </c>
      <c r="P1379" s="1">
        <v>4</v>
      </c>
      <c r="Q1379" s="1">
        <v>57750</v>
      </c>
      <c r="R1379" s="1" t="s">
        <v>42</v>
      </c>
      <c r="S1379" s="1">
        <v>4</v>
      </c>
      <c r="T1379" s="1">
        <v>57750</v>
      </c>
      <c r="U1379" s="1">
        <v>231000</v>
      </c>
      <c r="V1379" s="1">
        <v>23100</v>
      </c>
      <c r="W1379" s="1">
        <v>254100</v>
      </c>
      <c r="X1379" s="1" t="s">
        <v>23</v>
      </c>
      <c r="Z1379" s="1" t="s">
        <v>1578</v>
      </c>
      <c r="AJ1379" s="1" t="s">
        <v>1553</v>
      </c>
      <c r="AK1379" s="1" t="s">
        <v>1552</v>
      </c>
      <c r="AL1379" s="1" t="s">
        <v>339</v>
      </c>
      <c r="AM1379" s="1" t="s">
        <v>339</v>
      </c>
      <c r="AN1379" s="1" t="s">
        <v>339</v>
      </c>
      <c r="AO1379" s="1" t="s">
        <v>339</v>
      </c>
      <c r="AP1379" s="1" t="s">
        <v>1551</v>
      </c>
      <c r="AQ1379" s="1" t="s">
        <v>1577</v>
      </c>
    </row>
    <row r="1380" spans="1:43" x14ac:dyDescent="0.3">
      <c r="A1380" s="1">
        <v>1378</v>
      </c>
      <c r="C1380" s="1" t="s">
        <v>1564</v>
      </c>
      <c r="D1380" s="1" t="s">
        <v>1567</v>
      </c>
      <c r="E1380" s="1" t="s">
        <v>1562</v>
      </c>
      <c r="F1380" s="1" t="s">
        <v>1561</v>
      </c>
      <c r="G1380" s="1" t="s">
        <v>1560</v>
      </c>
      <c r="H1380" s="1" t="s">
        <v>1559</v>
      </c>
      <c r="I1380" s="1" t="s">
        <v>1558</v>
      </c>
      <c r="J1380" s="1" t="s">
        <v>1557</v>
      </c>
      <c r="K1380" s="1" t="s">
        <v>1556</v>
      </c>
      <c r="L1380" s="1" t="s">
        <v>1555</v>
      </c>
      <c r="M1380" s="1" t="s">
        <v>1004</v>
      </c>
      <c r="N1380" s="1" t="s">
        <v>1003</v>
      </c>
      <c r="O1380" s="1" t="s">
        <v>93</v>
      </c>
      <c r="P1380" s="1">
        <v>1</v>
      </c>
      <c r="Q1380" s="1">
        <v>208000</v>
      </c>
      <c r="R1380" s="1" t="s">
        <v>42</v>
      </c>
      <c r="S1380" s="1">
        <v>1</v>
      </c>
      <c r="T1380" s="1">
        <v>260000</v>
      </c>
      <c r="U1380" s="1">
        <v>208000</v>
      </c>
      <c r="V1380" s="1">
        <v>20800</v>
      </c>
      <c r="W1380" s="1">
        <v>228800</v>
      </c>
      <c r="X1380" s="1" t="s">
        <v>23</v>
      </c>
      <c r="Z1380" s="1" t="s">
        <v>1576</v>
      </c>
      <c r="AJ1380" s="1" t="s">
        <v>1553</v>
      </c>
      <c r="AK1380" s="1" t="s">
        <v>1552</v>
      </c>
      <c r="AL1380" s="1" t="s">
        <v>339</v>
      </c>
      <c r="AM1380" s="1" t="s">
        <v>339</v>
      </c>
      <c r="AN1380" s="1" t="s">
        <v>339</v>
      </c>
      <c r="AO1380" s="1" t="s">
        <v>339</v>
      </c>
      <c r="AP1380" s="1" t="s">
        <v>1551</v>
      </c>
      <c r="AQ1380" s="1" t="s">
        <v>1565</v>
      </c>
    </row>
    <row r="1381" spans="1:43" x14ac:dyDescent="0.3">
      <c r="A1381" s="1">
        <v>1379</v>
      </c>
      <c r="C1381" s="1" t="s">
        <v>1564</v>
      </c>
      <c r="D1381" s="1" t="s">
        <v>1567</v>
      </c>
      <c r="E1381" s="1" t="s">
        <v>1562</v>
      </c>
      <c r="F1381" s="1" t="s">
        <v>1561</v>
      </c>
      <c r="G1381" s="1" t="s">
        <v>1560</v>
      </c>
      <c r="H1381" s="1" t="s">
        <v>1559</v>
      </c>
      <c r="I1381" s="1" t="s">
        <v>1558</v>
      </c>
      <c r="J1381" s="1" t="s">
        <v>1557</v>
      </c>
      <c r="K1381" s="1" t="s">
        <v>1556</v>
      </c>
      <c r="L1381" s="1" t="s">
        <v>1555</v>
      </c>
      <c r="M1381" s="1" t="s">
        <v>1001</v>
      </c>
      <c r="N1381" s="1" t="s">
        <v>1000</v>
      </c>
      <c r="O1381" s="1" t="s">
        <v>93</v>
      </c>
      <c r="P1381" s="1">
        <v>1</v>
      </c>
      <c r="Q1381" s="1">
        <v>108000</v>
      </c>
      <c r="R1381" s="1" t="s">
        <v>42</v>
      </c>
      <c r="S1381" s="1">
        <v>1</v>
      </c>
      <c r="T1381" s="1">
        <v>108000</v>
      </c>
      <c r="U1381" s="1">
        <v>108000</v>
      </c>
      <c r="V1381" s="1">
        <v>10800</v>
      </c>
      <c r="W1381" s="1">
        <v>118800</v>
      </c>
      <c r="X1381" s="1" t="s">
        <v>23</v>
      </c>
      <c r="Z1381" s="1" t="s">
        <v>1575</v>
      </c>
      <c r="AJ1381" s="1" t="s">
        <v>1553</v>
      </c>
      <c r="AK1381" s="1" t="s">
        <v>1552</v>
      </c>
      <c r="AL1381" s="1" t="s">
        <v>339</v>
      </c>
      <c r="AM1381" s="1" t="s">
        <v>339</v>
      </c>
      <c r="AN1381" s="1" t="s">
        <v>339</v>
      </c>
      <c r="AO1381" s="1" t="s">
        <v>339</v>
      </c>
      <c r="AP1381" s="1" t="s">
        <v>1551</v>
      </c>
      <c r="AQ1381" s="1" t="s">
        <v>1565</v>
      </c>
    </row>
    <row r="1382" spans="1:43" x14ac:dyDescent="0.3">
      <c r="A1382" s="1">
        <v>1380</v>
      </c>
      <c r="C1382" s="1" t="s">
        <v>1564</v>
      </c>
      <c r="D1382" s="1" t="s">
        <v>1567</v>
      </c>
      <c r="E1382" s="1" t="s">
        <v>1562</v>
      </c>
      <c r="F1382" s="1" t="s">
        <v>1561</v>
      </c>
      <c r="G1382" s="1" t="s">
        <v>1560</v>
      </c>
      <c r="H1382" s="1" t="s">
        <v>1559</v>
      </c>
      <c r="I1382" s="1" t="s">
        <v>1558</v>
      </c>
      <c r="J1382" s="1" t="s">
        <v>1557</v>
      </c>
      <c r="K1382" s="1" t="s">
        <v>1556</v>
      </c>
      <c r="L1382" s="1" t="s">
        <v>1555</v>
      </c>
      <c r="M1382" s="1" t="s">
        <v>108</v>
      </c>
      <c r="N1382" s="1" t="s">
        <v>109</v>
      </c>
      <c r="O1382" s="1" t="s">
        <v>93</v>
      </c>
      <c r="P1382" s="1">
        <v>2</v>
      </c>
      <c r="Q1382" s="1">
        <v>74400</v>
      </c>
      <c r="R1382" s="1" t="s">
        <v>42</v>
      </c>
      <c r="S1382" s="1">
        <v>2</v>
      </c>
      <c r="T1382" s="1">
        <v>74400</v>
      </c>
      <c r="U1382" s="1">
        <v>148800</v>
      </c>
      <c r="V1382" s="1">
        <v>14880</v>
      </c>
      <c r="W1382" s="1">
        <v>163680</v>
      </c>
      <c r="X1382" s="1" t="s">
        <v>23</v>
      </c>
      <c r="Z1382" s="1" t="s">
        <v>1574</v>
      </c>
      <c r="AJ1382" s="1" t="s">
        <v>1553</v>
      </c>
      <c r="AK1382" s="1" t="s">
        <v>1552</v>
      </c>
      <c r="AL1382" s="1" t="s">
        <v>339</v>
      </c>
      <c r="AM1382" s="1" t="s">
        <v>339</v>
      </c>
      <c r="AN1382" s="1" t="s">
        <v>339</v>
      </c>
      <c r="AO1382" s="1" t="s">
        <v>339</v>
      </c>
      <c r="AP1382" s="1" t="s">
        <v>1551</v>
      </c>
      <c r="AQ1382" s="1" t="s">
        <v>1565</v>
      </c>
    </row>
    <row r="1383" spans="1:43" x14ac:dyDescent="0.3">
      <c r="A1383" s="1">
        <v>1381</v>
      </c>
      <c r="C1383" s="1" t="s">
        <v>1564</v>
      </c>
      <c r="D1383" s="1" t="s">
        <v>1567</v>
      </c>
      <c r="E1383" s="1" t="s">
        <v>1562</v>
      </c>
      <c r="F1383" s="1" t="s">
        <v>1561</v>
      </c>
      <c r="G1383" s="1" t="s">
        <v>1560</v>
      </c>
      <c r="H1383" s="1" t="s">
        <v>1559</v>
      </c>
      <c r="I1383" s="1" t="s">
        <v>1558</v>
      </c>
      <c r="J1383" s="1" t="s">
        <v>1557</v>
      </c>
      <c r="K1383" s="1" t="s">
        <v>1556</v>
      </c>
      <c r="L1383" s="1" t="s">
        <v>1555</v>
      </c>
      <c r="M1383" s="1" t="s">
        <v>1044</v>
      </c>
      <c r="N1383" s="1" t="s">
        <v>1041</v>
      </c>
      <c r="O1383" s="1" t="s">
        <v>93</v>
      </c>
      <c r="P1383" s="1">
        <v>1</v>
      </c>
      <c r="Q1383" s="1">
        <v>73600</v>
      </c>
      <c r="R1383" s="1" t="s">
        <v>42</v>
      </c>
      <c r="S1383" s="1">
        <v>1</v>
      </c>
      <c r="T1383" s="1">
        <v>73600</v>
      </c>
      <c r="U1383" s="1">
        <v>73600</v>
      </c>
      <c r="V1383" s="1">
        <v>7360</v>
      </c>
      <c r="W1383" s="1">
        <v>80960</v>
      </c>
      <c r="X1383" s="1" t="s">
        <v>23</v>
      </c>
      <c r="Z1383" s="1" t="s">
        <v>1573</v>
      </c>
      <c r="AJ1383" s="1" t="s">
        <v>1553</v>
      </c>
      <c r="AK1383" s="1" t="s">
        <v>1552</v>
      </c>
      <c r="AL1383" s="1" t="s">
        <v>339</v>
      </c>
      <c r="AM1383" s="1" t="s">
        <v>339</v>
      </c>
      <c r="AN1383" s="1" t="s">
        <v>339</v>
      </c>
      <c r="AO1383" s="1" t="s">
        <v>339</v>
      </c>
      <c r="AP1383" s="1" t="s">
        <v>1551</v>
      </c>
      <c r="AQ1383" s="1" t="s">
        <v>1565</v>
      </c>
    </row>
    <row r="1384" spans="1:43" x14ac:dyDescent="0.3">
      <c r="A1384" s="1">
        <v>1382</v>
      </c>
      <c r="C1384" s="1" t="s">
        <v>1564</v>
      </c>
      <c r="D1384" s="1" t="s">
        <v>1567</v>
      </c>
      <c r="E1384" s="1" t="s">
        <v>1562</v>
      </c>
      <c r="F1384" s="1" t="s">
        <v>1561</v>
      </c>
      <c r="G1384" s="1" t="s">
        <v>1560</v>
      </c>
      <c r="H1384" s="1" t="s">
        <v>1559</v>
      </c>
      <c r="I1384" s="1" t="s">
        <v>1558</v>
      </c>
      <c r="J1384" s="1" t="s">
        <v>1557</v>
      </c>
      <c r="K1384" s="1" t="s">
        <v>1556</v>
      </c>
      <c r="L1384" s="1" t="s">
        <v>1555</v>
      </c>
      <c r="M1384" s="1" t="s">
        <v>460</v>
      </c>
      <c r="N1384" s="1" t="s">
        <v>461</v>
      </c>
      <c r="O1384" s="1" t="s">
        <v>93</v>
      </c>
      <c r="P1384" s="1">
        <v>2</v>
      </c>
      <c r="Q1384" s="1">
        <v>65000</v>
      </c>
      <c r="R1384" s="1" t="s">
        <v>42</v>
      </c>
      <c r="S1384" s="1">
        <v>2</v>
      </c>
      <c r="T1384" s="1">
        <v>65000</v>
      </c>
      <c r="U1384" s="1">
        <v>130000</v>
      </c>
      <c r="V1384" s="1">
        <v>13000</v>
      </c>
      <c r="W1384" s="1">
        <v>143000</v>
      </c>
      <c r="X1384" s="1" t="s">
        <v>23</v>
      </c>
      <c r="Z1384" s="1" t="s">
        <v>1572</v>
      </c>
      <c r="AJ1384" s="1" t="s">
        <v>1553</v>
      </c>
      <c r="AK1384" s="1" t="s">
        <v>1552</v>
      </c>
      <c r="AL1384" s="1" t="s">
        <v>339</v>
      </c>
      <c r="AM1384" s="1" t="s">
        <v>339</v>
      </c>
      <c r="AN1384" s="1" t="s">
        <v>339</v>
      </c>
      <c r="AO1384" s="1" t="s">
        <v>339</v>
      </c>
      <c r="AP1384" s="1" t="s">
        <v>1551</v>
      </c>
      <c r="AQ1384" s="1" t="s">
        <v>1565</v>
      </c>
    </row>
    <row r="1385" spans="1:43" x14ac:dyDescent="0.3">
      <c r="A1385" s="1">
        <v>1383</v>
      </c>
      <c r="C1385" s="1" t="s">
        <v>1564</v>
      </c>
      <c r="D1385" s="1" t="s">
        <v>1567</v>
      </c>
      <c r="E1385" s="1" t="s">
        <v>1562</v>
      </c>
      <c r="F1385" s="1" t="s">
        <v>1561</v>
      </c>
      <c r="G1385" s="1" t="s">
        <v>1560</v>
      </c>
      <c r="H1385" s="1" t="s">
        <v>1559</v>
      </c>
      <c r="I1385" s="1" t="s">
        <v>1558</v>
      </c>
      <c r="J1385" s="1" t="s">
        <v>1557</v>
      </c>
      <c r="K1385" s="1" t="s">
        <v>1556</v>
      </c>
      <c r="L1385" s="1" t="s">
        <v>1555</v>
      </c>
      <c r="M1385" s="1" t="s">
        <v>1269</v>
      </c>
      <c r="N1385" s="1" t="s">
        <v>1270</v>
      </c>
      <c r="O1385" s="1" t="s">
        <v>93</v>
      </c>
      <c r="P1385" s="1">
        <v>2</v>
      </c>
      <c r="Q1385" s="1">
        <v>47000</v>
      </c>
      <c r="R1385" s="1" t="s">
        <v>42</v>
      </c>
      <c r="S1385" s="1">
        <v>2</v>
      </c>
      <c r="T1385" s="1">
        <v>47000</v>
      </c>
      <c r="U1385" s="1">
        <v>94000</v>
      </c>
      <c r="V1385" s="1">
        <v>9400</v>
      </c>
      <c r="W1385" s="1">
        <v>103400</v>
      </c>
      <c r="X1385" s="1" t="s">
        <v>23</v>
      </c>
      <c r="Z1385" s="1" t="s">
        <v>1571</v>
      </c>
      <c r="AJ1385" s="1" t="s">
        <v>1553</v>
      </c>
      <c r="AK1385" s="1" t="s">
        <v>1552</v>
      </c>
      <c r="AL1385" s="1" t="s">
        <v>339</v>
      </c>
      <c r="AM1385" s="1" t="s">
        <v>339</v>
      </c>
      <c r="AN1385" s="1" t="s">
        <v>339</v>
      </c>
      <c r="AO1385" s="1" t="s">
        <v>339</v>
      </c>
      <c r="AP1385" s="1" t="s">
        <v>1551</v>
      </c>
      <c r="AQ1385" s="1" t="s">
        <v>1565</v>
      </c>
    </row>
    <row r="1386" spans="1:43" x14ac:dyDescent="0.3">
      <c r="A1386" s="1">
        <v>1384</v>
      </c>
      <c r="C1386" s="1" t="s">
        <v>1564</v>
      </c>
      <c r="D1386" s="1" t="s">
        <v>1567</v>
      </c>
      <c r="E1386" s="1" t="s">
        <v>1562</v>
      </c>
      <c r="F1386" s="1" t="s">
        <v>1561</v>
      </c>
      <c r="G1386" s="1" t="s">
        <v>1560</v>
      </c>
      <c r="H1386" s="1" t="s">
        <v>1559</v>
      </c>
      <c r="I1386" s="1" t="s">
        <v>1558</v>
      </c>
      <c r="J1386" s="1" t="s">
        <v>1557</v>
      </c>
      <c r="K1386" s="1" t="s">
        <v>1556</v>
      </c>
      <c r="L1386" s="1" t="s">
        <v>1555</v>
      </c>
      <c r="M1386" s="1" t="s">
        <v>1229</v>
      </c>
      <c r="N1386" s="1" t="s">
        <v>1230</v>
      </c>
      <c r="O1386" s="1" t="s">
        <v>93</v>
      </c>
      <c r="P1386" s="1">
        <v>3</v>
      </c>
      <c r="Q1386" s="1">
        <v>59200</v>
      </c>
      <c r="R1386" s="1" t="s">
        <v>42</v>
      </c>
      <c r="S1386" s="1">
        <v>3</v>
      </c>
      <c r="T1386" s="1">
        <v>59200</v>
      </c>
      <c r="U1386" s="1">
        <v>177600</v>
      </c>
      <c r="V1386" s="1">
        <v>17760</v>
      </c>
      <c r="W1386" s="1">
        <v>195360</v>
      </c>
      <c r="X1386" s="1" t="s">
        <v>23</v>
      </c>
      <c r="Z1386" s="1" t="s">
        <v>1570</v>
      </c>
      <c r="AJ1386" s="1" t="s">
        <v>1553</v>
      </c>
      <c r="AK1386" s="1" t="s">
        <v>1552</v>
      </c>
      <c r="AL1386" s="1" t="s">
        <v>339</v>
      </c>
      <c r="AM1386" s="1" t="s">
        <v>339</v>
      </c>
      <c r="AN1386" s="1" t="s">
        <v>339</v>
      </c>
      <c r="AO1386" s="1" t="s">
        <v>339</v>
      </c>
      <c r="AP1386" s="1" t="s">
        <v>1551</v>
      </c>
      <c r="AQ1386" s="1" t="s">
        <v>1565</v>
      </c>
    </row>
    <row r="1387" spans="1:43" x14ac:dyDescent="0.3">
      <c r="A1387" s="1">
        <v>1385</v>
      </c>
      <c r="C1387" s="1" t="s">
        <v>1564</v>
      </c>
      <c r="D1387" s="1" t="s">
        <v>1567</v>
      </c>
      <c r="E1387" s="1" t="s">
        <v>1562</v>
      </c>
      <c r="F1387" s="1" t="s">
        <v>1561</v>
      </c>
      <c r="G1387" s="1" t="s">
        <v>1560</v>
      </c>
      <c r="H1387" s="1" t="s">
        <v>1559</v>
      </c>
      <c r="I1387" s="1" t="s">
        <v>1558</v>
      </c>
      <c r="J1387" s="1" t="s">
        <v>1557</v>
      </c>
      <c r="K1387" s="1" t="s">
        <v>1556</v>
      </c>
      <c r="L1387" s="1" t="s">
        <v>1555</v>
      </c>
      <c r="M1387" s="1" t="s">
        <v>195</v>
      </c>
      <c r="N1387" s="1" t="s">
        <v>196</v>
      </c>
      <c r="O1387" s="1" t="s">
        <v>93</v>
      </c>
      <c r="P1387" s="1">
        <v>2</v>
      </c>
      <c r="Q1387" s="1">
        <v>50400</v>
      </c>
      <c r="R1387" s="1" t="s">
        <v>42</v>
      </c>
      <c r="S1387" s="1">
        <v>2</v>
      </c>
      <c r="T1387" s="1">
        <v>50400</v>
      </c>
      <c r="U1387" s="1">
        <v>100800</v>
      </c>
      <c r="V1387" s="1">
        <v>10080</v>
      </c>
      <c r="W1387" s="1">
        <v>110880</v>
      </c>
      <c r="X1387" s="1" t="s">
        <v>23</v>
      </c>
      <c r="Z1387" s="1" t="s">
        <v>1569</v>
      </c>
      <c r="AJ1387" s="1" t="s">
        <v>1553</v>
      </c>
      <c r="AK1387" s="1" t="s">
        <v>1552</v>
      </c>
      <c r="AL1387" s="1" t="s">
        <v>339</v>
      </c>
      <c r="AM1387" s="1" t="s">
        <v>339</v>
      </c>
      <c r="AN1387" s="1" t="s">
        <v>339</v>
      </c>
      <c r="AO1387" s="1" t="s">
        <v>339</v>
      </c>
      <c r="AP1387" s="1" t="s">
        <v>1551</v>
      </c>
      <c r="AQ1387" s="1" t="s">
        <v>1565</v>
      </c>
    </row>
    <row r="1388" spans="1:43" x14ac:dyDescent="0.3">
      <c r="A1388" s="1">
        <v>1386</v>
      </c>
      <c r="C1388" s="1" t="s">
        <v>1564</v>
      </c>
      <c r="D1388" s="1" t="s">
        <v>1567</v>
      </c>
      <c r="E1388" s="1" t="s">
        <v>1562</v>
      </c>
      <c r="F1388" s="1" t="s">
        <v>1561</v>
      </c>
      <c r="G1388" s="1" t="s">
        <v>1560</v>
      </c>
      <c r="H1388" s="1" t="s">
        <v>1559</v>
      </c>
      <c r="I1388" s="1" t="s">
        <v>1558</v>
      </c>
      <c r="J1388" s="1" t="s">
        <v>1557</v>
      </c>
      <c r="K1388" s="1" t="s">
        <v>1556</v>
      </c>
      <c r="L1388" s="1" t="s">
        <v>1555</v>
      </c>
      <c r="M1388" s="1" t="s">
        <v>1191</v>
      </c>
      <c r="N1388" s="1" t="s">
        <v>1192</v>
      </c>
      <c r="O1388" s="1" t="s">
        <v>93</v>
      </c>
      <c r="P1388" s="1">
        <v>1</v>
      </c>
      <c r="Q1388" s="1">
        <v>81750</v>
      </c>
      <c r="R1388" s="1" t="s">
        <v>42</v>
      </c>
      <c r="S1388" s="1">
        <v>1</v>
      </c>
      <c r="T1388" s="1">
        <v>81750</v>
      </c>
      <c r="U1388" s="1">
        <v>81750</v>
      </c>
      <c r="V1388" s="1">
        <v>8175</v>
      </c>
      <c r="W1388" s="1">
        <v>89925</v>
      </c>
      <c r="X1388" s="1" t="s">
        <v>23</v>
      </c>
      <c r="Z1388" s="1" t="s">
        <v>1568</v>
      </c>
      <c r="AJ1388" s="1" t="s">
        <v>1553</v>
      </c>
      <c r="AK1388" s="1" t="s">
        <v>1552</v>
      </c>
      <c r="AL1388" s="1" t="s">
        <v>339</v>
      </c>
      <c r="AM1388" s="1" t="s">
        <v>339</v>
      </c>
      <c r="AN1388" s="1" t="s">
        <v>339</v>
      </c>
      <c r="AO1388" s="1" t="s">
        <v>339</v>
      </c>
      <c r="AP1388" s="1" t="s">
        <v>1551</v>
      </c>
      <c r="AQ1388" s="1" t="s">
        <v>1565</v>
      </c>
    </row>
    <row r="1389" spans="1:43" x14ac:dyDescent="0.3">
      <c r="A1389" s="1">
        <v>1387</v>
      </c>
      <c r="C1389" s="1" t="s">
        <v>1564</v>
      </c>
      <c r="D1389" s="1" t="s">
        <v>1567</v>
      </c>
      <c r="E1389" s="1" t="s">
        <v>1562</v>
      </c>
      <c r="F1389" s="1" t="s">
        <v>1561</v>
      </c>
      <c r="G1389" s="1" t="s">
        <v>1560</v>
      </c>
      <c r="H1389" s="1" t="s">
        <v>1559</v>
      </c>
      <c r="I1389" s="1" t="s">
        <v>1558</v>
      </c>
      <c r="J1389" s="1" t="s">
        <v>1557</v>
      </c>
      <c r="K1389" s="1" t="s">
        <v>1556</v>
      </c>
      <c r="L1389" s="1" t="s">
        <v>1555</v>
      </c>
      <c r="M1389" s="1" t="s">
        <v>549</v>
      </c>
      <c r="N1389" s="1" t="s">
        <v>548</v>
      </c>
      <c r="O1389" s="1" t="s">
        <v>93</v>
      </c>
      <c r="P1389" s="1">
        <v>2</v>
      </c>
      <c r="Q1389" s="1">
        <v>26400</v>
      </c>
      <c r="R1389" s="1" t="s">
        <v>42</v>
      </c>
      <c r="S1389" s="1">
        <v>2</v>
      </c>
      <c r="T1389" s="1">
        <v>26400</v>
      </c>
      <c r="U1389" s="1">
        <v>52800</v>
      </c>
      <c r="V1389" s="1">
        <v>5280</v>
      </c>
      <c r="W1389" s="1">
        <v>58080</v>
      </c>
      <c r="X1389" s="1" t="s">
        <v>23</v>
      </c>
      <c r="Z1389" s="1" t="s">
        <v>1566</v>
      </c>
      <c r="AJ1389" s="1" t="s">
        <v>1553</v>
      </c>
      <c r="AK1389" s="1" t="s">
        <v>1552</v>
      </c>
      <c r="AL1389" s="1" t="s">
        <v>339</v>
      </c>
      <c r="AM1389" s="1" t="s">
        <v>339</v>
      </c>
      <c r="AN1389" s="1" t="s">
        <v>339</v>
      </c>
      <c r="AO1389" s="1" t="s">
        <v>339</v>
      </c>
      <c r="AP1389" s="1" t="s">
        <v>1551</v>
      </c>
      <c r="AQ1389" s="1" t="s">
        <v>1565</v>
      </c>
    </row>
    <row r="1390" spans="1:43" x14ac:dyDescent="0.3">
      <c r="A1390" s="1">
        <v>1388</v>
      </c>
      <c r="C1390" s="1" t="s">
        <v>1564</v>
      </c>
      <c r="D1390" s="1" t="s">
        <v>1563</v>
      </c>
      <c r="E1390" s="1" t="s">
        <v>1562</v>
      </c>
      <c r="F1390" s="1" t="s">
        <v>1561</v>
      </c>
      <c r="G1390" s="1" t="s">
        <v>1560</v>
      </c>
      <c r="H1390" s="1" t="s">
        <v>1559</v>
      </c>
      <c r="I1390" s="1" t="s">
        <v>1558</v>
      </c>
      <c r="J1390" s="1" t="s">
        <v>1557</v>
      </c>
      <c r="K1390" s="1" t="s">
        <v>1556</v>
      </c>
      <c r="L1390" s="1" t="s">
        <v>1555</v>
      </c>
      <c r="M1390" s="1" t="s">
        <v>978</v>
      </c>
      <c r="N1390" s="1" t="s">
        <v>979</v>
      </c>
      <c r="O1390" s="1" t="s">
        <v>93</v>
      </c>
      <c r="P1390" s="1">
        <v>2</v>
      </c>
      <c r="Q1390" s="1">
        <v>33600</v>
      </c>
      <c r="R1390" s="1" t="s">
        <v>42</v>
      </c>
      <c r="S1390" s="1">
        <v>2</v>
      </c>
      <c r="T1390" s="1">
        <v>33600</v>
      </c>
      <c r="U1390" s="1">
        <v>67200</v>
      </c>
      <c r="V1390" s="1">
        <v>6720</v>
      </c>
      <c r="W1390" s="1">
        <v>73920</v>
      </c>
      <c r="X1390" s="1" t="s">
        <v>28</v>
      </c>
      <c r="Z1390" s="1" t="s">
        <v>1554</v>
      </c>
      <c r="AJ1390" s="1" t="s">
        <v>1553</v>
      </c>
      <c r="AK1390" s="1" t="s">
        <v>1552</v>
      </c>
      <c r="AL1390" s="1" t="s">
        <v>339</v>
      </c>
      <c r="AM1390" s="1" t="s">
        <v>339</v>
      </c>
      <c r="AN1390" s="1" t="s">
        <v>339</v>
      </c>
      <c r="AO1390" s="1" t="s">
        <v>339</v>
      </c>
      <c r="AP1390" s="1" t="s">
        <v>1551</v>
      </c>
      <c r="AQ1390" s="1" t="s">
        <v>1550</v>
      </c>
    </row>
    <row r="1391" spans="1:43" x14ac:dyDescent="0.3">
      <c r="A1391" s="1">
        <v>1389</v>
      </c>
      <c r="C1391" s="1" t="s">
        <v>1564</v>
      </c>
      <c r="D1391" s="1" t="s">
        <v>3617</v>
      </c>
      <c r="E1391" s="1" t="s">
        <v>1562</v>
      </c>
      <c r="F1391" s="1" t="s">
        <v>1561</v>
      </c>
      <c r="G1391" s="1" t="s">
        <v>3618</v>
      </c>
      <c r="H1391" s="1" t="s">
        <v>1559</v>
      </c>
      <c r="I1391" s="1" t="s">
        <v>3619</v>
      </c>
      <c r="J1391" s="1" t="s">
        <v>1557</v>
      </c>
      <c r="K1391" s="1" t="s">
        <v>1556</v>
      </c>
      <c r="L1391" s="1" t="s">
        <v>1555</v>
      </c>
      <c r="M1391" s="1" t="s">
        <v>103</v>
      </c>
      <c r="N1391" s="1" t="s">
        <v>104</v>
      </c>
      <c r="O1391" s="1" t="s">
        <v>93</v>
      </c>
      <c r="P1391" s="1">
        <v>6</v>
      </c>
      <c r="Q1391" s="1">
        <v>99000</v>
      </c>
      <c r="R1391" s="1" t="s">
        <v>42</v>
      </c>
      <c r="S1391" s="1">
        <v>6</v>
      </c>
      <c r="T1391" s="1">
        <v>178000</v>
      </c>
      <c r="U1391" s="1">
        <v>594000</v>
      </c>
      <c r="V1391" s="1">
        <v>59400</v>
      </c>
      <c r="W1391" s="1">
        <v>653400</v>
      </c>
      <c r="X1391" s="1" t="s">
        <v>23</v>
      </c>
      <c r="Z1391" s="1" t="s">
        <v>1927</v>
      </c>
      <c r="AJ1391" s="1" t="s">
        <v>1553</v>
      </c>
      <c r="AK1391" s="1" t="s">
        <v>1552</v>
      </c>
      <c r="AL1391" s="1" t="s">
        <v>339</v>
      </c>
      <c r="AM1391" s="1" t="s">
        <v>339</v>
      </c>
      <c r="AN1391" s="1" t="s">
        <v>339</v>
      </c>
      <c r="AO1391" s="1" t="s">
        <v>339</v>
      </c>
      <c r="AP1391" s="1" t="s">
        <v>1551</v>
      </c>
      <c r="AQ1391" s="1" t="s">
        <v>3620</v>
      </c>
    </row>
    <row r="1392" spans="1:43" x14ac:dyDescent="0.3">
      <c r="A1392" s="1">
        <v>1390</v>
      </c>
      <c r="C1392" s="1" t="s">
        <v>1564</v>
      </c>
      <c r="D1392" s="1" t="s">
        <v>3621</v>
      </c>
      <c r="E1392" s="1" t="s">
        <v>1718</v>
      </c>
      <c r="F1392" s="1" t="s">
        <v>1717</v>
      </c>
      <c r="G1392" s="1" t="s">
        <v>3618</v>
      </c>
      <c r="H1392" s="1" t="s">
        <v>1559</v>
      </c>
      <c r="I1392" s="1" t="s">
        <v>3622</v>
      </c>
      <c r="J1392" s="1" t="s">
        <v>1557</v>
      </c>
      <c r="K1392" s="1" t="s">
        <v>1556</v>
      </c>
      <c r="L1392" s="1" t="s">
        <v>1555</v>
      </c>
      <c r="M1392" s="1" t="s">
        <v>297</v>
      </c>
      <c r="N1392" s="1" t="s">
        <v>298</v>
      </c>
      <c r="O1392" s="1" t="s">
        <v>93</v>
      </c>
      <c r="P1392" s="1">
        <v>10</v>
      </c>
      <c r="Q1392" s="1">
        <v>57750</v>
      </c>
      <c r="R1392" s="1" t="s">
        <v>42</v>
      </c>
      <c r="S1392" s="1">
        <v>10</v>
      </c>
      <c r="T1392" s="1">
        <v>57750</v>
      </c>
      <c r="U1392" s="1">
        <v>577500</v>
      </c>
      <c r="V1392" s="1">
        <v>57750</v>
      </c>
      <c r="W1392" s="1">
        <v>635250</v>
      </c>
      <c r="X1392" s="1" t="s">
        <v>23</v>
      </c>
      <c r="Z1392" s="1" t="s">
        <v>1578</v>
      </c>
      <c r="AJ1392" s="1" t="s">
        <v>1553</v>
      </c>
      <c r="AK1392" s="1" t="s">
        <v>1552</v>
      </c>
      <c r="AL1392" s="1" t="s">
        <v>339</v>
      </c>
      <c r="AM1392" s="1" t="s">
        <v>339</v>
      </c>
      <c r="AN1392" s="1" t="s">
        <v>339</v>
      </c>
      <c r="AO1392" s="1" t="s">
        <v>339</v>
      </c>
      <c r="AP1392" s="1" t="s">
        <v>1551</v>
      </c>
      <c r="AQ1392" s="1" t="s">
        <v>3620</v>
      </c>
    </row>
    <row r="1393" spans="1:43" x14ac:dyDescent="0.3">
      <c r="A1393" s="1">
        <v>1391</v>
      </c>
      <c r="C1393" s="1" t="s">
        <v>1564</v>
      </c>
      <c r="D1393" s="1" t="s">
        <v>3623</v>
      </c>
      <c r="E1393" s="1" t="s">
        <v>2066</v>
      </c>
      <c r="F1393" s="1" t="s">
        <v>2065</v>
      </c>
      <c r="G1393" s="1" t="s">
        <v>3618</v>
      </c>
      <c r="H1393" s="1" t="s">
        <v>1559</v>
      </c>
      <c r="I1393" s="1" t="s">
        <v>3624</v>
      </c>
      <c r="J1393" s="1" t="s">
        <v>1557</v>
      </c>
      <c r="K1393" s="1" t="s">
        <v>1556</v>
      </c>
      <c r="L1393" s="1" t="s">
        <v>1555</v>
      </c>
      <c r="M1393" s="1" t="s">
        <v>852</v>
      </c>
      <c r="N1393" s="1" t="s">
        <v>853</v>
      </c>
      <c r="O1393" s="1" t="s">
        <v>93</v>
      </c>
      <c r="P1393" s="1">
        <v>1</v>
      </c>
      <c r="Q1393" s="1">
        <v>115000</v>
      </c>
      <c r="R1393" s="1" t="s">
        <v>42</v>
      </c>
      <c r="S1393" s="1">
        <v>1</v>
      </c>
      <c r="T1393" s="1">
        <v>230000</v>
      </c>
      <c r="U1393" s="1">
        <v>115000</v>
      </c>
      <c r="V1393" s="1">
        <v>11500</v>
      </c>
      <c r="W1393" s="1">
        <v>126500</v>
      </c>
      <c r="X1393" s="1" t="s">
        <v>23</v>
      </c>
      <c r="Z1393" s="1" t="s">
        <v>1625</v>
      </c>
      <c r="AJ1393" s="1" t="s">
        <v>1553</v>
      </c>
      <c r="AK1393" s="1" t="s">
        <v>1552</v>
      </c>
      <c r="AL1393" s="1" t="s">
        <v>339</v>
      </c>
      <c r="AM1393" s="1" t="s">
        <v>339</v>
      </c>
      <c r="AN1393" s="1" t="s">
        <v>2632</v>
      </c>
      <c r="AO1393" s="1" t="s">
        <v>339</v>
      </c>
      <c r="AP1393" s="1" t="s">
        <v>1551</v>
      </c>
      <c r="AQ1393" s="1" t="s">
        <v>3625</v>
      </c>
    </row>
    <row r="1394" spans="1:43" x14ac:dyDescent="0.3">
      <c r="A1394" s="1">
        <v>1392</v>
      </c>
      <c r="C1394" s="1" t="s">
        <v>1564</v>
      </c>
      <c r="D1394" s="1" t="s">
        <v>3626</v>
      </c>
      <c r="E1394" s="1" t="s">
        <v>2766</v>
      </c>
      <c r="F1394" s="1" t="s">
        <v>2765</v>
      </c>
      <c r="G1394" s="1" t="s">
        <v>3618</v>
      </c>
      <c r="H1394" s="1" t="s">
        <v>1559</v>
      </c>
      <c r="I1394" s="1" t="s">
        <v>3627</v>
      </c>
      <c r="J1394" s="1" t="s">
        <v>1557</v>
      </c>
      <c r="K1394" s="1" t="s">
        <v>1556</v>
      </c>
      <c r="L1394" s="1" t="s">
        <v>1555</v>
      </c>
      <c r="M1394" s="1" t="s">
        <v>740</v>
      </c>
      <c r="N1394" s="1" t="s">
        <v>738</v>
      </c>
      <c r="O1394" s="1" t="s">
        <v>93</v>
      </c>
      <c r="P1394" s="1">
        <v>3</v>
      </c>
      <c r="Q1394" s="1">
        <v>10400</v>
      </c>
      <c r="R1394" s="1" t="s">
        <v>42</v>
      </c>
      <c r="S1394" s="1">
        <v>3</v>
      </c>
      <c r="T1394" s="1">
        <v>13000</v>
      </c>
      <c r="U1394" s="1">
        <v>31200</v>
      </c>
      <c r="V1394" s="1">
        <v>3120</v>
      </c>
      <c r="W1394" s="1">
        <v>34320</v>
      </c>
      <c r="X1394" s="1" t="s">
        <v>23</v>
      </c>
      <c r="Z1394" s="1" t="s">
        <v>3628</v>
      </c>
      <c r="AJ1394" s="1" t="s">
        <v>1553</v>
      </c>
      <c r="AK1394" s="1" t="s">
        <v>1552</v>
      </c>
      <c r="AL1394" s="1" t="s">
        <v>339</v>
      </c>
      <c r="AM1394" s="1" t="s">
        <v>339</v>
      </c>
      <c r="AN1394" s="1" t="s">
        <v>339</v>
      </c>
      <c r="AO1394" s="1" t="s">
        <v>339</v>
      </c>
      <c r="AP1394" s="1" t="s">
        <v>1551</v>
      </c>
      <c r="AQ1394" s="1" t="s">
        <v>3625</v>
      </c>
    </row>
    <row r="1395" spans="1:43" x14ac:dyDescent="0.3">
      <c r="A1395" s="1">
        <v>1393</v>
      </c>
      <c r="C1395" s="1" t="s">
        <v>1564</v>
      </c>
      <c r="D1395" s="1" t="s">
        <v>3626</v>
      </c>
      <c r="E1395" s="1" t="s">
        <v>2766</v>
      </c>
      <c r="F1395" s="1" t="s">
        <v>2765</v>
      </c>
      <c r="G1395" s="1" t="s">
        <v>3618</v>
      </c>
      <c r="H1395" s="1" t="s">
        <v>1559</v>
      </c>
      <c r="I1395" s="1" t="s">
        <v>3627</v>
      </c>
      <c r="J1395" s="1" t="s">
        <v>1557</v>
      </c>
      <c r="K1395" s="1" t="s">
        <v>1556</v>
      </c>
      <c r="L1395" s="1" t="s">
        <v>1555</v>
      </c>
      <c r="M1395" s="1" t="s">
        <v>1431</v>
      </c>
      <c r="N1395" s="1" t="s">
        <v>1432</v>
      </c>
      <c r="O1395" s="1" t="s">
        <v>93</v>
      </c>
      <c r="P1395" s="1">
        <v>3</v>
      </c>
      <c r="Q1395" s="1">
        <v>22950</v>
      </c>
      <c r="R1395" s="1" t="s">
        <v>42</v>
      </c>
      <c r="S1395" s="1">
        <v>3</v>
      </c>
      <c r="T1395" s="1">
        <v>22950</v>
      </c>
      <c r="U1395" s="1">
        <v>68850</v>
      </c>
      <c r="V1395" s="1">
        <v>6885</v>
      </c>
      <c r="W1395" s="1">
        <v>75735</v>
      </c>
      <c r="X1395" s="1" t="s">
        <v>23</v>
      </c>
      <c r="Z1395" s="1" t="s">
        <v>1637</v>
      </c>
      <c r="AJ1395" s="1" t="s">
        <v>1553</v>
      </c>
      <c r="AK1395" s="1" t="s">
        <v>1552</v>
      </c>
      <c r="AL1395" s="1" t="s">
        <v>339</v>
      </c>
      <c r="AM1395" s="1" t="s">
        <v>339</v>
      </c>
      <c r="AN1395" s="1" t="s">
        <v>339</v>
      </c>
      <c r="AO1395" s="1" t="s">
        <v>339</v>
      </c>
      <c r="AP1395" s="1" t="s">
        <v>1551</v>
      </c>
      <c r="AQ1395" s="1" t="s">
        <v>3625</v>
      </c>
    </row>
    <row r="1396" spans="1:43" x14ac:dyDescent="0.3">
      <c r="A1396" s="1">
        <v>1394</v>
      </c>
      <c r="C1396" s="1" t="s">
        <v>1564</v>
      </c>
      <c r="D1396" s="1" t="s">
        <v>3629</v>
      </c>
      <c r="E1396" s="1" t="s">
        <v>1750</v>
      </c>
      <c r="F1396" s="1" t="s">
        <v>1749</v>
      </c>
      <c r="G1396" s="1" t="s">
        <v>3618</v>
      </c>
      <c r="H1396" s="1" t="s">
        <v>1621</v>
      </c>
      <c r="I1396" s="1" t="s">
        <v>3630</v>
      </c>
      <c r="J1396" s="1" t="s">
        <v>1557</v>
      </c>
      <c r="K1396" s="1" t="s">
        <v>1556</v>
      </c>
      <c r="L1396" s="1" t="s">
        <v>1555</v>
      </c>
      <c r="M1396" s="1" t="s">
        <v>183</v>
      </c>
      <c r="N1396" s="1" t="s">
        <v>184</v>
      </c>
      <c r="O1396" s="1" t="s">
        <v>131</v>
      </c>
      <c r="P1396" s="1">
        <v>36</v>
      </c>
      <c r="Q1396" s="1">
        <v>14000</v>
      </c>
      <c r="R1396" s="1" t="s">
        <v>42</v>
      </c>
      <c r="S1396" s="1">
        <v>36</v>
      </c>
      <c r="T1396" s="1">
        <v>20000</v>
      </c>
      <c r="U1396" s="1">
        <v>504000</v>
      </c>
      <c r="V1396" s="1">
        <v>50400</v>
      </c>
      <c r="W1396" s="1">
        <v>554400</v>
      </c>
      <c r="X1396" s="1" t="s">
        <v>23</v>
      </c>
      <c r="Z1396" s="1" t="s">
        <v>2409</v>
      </c>
      <c r="AJ1396" s="1" t="s">
        <v>1553</v>
      </c>
      <c r="AK1396" s="1" t="s">
        <v>1552</v>
      </c>
      <c r="AL1396" s="1" t="s">
        <v>339</v>
      </c>
      <c r="AM1396" s="1" t="s">
        <v>339</v>
      </c>
      <c r="AN1396" s="1" t="s">
        <v>339</v>
      </c>
      <c r="AO1396" s="1" t="s">
        <v>339</v>
      </c>
      <c r="AP1396" s="1" t="s">
        <v>1551</v>
      </c>
      <c r="AQ1396" s="1" t="s">
        <v>3625</v>
      </c>
    </row>
    <row r="1397" spans="1:43" x14ac:dyDescent="0.3">
      <c r="A1397" s="1">
        <v>1395</v>
      </c>
      <c r="C1397" s="1" t="s">
        <v>1564</v>
      </c>
      <c r="D1397" s="1" t="s">
        <v>3631</v>
      </c>
      <c r="E1397" s="1" t="s">
        <v>2766</v>
      </c>
      <c r="F1397" s="1" t="s">
        <v>2765</v>
      </c>
      <c r="G1397" s="1" t="s">
        <v>3618</v>
      </c>
      <c r="H1397" s="1" t="s">
        <v>1559</v>
      </c>
      <c r="I1397" s="1" t="s">
        <v>3627</v>
      </c>
      <c r="J1397" s="1" t="s">
        <v>1557</v>
      </c>
      <c r="K1397" s="1" t="s">
        <v>1556</v>
      </c>
      <c r="L1397" s="1" t="s">
        <v>1555</v>
      </c>
      <c r="M1397" s="1" t="s">
        <v>744</v>
      </c>
      <c r="N1397" s="1" t="s">
        <v>742</v>
      </c>
      <c r="O1397" s="1" t="s">
        <v>93</v>
      </c>
      <c r="P1397" s="1">
        <v>3</v>
      </c>
      <c r="Q1397" s="1">
        <v>10400</v>
      </c>
      <c r="R1397" s="1" t="s">
        <v>42</v>
      </c>
      <c r="S1397" s="1">
        <v>3</v>
      </c>
      <c r="T1397" s="1">
        <v>13000</v>
      </c>
      <c r="U1397" s="1">
        <v>31200</v>
      </c>
      <c r="V1397" s="1">
        <v>3120</v>
      </c>
      <c r="W1397" s="1">
        <v>34320</v>
      </c>
      <c r="X1397" s="1" t="s">
        <v>28</v>
      </c>
      <c r="Z1397" s="1" t="s">
        <v>2201</v>
      </c>
      <c r="AJ1397" s="1" t="s">
        <v>1553</v>
      </c>
      <c r="AK1397" s="1" t="s">
        <v>1552</v>
      </c>
      <c r="AL1397" s="1" t="s">
        <v>339</v>
      </c>
      <c r="AM1397" s="1" t="s">
        <v>339</v>
      </c>
      <c r="AN1397" s="1" t="s">
        <v>339</v>
      </c>
      <c r="AO1397" s="1" t="s">
        <v>339</v>
      </c>
      <c r="AP1397" s="1" t="s">
        <v>1551</v>
      </c>
      <c r="AQ1397" s="1" t="s">
        <v>3632</v>
      </c>
    </row>
    <row r="1398" spans="1:43" x14ac:dyDescent="0.3">
      <c r="A1398" s="1">
        <v>1396</v>
      </c>
      <c r="C1398" s="1" t="s">
        <v>1564</v>
      </c>
      <c r="D1398" s="1" t="s">
        <v>3633</v>
      </c>
      <c r="E1398" s="1" t="s">
        <v>1694</v>
      </c>
      <c r="F1398" s="1" t="s">
        <v>1693</v>
      </c>
      <c r="G1398" s="1" t="s">
        <v>3618</v>
      </c>
      <c r="H1398" s="1" t="s">
        <v>1559</v>
      </c>
      <c r="I1398" s="1" t="s">
        <v>3634</v>
      </c>
      <c r="J1398" s="1" t="s">
        <v>1557</v>
      </c>
      <c r="K1398" s="1" t="s">
        <v>1556</v>
      </c>
      <c r="L1398" s="1" t="s">
        <v>1555</v>
      </c>
      <c r="M1398" s="1" t="s">
        <v>802</v>
      </c>
      <c r="N1398" s="1" t="s">
        <v>800</v>
      </c>
      <c r="O1398" s="1" t="s">
        <v>93</v>
      </c>
      <c r="P1398" s="1">
        <v>3</v>
      </c>
      <c r="Q1398" s="1">
        <v>16800</v>
      </c>
      <c r="R1398" s="1" t="s">
        <v>42</v>
      </c>
      <c r="S1398" s="1">
        <v>3</v>
      </c>
      <c r="T1398" s="1">
        <v>16800</v>
      </c>
      <c r="U1398" s="1">
        <v>50400</v>
      </c>
      <c r="V1398" s="1">
        <v>5040</v>
      </c>
      <c r="W1398" s="1">
        <v>55440</v>
      </c>
      <c r="X1398" s="1" t="s">
        <v>28</v>
      </c>
      <c r="Z1398" s="1" t="s">
        <v>2061</v>
      </c>
      <c r="AJ1398" s="1" t="s">
        <v>1553</v>
      </c>
      <c r="AK1398" s="1" t="s">
        <v>1552</v>
      </c>
      <c r="AL1398" s="1" t="s">
        <v>339</v>
      </c>
      <c r="AM1398" s="1" t="s">
        <v>339</v>
      </c>
      <c r="AN1398" s="1" t="s">
        <v>339</v>
      </c>
      <c r="AO1398" s="1" t="s">
        <v>339</v>
      </c>
      <c r="AP1398" s="1" t="s">
        <v>1551</v>
      </c>
      <c r="AQ1398" s="1" t="s">
        <v>3632</v>
      </c>
    </row>
    <row r="1399" spans="1:43" x14ac:dyDescent="0.3">
      <c r="A1399" s="1">
        <v>1397</v>
      </c>
      <c r="C1399" s="1" t="s">
        <v>1564</v>
      </c>
      <c r="D1399" s="1" t="s">
        <v>3635</v>
      </c>
      <c r="E1399" s="1" t="s">
        <v>1694</v>
      </c>
      <c r="F1399" s="1" t="s">
        <v>1693</v>
      </c>
      <c r="G1399" s="1" t="s">
        <v>3636</v>
      </c>
      <c r="H1399" s="1" t="s">
        <v>1559</v>
      </c>
      <c r="I1399" s="1" t="s">
        <v>3637</v>
      </c>
      <c r="J1399" s="1" t="s">
        <v>1557</v>
      </c>
      <c r="K1399" s="1" t="s">
        <v>1556</v>
      </c>
      <c r="L1399" s="1" t="s">
        <v>1555</v>
      </c>
      <c r="M1399" s="1" t="s">
        <v>1399</v>
      </c>
      <c r="N1399" s="1" t="s">
        <v>1400</v>
      </c>
      <c r="O1399" s="1" t="s">
        <v>93</v>
      </c>
      <c r="P1399" s="1">
        <v>6</v>
      </c>
      <c r="Q1399" s="1">
        <v>57000</v>
      </c>
      <c r="R1399" s="1" t="s">
        <v>42</v>
      </c>
      <c r="S1399" s="1">
        <v>6</v>
      </c>
      <c r="T1399" s="1">
        <v>57000</v>
      </c>
      <c r="U1399" s="1">
        <v>342000</v>
      </c>
      <c r="V1399" s="1">
        <v>34200</v>
      </c>
      <c r="W1399" s="1">
        <v>376200</v>
      </c>
      <c r="X1399" s="1" t="s">
        <v>23</v>
      </c>
      <c r="Z1399" s="1" t="s">
        <v>1626</v>
      </c>
      <c r="AJ1399" s="1" t="s">
        <v>1553</v>
      </c>
      <c r="AK1399" s="1" t="s">
        <v>1552</v>
      </c>
      <c r="AL1399" s="1" t="s">
        <v>339</v>
      </c>
      <c r="AM1399" s="1" t="s">
        <v>339</v>
      </c>
      <c r="AN1399" s="1" t="s">
        <v>2889</v>
      </c>
      <c r="AO1399" s="1" t="s">
        <v>339</v>
      </c>
      <c r="AP1399" s="1" t="s">
        <v>1551</v>
      </c>
      <c r="AQ1399" s="1" t="s">
        <v>3638</v>
      </c>
    </row>
    <row r="1400" spans="1:43" x14ac:dyDescent="0.3">
      <c r="A1400" s="1">
        <v>1398</v>
      </c>
      <c r="C1400" s="1" t="s">
        <v>1564</v>
      </c>
      <c r="D1400" s="1" t="s">
        <v>3635</v>
      </c>
      <c r="E1400" s="1" t="s">
        <v>1694</v>
      </c>
      <c r="F1400" s="1" t="s">
        <v>1693</v>
      </c>
      <c r="G1400" s="1" t="s">
        <v>3636</v>
      </c>
      <c r="H1400" s="1" t="s">
        <v>1559</v>
      </c>
      <c r="I1400" s="1" t="s">
        <v>3637</v>
      </c>
      <c r="J1400" s="1" t="s">
        <v>1557</v>
      </c>
      <c r="K1400" s="1" t="s">
        <v>1556</v>
      </c>
      <c r="L1400" s="1" t="s">
        <v>1555</v>
      </c>
      <c r="M1400" s="1" t="s">
        <v>1269</v>
      </c>
      <c r="N1400" s="1" t="s">
        <v>1270</v>
      </c>
      <c r="O1400" s="1" t="s">
        <v>93</v>
      </c>
      <c r="P1400" s="1">
        <v>6</v>
      </c>
      <c r="Q1400" s="1">
        <v>41000</v>
      </c>
      <c r="R1400" s="1" t="s">
        <v>42</v>
      </c>
      <c r="S1400" s="1">
        <v>6</v>
      </c>
      <c r="T1400" s="1">
        <v>41000</v>
      </c>
      <c r="U1400" s="1">
        <v>246000</v>
      </c>
      <c r="V1400" s="1">
        <v>24600</v>
      </c>
      <c r="W1400" s="1">
        <v>270600</v>
      </c>
      <c r="X1400" s="1" t="s">
        <v>23</v>
      </c>
      <c r="Z1400" s="1" t="s">
        <v>1571</v>
      </c>
      <c r="AJ1400" s="1" t="s">
        <v>1553</v>
      </c>
      <c r="AK1400" s="1" t="s">
        <v>1552</v>
      </c>
      <c r="AL1400" s="1" t="s">
        <v>339</v>
      </c>
      <c r="AM1400" s="1" t="s">
        <v>339</v>
      </c>
      <c r="AN1400" s="1" t="s">
        <v>339</v>
      </c>
      <c r="AO1400" s="1" t="s">
        <v>339</v>
      </c>
      <c r="AP1400" s="1" t="s">
        <v>1551</v>
      </c>
      <c r="AQ1400" s="1" t="s">
        <v>3638</v>
      </c>
    </row>
    <row r="1401" spans="1:43" x14ac:dyDescent="0.3">
      <c r="A1401" s="1">
        <v>1399</v>
      </c>
      <c r="C1401" s="1" t="s">
        <v>1564</v>
      </c>
      <c r="D1401" s="1" t="s">
        <v>3639</v>
      </c>
      <c r="E1401" s="1" t="s">
        <v>1718</v>
      </c>
      <c r="F1401" s="1" t="s">
        <v>1717</v>
      </c>
      <c r="G1401" s="1" t="s">
        <v>3636</v>
      </c>
      <c r="H1401" s="1" t="s">
        <v>1559</v>
      </c>
      <c r="I1401" s="1" t="s">
        <v>3640</v>
      </c>
      <c r="J1401" s="1" t="s">
        <v>1557</v>
      </c>
      <c r="K1401" s="1" t="s">
        <v>1556</v>
      </c>
      <c r="L1401" s="1" t="s">
        <v>1555</v>
      </c>
      <c r="M1401" s="1" t="s">
        <v>1020</v>
      </c>
      <c r="N1401" s="1" t="s">
        <v>1019</v>
      </c>
      <c r="O1401" s="1" t="s">
        <v>93</v>
      </c>
      <c r="P1401" s="1">
        <v>6</v>
      </c>
      <c r="Q1401" s="1">
        <v>19200</v>
      </c>
      <c r="R1401" s="1" t="s">
        <v>42</v>
      </c>
      <c r="S1401" s="1">
        <v>6</v>
      </c>
      <c r="T1401" s="1">
        <v>19200</v>
      </c>
      <c r="U1401" s="1">
        <v>115200</v>
      </c>
      <c r="V1401" s="1">
        <v>11520</v>
      </c>
      <c r="W1401" s="1">
        <v>126720</v>
      </c>
      <c r="X1401" s="1" t="s">
        <v>23</v>
      </c>
      <c r="Z1401" s="1" t="s">
        <v>1696</v>
      </c>
      <c r="AJ1401" s="1" t="s">
        <v>1553</v>
      </c>
      <c r="AK1401" s="1" t="s">
        <v>1552</v>
      </c>
      <c r="AL1401" s="1" t="s">
        <v>339</v>
      </c>
      <c r="AM1401" s="1" t="s">
        <v>339</v>
      </c>
      <c r="AN1401" s="1" t="s">
        <v>339</v>
      </c>
      <c r="AO1401" s="1" t="s">
        <v>339</v>
      </c>
      <c r="AP1401" s="1" t="s">
        <v>1551</v>
      </c>
      <c r="AQ1401" s="1" t="s">
        <v>3641</v>
      </c>
    </row>
    <row r="1402" spans="1:43" x14ac:dyDescent="0.3">
      <c r="A1402" s="1">
        <v>1400</v>
      </c>
      <c r="C1402" s="1" t="s">
        <v>1564</v>
      </c>
      <c r="D1402" s="1" t="s">
        <v>3639</v>
      </c>
      <c r="E1402" s="1" t="s">
        <v>1718</v>
      </c>
      <c r="F1402" s="1" t="s">
        <v>1717</v>
      </c>
      <c r="G1402" s="1" t="s">
        <v>3636</v>
      </c>
      <c r="H1402" s="1" t="s">
        <v>1559</v>
      </c>
      <c r="I1402" s="1" t="s">
        <v>3640</v>
      </c>
      <c r="J1402" s="1" t="s">
        <v>1557</v>
      </c>
      <c r="K1402" s="1" t="s">
        <v>1556</v>
      </c>
      <c r="L1402" s="1" t="s">
        <v>1555</v>
      </c>
      <c r="M1402" s="1" t="s">
        <v>1421</v>
      </c>
      <c r="N1402" s="1" t="s">
        <v>1422</v>
      </c>
      <c r="O1402" s="1" t="s">
        <v>93</v>
      </c>
      <c r="P1402" s="1">
        <v>3</v>
      </c>
      <c r="Q1402" s="1">
        <v>8400</v>
      </c>
      <c r="R1402" s="1" t="s">
        <v>42</v>
      </c>
      <c r="S1402" s="1">
        <v>3</v>
      </c>
      <c r="T1402" s="1">
        <v>8400</v>
      </c>
      <c r="U1402" s="1">
        <v>25200</v>
      </c>
      <c r="V1402" s="1">
        <v>2520</v>
      </c>
      <c r="W1402" s="1">
        <v>27720</v>
      </c>
      <c r="X1402" s="1" t="s">
        <v>23</v>
      </c>
      <c r="Z1402" s="1" t="s">
        <v>1596</v>
      </c>
      <c r="AJ1402" s="1" t="s">
        <v>1553</v>
      </c>
      <c r="AK1402" s="1" t="s">
        <v>1552</v>
      </c>
      <c r="AL1402" s="1" t="s">
        <v>339</v>
      </c>
      <c r="AM1402" s="1" t="s">
        <v>339</v>
      </c>
      <c r="AN1402" s="1" t="s">
        <v>339</v>
      </c>
      <c r="AO1402" s="1" t="s">
        <v>339</v>
      </c>
      <c r="AP1402" s="1" t="s">
        <v>1551</v>
      </c>
      <c r="AQ1402" s="1" t="s">
        <v>3641</v>
      </c>
    </row>
    <row r="1403" spans="1:43" x14ac:dyDescent="0.3">
      <c r="A1403" s="1">
        <v>1401</v>
      </c>
      <c r="C1403" s="1" t="s">
        <v>1564</v>
      </c>
      <c r="D1403" s="1" t="s">
        <v>3642</v>
      </c>
      <c r="E1403" s="1" t="s">
        <v>1602</v>
      </c>
      <c r="F1403" s="1" t="s">
        <v>1601</v>
      </c>
      <c r="G1403" s="1" t="s">
        <v>3636</v>
      </c>
      <c r="H1403" s="1" t="s">
        <v>1559</v>
      </c>
      <c r="I1403" s="1" t="s">
        <v>3643</v>
      </c>
      <c r="J1403" s="1" t="s">
        <v>1557</v>
      </c>
      <c r="K1403" s="1" t="s">
        <v>1556</v>
      </c>
      <c r="L1403" s="1" t="s">
        <v>1555</v>
      </c>
      <c r="M1403" s="1" t="s">
        <v>460</v>
      </c>
      <c r="N1403" s="1" t="s">
        <v>461</v>
      </c>
      <c r="O1403" s="1" t="s">
        <v>93</v>
      </c>
      <c r="P1403" s="1">
        <v>1</v>
      </c>
      <c r="Q1403" s="1">
        <v>65000</v>
      </c>
      <c r="R1403" s="1" t="s">
        <v>42</v>
      </c>
      <c r="S1403" s="1">
        <v>1</v>
      </c>
      <c r="T1403" s="1">
        <v>65000</v>
      </c>
      <c r="U1403" s="1">
        <v>65000</v>
      </c>
      <c r="V1403" s="1">
        <v>6500</v>
      </c>
      <c r="W1403" s="1">
        <v>71500</v>
      </c>
      <c r="X1403" s="1" t="s">
        <v>23</v>
      </c>
      <c r="Z1403" s="1" t="s">
        <v>1572</v>
      </c>
      <c r="AJ1403" s="1" t="s">
        <v>1553</v>
      </c>
      <c r="AK1403" s="1" t="s">
        <v>1552</v>
      </c>
      <c r="AL1403" s="1" t="s">
        <v>339</v>
      </c>
      <c r="AM1403" s="1" t="s">
        <v>339</v>
      </c>
      <c r="AN1403" s="1" t="s">
        <v>339</v>
      </c>
      <c r="AO1403" s="1" t="s">
        <v>339</v>
      </c>
      <c r="AP1403" s="1" t="s">
        <v>1551</v>
      </c>
      <c r="AQ1403" s="1" t="s">
        <v>3641</v>
      </c>
    </row>
    <row r="1404" spans="1:43" x14ac:dyDescent="0.3">
      <c r="A1404" s="1">
        <v>1402</v>
      </c>
      <c r="C1404" s="1" t="s">
        <v>1564</v>
      </c>
      <c r="D1404" s="1" t="s">
        <v>3642</v>
      </c>
      <c r="E1404" s="1" t="s">
        <v>1602</v>
      </c>
      <c r="F1404" s="1" t="s">
        <v>1601</v>
      </c>
      <c r="G1404" s="1" t="s">
        <v>3636</v>
      </c>
      <c r="H1404" s="1" t="s">
        <v>1559</v>
      </c>
      <c r="I1404" s="1" t="s">
        <v>3643</v>
      </c>
      <c r="J1404" s="1" t="s">
        <v>1557</v>
      </c>
      <c r="K1404" s="1" t="s">
        <v>1556</v>
      </c>
      <c r="L1404" s="1" t="s">
        <v>1555</v>
      </c>
      <c r="M1404" s="1" t="s">
        <v>698</v>
      </c>
      <c r="N1404" s="1" t="s">
        <v>695</v>
      </c>
      <c r="O1404" s="1" t="s">
        <v>93</v>
      </c>
      <c r="P1404" s="1">
        <v>3</v>
      </c>
      <c r="Q1404" s="1">
        <v>10000</v>
      </c>
      <c r="R1404" s="1" t="s">
        <v>42</v>
      </c>
      <c r="S1404" s="1">
        <v>3</v>
      </c>
      <c r="T1404" s="1">
        <v>10000</v>
      </c>
      <c r="U1404" s="1">
        <v>30000</v>
      </c>
      <c r="V1404" s="1">
        <v>3000</v>
      </c>
      <c r="W1404" s="1">
        <v>33000</v>
      </c>
      <c r="X1404" s="1" t="s">
        <v>23</v>
      </c>
      <c r="Z1404" s="1" t="s">
        <v>1666</v>
      </c>
      <c r="AJ1404" s="1" t="s">
        <v>1553</v>
      </c>
      <c r="AK1404" s="1" t="s">
        <v>1552</v>
      </c>
      <c r="AL1404" s="1" t="s">
        <v>339</v>
      </c>
      <c r="AM1404" s="1" t="s">
        <v>339</v>
      </c>
      <c r="AN1404" s="1" t="s">
        <v>339</v>
      </c>
      <c r="AO1404" s="1" t="s">
        <v>339</v>
      </c>
      <c r="AP1404" s="1" t="s">
        <v>1551</v>
      </c>
      <c r="AQ1404" s="1" t="s">
        <v>3641</v>
      </c>
    </row>
    <row r="1405" spans="1:43" x14ac:dyDescent="0.3">
      <c r="A1405" s="1">
        <v>1403</v>
      </c>
      <c r="C1405" s="1" t="s">
        <v>1564</v>
      </c>
      <c r="D1405" s="1" t="s">
        <v>3642</v>
      </c>
      <c r="E1405" s="1" t="s">
        <v>1602</v>
      </c>
      <c r="F1405" s="1" t="s">
        <v>1601</v>
      </c>
      <c r="G1405" s="1" t="s">
        <v>3636</v>
      </c>
      <c r="H1405" s="1" t="s">
        <v>1559</v>
      </c>
      <c r="I1405" s="1" t="s">
        <v>3643</v>
      </c>
      <c r="J1405" s="1" t="s">
        <v>1557</v>
      </c>
      <c r="K1405" s="1" t="s">
        <v>1556</v>
      </c>
      <c r="L1405" s="1" t="s">
        <v>1555</v>
      </c>
      <c r="M1405" s="1" t="s">
        <v>616</v>
      </c>
      <c r="N1405" s="1" t="s">
        <v>617</v>
      </c>
      <c r="O1405" s="1" t="s">
        <v>93</v>
      </c>
      <c r="P1405" s="1">
        <v>2</v>
      </c>
      <c r="Q1405" s="1">
        <v>36000</v>
      </c>
      <c r="R1405" s="1" t="s">
        <v>42</v>
      </c>
      <c r="S1405" s="1">
        <v>2</v>
      </c>
      <c r="T1405" s="1">
        <v>36000</v>
      </c>
      <c r="U1405" s="1">
        <v>72000</v>
      </c>
      <c r="V1405" s="1">
        <v>7200</v>
      </c>
      <c r="W1405" s="1">
        <v>79200</v>
      </c>
      <c r="X1405" s="1" t="s">
        <v>23</v>
      </c>
      <c r="Z1405" s="1" t="s">
        <v>1605</v>
      </c>
      <c r="AJ1405" s="1" t="s">
        <v>1553</v>
      </c>
      <c r="AK1405" s="1" t="s">
        <v>1552</v>
      </c>
      <c r="AL1405" s="1" t="s">
        <v>339</v>
      </c>
      <c r="AM1405" s="1" t="s">
        <v>339</v>
      </c>
      <c r="AN1405" s="1" t="s">
        <v>339</v>
      </c>
      <c r="AO1405" s="1" t="s">
        <v>339</v>
      </c>
      <c r="AP1405" s="1" t="s">
        <v>1551</v>
      </c>
      <c r="AQ1405" s="1" t="s">
        <v>3641</v>
      </c>
    </row>
    <row r="1406" spans="1:43" x14ac:dyDescent="0.3">
      <c r="A1406" s="1">
        <v>1404</v>
      </c>
      <c r="C1406" s="1" t="s">
        <v>1564</v>
      </c>
      <c r="D1406" s="1" t="s">
        <v>3642</v>
      </c>
      <c r="E1406" s="1" t="s">
        <v>1602</v>
      </c>
      <c r="F1406" s="1" t="s">
        <v>1601</v>
      </c>
      <c r="G1406" s="1" t="s">
        <v>3636</v>
      </c>
      <c r="H1406" s="1" t="s">
        <v>1559</v>
      </c>
      <c r="I1406" s="1" t="s">
        <v>3643</v>
      </c>
      <c r="J1406" s="1" t="s">
        <v>1557</v>
      </c>
      <c r="K1406" s="1" t="s">
        <v>1556</v>
      </c>
      <c r="L1406" s="1" t="s">
        <v>1555</v>
      </c>
      <c r="M1406" s="1" t="s">
        <v>611</v>
      </c>
      <c r="N1406" s="1" t="s">
        <v>610</v>
      </c>
      <c r="O1406" s="1" t="s">
        <v>93</v>
      </c>
      <c r="P1406" s="1">
        <v>1</v>
      </c>
      <c r="Q1406" s="1">
        <v>66000</v>
      </c>
      <c r="R1406" s="1" t="s">
        <v>42</v>
      </c>
      <c r="S1406" s="1">
        <v>1</v>
      </c>
      <c r="T1406" s="1">
        <v>66000</v>
      </c>
      <c r="U1406" s="1">
        <v>66000</v>
      </c>
      <c r="V1406" s="1">
        <v>6600</v>
      </c>
      <c r="W1406" s="1">
        <v>72600</v>
      </c>
      <c r="X1406" s="1" t="s">
        <v>23</v>
      </c>
      <c r="Z1406" s="1" t="s">
        <v>1770</v>
      </c>
      <c r="AJ1406" s="1" t="s">
        <v>1553</v>
      </c>
      <c r="AK1406" s="1" t="s">
        <v>1552</v>
      </c>
      <c r="AL1406" s="1" t="s">
        <v>339</v>
      </c>
      <c r="AM1406" s="1" t="s">
        <v>339</v>
      </c>
      <c r="AN1406" s="1" t="s">
        <v>339</v>
      </c>
      <c r="AO1406" s="1" t="s">
        <v>339</v>
      </c>
      <c r="AP1406" s="1" t="s">
        <v>1551</v>
      </c>
      <c r="AQ1406" s="1" t="s">
        <v>3641</v>
      </c>
    </row>
    <row r="1407" spans="1:43" x14ac:dyDescent="0.3">
      <c r="A1407" s="1">
        <v>1405</v>
      </c>
      <c r="C1407" s="1" t="s">
        <v>1564</v>
      </c>
      <c r="D1407" s="1" t="s">
        <v>3642</v>
      </c>
      <c r="E1407" s="1" t="s">
        <v>1602</v>
      </c>
      <c r="F1407" s="1" t="s">
        <v>1601</v>
      </c>
      <c r="G1407" s="1" t="s">
        <v>3636</v>
      </c>
      <c r="H1407" s="1" t="s">
        <v>1559</v>
      </c>
      <c r="I1407" s="1" t="s">
        <v>3643</v>
      </c>
      <c r="J1407" s="1" t="s">
        <v>1557</v>
      </c>
      <c r="K1407" s="1" t="s">
        <v>1556</v>
      </c>
      <c r="L1407" s="1" t="s">
        <v>1555</v>
      </c>
      <c r="M1407" s="1" t="s">
        <v>1039</v>
      </c>
      <c r="N1407" s="1" t="s">
        <v>1037</v>
      </c>
      <c r="O1407" s="1" t="s">
        <v>93</v>
      </c>
      <c r="P1407" s="1">
        <v>3</v>
      </c>
      <c r="Q1407" s="1">
        <v>45000</v>
      </c>
      <c r="R1407" s="1" t="s">
        <v>42</v>
      </c>
      <c r="S1407" s="1">
        <v>3</v>
      </c>
      <c r="T1407" s="1">
        <v>45000</v>
      </c>
      <c r="U1407" s="1">
        <v>135000</v>
      </c>
      <c r="V1407" s="1">
        <v>13500</v>
      </c>
      <c r="W1407" s="1">
        <v>148500</v>
      </c>
      <c r="X1407" s="1" t="s">
        <v>23</v>
      </c>
      <c r="Z1407" s="1" t="s">
        <v>1684</v>
      </c>
      <c r="AJ1407" s="1" t="s">
        <v>1553</v>
      </c>
      <c r="AK1407" s="1" t="s">
        <v>1552</v>
      </c>
      <c r="AL1407" s="1" t="s">
        <v>339</v>
      </c>
      <c r="AM1407" s="1" t="s">
        <v>339</v>
      </c>
      <c r="AN1407" s="1" t="s">
        <v>339</v>
      </c>
      <c r="AO1407" s="1" t="s">
        <v>339</v>
      </c>
      <c r="AP1407" s="1" t="s">
        <v>1551</v>
      </c>
      <c r="AQ1407" s="1" t="s">
        <v>3641</v>
      </c>
    </row>
    <row r="1408" spans="1:43" x14ac:dyDescent="0.3">
      <c r="A1408" s="1">
        <v>1406</v>
      </c>
      <c r="C1408" s="1" t="s">
        <v>1564</v>
      </c>
      <c r="D1408" s="1" t="s">
        <v>3642</v>
      </c>
      <c r="E1408" s="1" t="s">
        <v>1602</v>
      </c>
      <c r="F1408" s="1" t="s">
        <v>1601</v>
      </c>
      <c r="G1408" s="1" t="s">
        <v>3636</v>
      </c>
      <c r="H1408" s="1" t="s">
        <v>1559</v>
      </c>
      <c r="I1408" s="1" t="s">
        <v>3643</v>
      </c>
      <c r="J1408" s="1" t="s">
        <v>1557</v>
      </c>
      <c r="K1408" s="1" t="s">
        <v>1556</v>
      </c>
      <c r="L1408" s="1" t="s">
        <v>1555</v>
      </c>
      <c r="M1408" s="1" t="s">
        <v>1371</v>
      </c>
      <c r="N1408" s="1" t="s">
        <v>1372</v>
      </c>
      <c r="O1408" s="1" t="s">
        <v>93</v>
      </c>
      <c r="P1408" s="1">
        <v>2</v>
      </c>
      <c r="Q1408" s="1">
        <v>32800</v>
      </c>
      <c r="R1408" s="1" t="s">
        <v>42</v>
      </c>
      <c r="S1408" s="1">
        <v>2</v>
      </c>
      <c r="T1408" s="1">
        <v>32800</v>
      </c>
      <c r="U1408" s="1">
        <v>65600</v>
      </c>
      <c r="V1408" s="1">
        <v>6560</v>
      </c>
      <c r="W1408" s="1">
        <v>72160</v>
      </c>
      <c r="X1408" s="1" t="s">
        <v>23</v>
      </c>
      <c r="Z1408" s="1" t="s">
        <v>1682</v>
      </c>
      <c r="AJ1408" s="1" t="s">
        <v>1553</v>
      </c>
      <c r="AK1408" s="1" t="s">
        <v>1552</v>
      </c>
      <c r="AL1408" s="1" t="s">
        <v>339</v>
      </c>
      <c r="AM1408" s="1" t="s">
        <v>339</v>
      </c>
      <c r="AN1408" s="1" t="s">
        <v>339</v>
      </c>
      <c r="AO1408" s="1" t="s">
        <v>339</v>
      </c>
      <c r="AP1408" s="1" t="s">
        <v>1551</v>
      </c>
      <c r="AQ1408" s="1" t="s">
        <v>3641</v>
      </c>
    </row>
    <row r="1409" spans="1:43" x14ac:dyDescent="0.3">
      <c r="A1409" s="1">
        <v>1407</v>
      </c>
      <c r="C1409" s="1" t="s">
        <v>1564</v>
      </c>
      <c r="D1409" s="1" t="s">
        <v>3644</v>
      </c>
      <c r="E1409" s="1" t="s">
        <v>1679</v>
      </c>
      <c r="F1409" s="1" t="s">
        <v>1678</v>
      </c>
      <c r="G1409" s="1" t="s">
        <v>3636</v>
      </c>
      <c r="H1409" s="1" t="s">
        <v>1559</v>
      </c>
      <c r="I1409" s="1" t="s">
        <v>3645</v>
      </c>
      <c r="J1409" s="1" t="s">
        <v>1557</v>
      </c>
      <c r="K1409" s="1" t="s">
        <v>1556</v>
      </c>
      <c r="L1409" s="1" t="s">
        <v>1555</v>
      </c>
      <c r="M1409" s="1" t="s">
        <v>182</v>
      </c>
      <c r="N1409" s="1" t="s">
        <v>180</v>
      </c>
      <c r="O1409" s="1" t="s">
        <v>93</v>
      </c>
      <c r="P1409" s="1">
        <v>8</v>
      </c>
      <c r="Q1409" s="1">
        <v>34000</v>
      </c>
      <c r="R1409" s="1" t="s">
        <v>42</v>
      </c>
      <c r="S1409" s="1">
        <v>8</v>
      </c>
      <c r="T1409" s="1">
        <v>34000</v>
      </c>
      <c r="U1409" s="1">
        <v>272000</v>
      </c>
      <c r="V1409" s="1">
        <v>27200</v>
      </c>
      <c r="W1409" s="1">
        <v>299200</v>
      </c>
      <c r="X1409" s="1" t="s">
        <v>23</v>
      </c>
      <c r="Z1409" s="1" t="s">
        <v>1701</v>
      </c>
      <c r="AJ1409" s="1" t="s">
        <v>1553</v>
      </c>
      <c r="AK1409" s="1" t="s">
        <v>1552</v>
      </c>
      <c r="AL1409" s="1" t="s">
        <v>339</v>
      </c>
      <c r="AM1409" s="1" t="s">
        <v>339</v>
      </c>
      <c r="AN1409" s="1" t="s">
        <v>339</v>
      </c>
      <c r="AO1409" s="1" t="s">
        <v>339</v>
      </c>
      <c r="AP1409" s="1" t="s">
        <v>1551</v>
      </c>
      <c r="AQ1409" s="1" t="s">
        <v>3641</v>
      </c>
    </row>
    <row r="1410" spans="1:43" x14ac:dyDescent="0.3">
      <c r="A1410" s="1">
        <v>1408</v>
      </c>
      <c r="C1410" s="1" t="s">
        <v>1564</v>
      </c>
      <c r="D1410" s="1" t="s">
        <v>3644</v>
      </c>
      <c r="E1410" s="1" t="s">
        <v>1679</v>
      </c>
      <c r="F1410" s="1" t="s">
        <v>1678</v>
      </c>
      <c r="G1410" s="1" t="s">
        <v>3636</v>
      </c>
      <c r="H1410" s="1" t="s">
        <v>1559</v>
      </c>
      <c r="I1410" s="1" t="s">
        <v>3645</v>
      </c>
      <c r="J1410" s="1" t="s">
        <v>1557</v>
      </c>
      <c r="K1410" s="1" t="s">
        <v>1556</v>
      </c>
      <c r="L1410" s="1" t="s">
        <v>1555</v>
      </c>
      <c r="M1410" s="1" t="s">
        <v>1102</v>
      </c>
      <c r="N1410" s="1" t="s">
        <v>1101</v>
      </c>
      <c r="O1410" s="1" t="s">
        <v>93</v>
      </c>
      <c r="P1410" s="1">
        <v>4</v>
      </c>
      <c r="Q1410" s="1">
        <v>24500</v>
      </c>
      <c r="R1410" s="1" t="s">
        <v>42</v>
      </c>
      <c r="S1410" s="1">
        <v>4</v>
      </c>
      <c r="T1410" s="1">
        <v>35000</v>
      </c>
      <c r="U1410" s="1">
        <v>98000</v>
      </c>
      <c r="V1410" s="1">
        <v>9800</v>
      </c>
      <c r="W1410" s="1">
        <v>107800</v>
      </c>
      <c r="X1410" s="1" t="s">
        <v>23</v>
      </c>
      <c r="Z1410" s="1" t="s">
        <v>1619</v>
      </c>
      <c r="AJ1410" s="1" t="s">
        <v>1553</v>
      </c>
      <c r="AK1410" s="1" t="s">
        <v>1552</v>
      </c>
      <c r="AL1410" s="1" t="s">
        <v>339</v>
      </c>
      <c r="AM1410" s="1" t="s">
        <v>339</v>
      </c>
      <c r="AN1410" s="1" t="s">
        <v>339</v>
      </c>
      <c r="AO1410" s="1" t="s">
        <v>339</v>
      </c>
      <c r="AP1410" s="1" t="s">
        <v>1551</v>
      </c>
      <c r="AQ1410" s="1" t="s">
        <v>3641</v>
      </c>
    </row>
    <row r="1411" spans="1:43" x14ac:dyDescent="0.3">
      <c r="A1411" s="1">
        <v>1409</v>
      </c>
      <c r="C1411" s="1" t="s">
        <v>1564</v>
      </c>
      <c r="D1411" s="1" t="s">
        <v>3644</v>
      </c>
      <c r="E1411" s="1" t="s">
        <v>1679</v>
      </c>
      <c r="F1411" s="1" t="s">
        <v>1678</v>
      </c>
      <c r="G1411" s="1" t="s">
        <v>3636</v>
      </c>
      <c r="H1411" s="1" t="s">
        <v>1559</v>
      </c>
      <c r="I1411" s="1" t="s">
        <v>3645</v>
      </c>
      <c r="J1411" s="1" t="s">
        <v>1557</v>
      </c>
      <c r="K1411" s="1" t="s">
        <v>1556</v>
      </c>
      <c r="L1411" s="1" t="s">
        <v>1555</v>
      </c>
      <c r="M1411" s="1" t="s">
        <v>1102</v>
      </c>
      <c r="N1411" s="1" t="s">
        <v>1101</v>
      </c>
      <c r="O1411" s="1" t="s">
        <v>93</v>
      </c>
      <c r="P1411" s="1">
        <v>1</v>
      </c>
      <c r="Q1411" s="1">
        <v>0</v>
      </c>
      <c r="R1411" s="1" t="s">
        <v>42</v>
      </c>
      <c r="S1411" s="1">
        <v>1</v>
      </c>
      <c r="T1411" s="1">
        <v>35000</v>
      </c>
      <c r="U1411" s="1">
        <v>0</v>
      </c>
      <c r="V1411" s="1">
        <v>0</v>
      </c>
      <c r="W1411" s="1">
        <v>0</v>
      </c>
      <c r="X1411" s="1" t="s">
        <v>23</v>
      </c>
      <c r="Y1411" s="1" t="s">
        <v>1659</v>
      </c>
      <c r="Z1411" s="1" t="s">
        <v>1619</v>
      </c>
      <c r="AJ1411" s="1" t="s">
        <v>1553</v>
      </c>
      <c r="AK1411" s="1" t="s">
        <v>1552</v>
      </c>
      <c r="AL1411" s="1" t="s">
        <v>339</v>
      </c>
      <c r="AM1411" s="1" t="s">
        <v>339</v>
      </c>
      <c r="AN1411" s="1" t="s">
        <v>339</v>
      </c>
      <c r="AO1411" s="1" t="s">
        <v>339</v>
      </c>
      <c r="AP1411" s="1" t="s">
        <v>1551</v>
      </c>
      <c r="AQ1411" s="1" t="s">
        <v>3641</v>
      </c>
    </row>
    <row r="1412" spans="1:43" x14ac:dyDescent="0.3">
      <c r="A1412" s="1">
        <v>1410</v>
      </c>
      <c r="C1412" s="1" t="s">
        <v>1564</v>
      </c>
      <c r="D1412" s="1" t="s">
        <v>3646</v>
      </c>
      <c r="E1412" s="1" t="s">
        <v>1874</v>
      </c>
      <c r="F1412" s="1" t="s">
        <v>1873</v>
      </c>
      <c r="G1412" s="1" t="s">
        <v>3636</v>
      </c>
      <c r="H1412" s="1" t="s">
        <v>1591</v>
      </c>
      <c r="I1412" s="1" t="s">
        <v>3647</v>
      </c>
      <c r="J1412" s="1" t="s">
        <v>1557</v>
      </c>
      <c r="K1412" s="1" t="s">
        <v>1556</v>
      </c>
      <c r="L1412" s="1" t="s">
        <v>1555</v>
      </c>
      <c r="M1412" s="1" t="s">
        <v>898</v>
      </c>
      <c r="N1412" s="1" t="s">
        <v>899</v>
      </c>
      <c r="O1412" s="1" t="s">
        <v>93</v>
      </c>
      <c r="P1412" s="1">
        <v>4</v>
      </c>
      <c r="Q1412" s="1">
        <v>176000</v>
      </c>
      <c r="R1412" s="1" t="s">
        <v>42</v>
      </c>
      <c r="S1412" s="1">
        <v>4</v>
      </c>
      <c r="T1412" s="1">
        <v>176000</v>
      </c>
      <c r="U1412" s="1">
        <v>704000</v>
      </c>
      <c r="V1412" s="1">
        <v>70400</v>
      </c>
      <c r="W1412" s="1">
        <v>774400</v>
      </c>
      <c r="X1412" s="1" t="s">
        <v>23</v>
      </c>
      <c r="Z1412" s="1" t="s">
        <v>2011</v>
      </c>
      <c r="AJ1412" s="1" t="s">
        <v>1553</v>
      </c>
      <c r="AK1412" s="1" t="s">
        <v>1552</v>
      </c>
      <c r="AL1412" s="1" t="s">
        <v>339</v>
      </c>
      <c r="AM1412" s="1" t="s">
        <v>339</v>
      </c>
      <c r="AN1412" s="1" t="s">
        <v>339</v>
      </c>
      <c r="AO1412" s="1" t="s">
        <v>339</v>
      </c>
      <c r="AP1412" s="1" t="s">
        <v>1551</v>
      </c>
      <c r="AQ1412" s="1" t="s">
        <v>3641</v>
      </c>
    </row>
    <row r="1413" spans="1:43" x14ac:dyDescent="0.3">
      <c r="A1413" s="1">
        <v>1411</v>
      </c>
      <c r="C1413" s="1" t="s">
        <v>1564</v>
      </c>
      <c r="D1413" s="1" t="s">
        <v>3646</v>
      </c>
      <c r="E1413" s="1" t="s">
        <v>1874</v>
      </c>
      <c r="F1413" s="1" t="s">
        <v>1873</v>
      </c>
      <c r="G1413" s="1" t="s">
        <v>3636</v>
      </c>
      <c r="H1413" s="1" t="s">
        <v>1591</v>
      </c>
      <c r="I1413" s="1" t="s">
        <v>3647</v>
      </c>
      <c r="J1413" s="1" t="s">
        <v>1557</v>
      </c>
      <c r="K1413" s="1" t="s">
        <v>1556</v>
      </c>
      <c r="L1413" s="1" t="s">
        <v>1555</v>
      </c>
      <c r="M1413" s="1" t="s">
        <v>47</v>
      </c>
      <c r="N1413" s="1" t="s">
        <v>48</v>
      </c>
      <c r="O1413" s="1" t="s">
        <v>35</v>
      </c>
      <c r="P1413" s="1">
        <v>200</v>
      </c>
      <c r="Q1413" s="1">
        <v>0</v>
      </c>
      <c r="R1413" s="1" t="s">
        <v>36</v>
      </c>
      <c r="S1413" s="1">
        <v>200</v>
      </c>
      <c r="T1413" s="1">
        <v>0</v>
      </c>
      <c r="U1413" s="1">
        <v>0</v>
      </c>
      <c r="V1413" s="1">
        <v>0</v>
      </c>
      <c r="W1413" s="1">
        <v>0</v>
      </c>
      <c r="X1413" s="1" t="s">
        <v>23</v>
      </c>
      <c r="Y1413" s="1" t="s">
        <v>2266</v>
      </c>
      <c r="Z1413" s="1" t="s">
        <v>339</v>
      </c>
      <c r="AJ1413" s="1" t="s">
        <v>1553</v>
      </c>
      <c r="AK1413" s="1" t="s">
        <v>1552</v>
      </c>
      <c r="AL1413" s="1" t="s">
        <v>339</v>
      </c>
      <c r="AM1413" s="1" t="s">
        <v>339</v>
      </c>
      <c r="AN1413" s="1" t="s">
        <v>339</v>
      </c>
      <c r="AO1413" s="1" t="s">
        <v>339</v>
      </c>
      <c r="AP1413" s="1" t="s">
        <v>1551</v>
      </c>
      <c r="AQ1413" s="1" t="s">
        <v>3641</v>
      </c>
    </row>
    <row r="1414" spans="1:43" x14ac:dyDescent="0.3">
      <c r="A1414" s="1">
        <v>1412</v>
      </c>
      <c r="C1414" s="1" t="s">
        <v>1564</v>
      </c>
      <c r="D1414" s="1" t="s">
        <v>3648</v>
      </c>
      <c r="E1414" s="1" t="s">
        <v>1924</v>
      </c>
      <c r="F1414" s="1" t="s">
        <v>1923</v>
      </c>
      <c r="G1414" s="1" t="s">
        <v>3636</v>
      </c>
      <c r="H1414" s="1" t="s">
        <v>1591</v>
      </c>
      <c r="I1414" s="1" t="s">
        <v>3649</v>
      </c>
      <c r="J1414" s="1" t="s">
        <v>1557</v>
      </c>
      <c r="K1414" s="1" t="s">
        <v>1556</v>
      </c>
      <c r="L1414" s="1" t="s">
        <v>1555</v>
      </c>
      <c r="M1414" s="1" t="s">
        <v>1403</v>
      </c>
      <c r="N1414" s="1" t="s">
        <v>1404</v>
      </c>
      <c r="O1414" s="1" t="s">
        <v>93</v>
      </c>
      <c r="P1414" s="1">
        <v>1</v>
      </c>
      <c r="Q1414" s="1">
        <v>61000</v>
      </c>
      <c r="R1414" s="1" t="s">
        <v>42</v>
      </c>
      <c r="S1414" s="1">
        <v>1</v>
      </c>
      <c r="T1414" s="1">
        <v>122000</v>
      </c>
      <c r="U1414" s="1">
        <v>61000</v>
      </c>
      <c r="V1414" s="1">
        <v>6100</v>
      </c>
      <c r="W1414" s="1">
        <v>67100</v>
      </c>
      <c r="X1414" s="1" t="s">
        <v>23</v>
      </c>
      <c r="Z1414" s="1" t="s">
        <v>3650</v>
      </c>
      <c r="AJ1414" s="1" t="s">
        <v>1553</v>
      </c>
      <c r="AK1414" s="1" t="s">
        <v>1552</v>
      </c>
      <c r="AL1414" s="1" t="s">
        <v>339</v>
      </c>
      <c r="AM1414" s="1" t="s">
        <v>339</v>
      </c>
      <c r="AN1414" s="1" t="s">
        <v>3651</v>
      </c>
      <c r="AO1414" s="1" t="s">
        <v>3057</v>
      </c>
      <c r="AP1414" s="1" t="s">
        <v>1551</v>
      </c>
      <c r="AQ1414" s="1" t="s">
        <v>3641</v>
      </c>
    </row>
    <row r="1415" spans="1:43" x14ac:dyDescent="0.3">
      <c r="A1415" s="1">
        <v>1413</v>
      </c>
      <c r="C1415" s="1" t="s">
        <v>1564</v>
      </c>
      <c r="D1415" s="1" t="s">
        <v>3648</v>
      </c>
      <c r="E1415" s="1" t="s">
        <v>1924</v>
      </c>
      <c r="F1415" s="1" t="s">
        <v>1923</v>
      </c>
      <c r="G1415" s="1" t="s">
        <v>3636</v>
      </c>
      <c r="H1415" s="1" t="s">
        <v>1591</v>
      </c>
      <c r="I1415" s="1" t="s">
        <v>3649</v>
      </c>
      <c r="J1415" s="1" t="s">
        <v>1557</v>
      </c>
      <c r="K1415" s="1" t="s">
        <v>1556</v>
      </c>
      <c r="L1415" s="1" t="s">
        <v>1555</v>
      </c>
      <c r="M1415" s="1" t="s">
        <v>1152</v>
      </c>
      <c r="N1415" s="1" t="s">
        <v>1153</v>
      </c>
      <c r="O1415" s="1" t="s">
        <v>93</v>
      </c>
      <c r="P1415" s="1">
        <v>1</v>
      </c>
      <c r="Q1415" s="1">
        <v>0</v>
      </c>
      <c r="R1415" s="1" t="s">
        <v>42</v>
      </c>
      <c r="S1415" s="1">
        <v>1</v>
      </c>
      <c r="T1415" s="1">
        <v>120000</v>
      </c>
      <c r="U1415" s="1">
        <v>0</v>
      </c>
      <c r="V1415" s="1">
        <v>0</v>
      </c>
      <c r="W1415" s="1">
        <v>0</v>
      </c>
      <c r="X1415" s="1" t="s">
        <v>23</v>
      </c>
      <c r="Y1415" s="1" t="s">
        <v>1659</v>
      </c>
      <c r="Z1415" s="1" t="s">
        <v>2909</v>
      </c>
      <c r="AJ1415" s="1" t="s">
        <v>1553</v>
      </c>
      <c r="AK1415" s="1" t="s">
        <v>1552</v>
      </c>
      <c r="AL1415" s="1" t="s">
        <v>339</v>
      </c>
      <c r="AM1415" s="1" t="s">
        <v>339</v>
      </c>
      <c r="AN1415" s="1" t="s">
        <v>3651</v>
      </c>
      <c r="AO1415" s="1" t="s">
        <v>3057</v>
      </c>
      <c r="AP1415" s="1" t="s">
        <v>1551</v>
      </c>
      <c r="AQ1415" s="1" t="s">
        <v>3641</v>
      </c>
    </row>
    <row r="1416" spans="1:43" x14ac:dyDescent="0.3">
      <c r="A1416" s="1">
        <v>1414</v>
      </c>
      <c r="C1416" s="1" t="s">
        <v>1564</v>
      </c>
      <c r="D1416" s="1" t="s">
        <v>3652</v>
      </c>
      <c r="E1416" s="1" t="s">
        <v>1602</v>
      </c>
      <c r="F1416" s="1" t="s">
        <v>1601</v>
      </c>
      <c r="G1416" s="1" t="s">
        <v>3636</v>
      </c>
      <c r="H1416" s="1" t="s">
        <v>1559</v>
      </c>
      <c r="I1416" s="1" t="s">
        <v>3643</v>
      </c>
      <c r="J1416" s="1" t="s">
        <v>1557</v>
      </c>
      <c r="K1416" s="1" t="s">
        <v>1556</v>
      </c>
      <c r="L1416" s="1" t="s">
        <v>1555</v>
      </c>
      <c r="M1416" s="1" t="s">
        <v>1450</v>
      </c>
      <c r="N1416" s="1" t="s">
        <v>1451</v>
      </c>
      <c r="O1416" s="1" t="s">
        <v>93</v>
      </c>
      <c r="P1416" s="1">
        <v>2</v>
      </c>
      <c r="Q1416" s="1">
        <v>146250</v>
      </c>
      <c r="R1416" s="1" t="s">
        <v>42</v>
      </c>
      <c r="S1416" s="1">
        <v>2</v>
      </c>
      <c r="T1416" s="1">
        <v>146250</v>
      </c>
      <c r="U1416" s="1">
        <v>292500</v>
      </c>
      <c r="V1416" s="1">
        <v>29250</v>
      </c>
      <c r="W1416" s="1">
        <v>321750</v>
      </c>
      <c r="X1416" s="1" t="s">
        <v>28</v>
      </c>
      <c r="Z1416" s="1" t="s">
        <v>1671</v>
      </c>
      <c r="AJ1416" s="1" t="s">
        <v>1553</v>
      </c>
      <c r="AK1416" s="1" t="s">
        <v>1552</v>
      </c>
      <c r="AL1416" s="1" t="s">
        <v>339</v>
      </c>
      <c r="AM1416" s="1" t="s">
        <v>339</v>
      </c>
      <c r="AN1416" s="1" t="s">
        <v>339</v>
      </c>
      <c r="AO1416" s="1" t="s">
        <v>339</v>
      </c>
      <c r="AP1416" s="1" t="s">
        <v>1551</v>
      </c>
      <c r="AQ1416" s="1" t="s">
        <v>3653</v>
      </c>
    </row>
    <row r="1417" spans="1:43" x14ac:dyDescent="0.3">
      <c r="A1417" s="1">
        <v>1415</v>
      </c>
      <c r="C1417" s="1" t="s">
        <v>1564</v>
      </c>
      <c r="D1417" s="1" t="s">
        <v>3652</v>
      </c>
      <c r="E1417" s="1" t="s">
        <v>1602</v>
      </c>
      <c r="F1417" s="1" t="s">
        <v>1601</v>
      </c>
      <c r="G1417" s="1" t="s">
        <v>3636</v>
      </c>
      <c r="H1417" s="1" t="s">
        <v>1559</v>
      </c>
      <c r="I1417" s="1" t="s">
        <v>3643</v>
      </c>
      <c r="J1417" s="1" t="s">
        <v>1557</v>
      </c>
      <c r="K1417" s="1" t="s">
        <v>1556</v>
      </c>
      <c r="L1417" s="1" t="s">
        <v>1555</v>
      </c>
      <c r="M1417" s="1" t="s">
        <v>543</v>
      </c>
      <c r="N1417" s="1" t="s">
        <v>544</v>
      </c>
      <c r="O1417" s="1" t="s">
        <v>93</v>
      </c>
      <c r="P1417" s="1">
        <v>1</v>
      </c>
      <c r="Q1417" s="1">
        <v>17000</v>
      </c>
      <c r="R1417" s="1" t="s">
        <v>42</v>
      </c>
      <c r="S1417" s="1">
        <v>1</v>
      </c>
      <c r="T1417" s="1">
        <v>17000</v>
      </c>
      <c r="U1417" s="1">
        <v>17000</v>
      </c>
      <c r="V1417" s="1">
        <v>1700</v>
      </c>
      <c r="W1417" s="1">
        <v>18700</v>
      </c>
      <c r="X1417" s="1" t="s">
        <v>28</v>
      </c>
      <c r="Z1417" s="1" t="s">
        <v>1598</v>
      </c>
      <c r="AJ1417" s="1" t="s">
        <v>1553</v>
      </c>
      <c r="AK1417" s="1" t="s">
        <v>1552</v>
      </c>
      <c r="AL1417" s="1" t="s">
        <v>339</v>
      </c>
      <c r="AM1417" s="1" t="s">
        <v>339</v>
      </c>
      <c r="AN1417" s="1" t="s">
        <v>339</v>
      </c>
      <c r="AO1417" s="1" t="s">
        <v>339</v>
      </c>
      <c r="AP1417" s="1" t="s">
        <v>1551</v>
      </c>
      <c r="AQ1417" s="1" t="s">
        <v>3653</v>
      </c>
    </row>
    <row r="1418" spans="1:43" x14ac:dyDescent="0.3">
      <c r="A1418" s="1">
        <v>1416</v>
      </c>
      <c r="C1418" s="1" t="s">
        <v>1564</v>
      </c>
      <c r="D1418" s="1" t="s">
        <v>3654</v>
      </c>
      <c r="E1418" s="1" t="s">
        <v>2066</v>
      </c>
      <c r="F1418" s="1" t="s">
        <v>2065</v>
      </c>
      <c r="G1418" s="1" t="s">
        <v>3655</v>
      </c>
      <c r="H1418" s="1" t="s">
        <v>1559</v>
      </c>
      <c r="I1418" s="1" t="s">
        <v>3656</v>
      </c>
      <c r="J1418" s="1" t="s">
        <v>1557</v>
      </c>
      <c r="K1418" s="1" t="s">
        <v>1556</v>
      </c>
      <c r="L1418" s="1" t="s">
        <v>1555</v>
      </c>
      <c r="M1418" s="1" t="s">
        <v>815</v>
      </c>
      <c r="N1418" s="1" t="s">
        <v>816</v>
      </c>
      <c r="O1418" s="1" t="s">
        <v>93</v>
      </c>
      <c r="P1418" s="1">
        <v>6</v>
      </c>
      <c r="Q1418" s="1">
        <v>18850</v>
      </c>
      <c r="R1418" s="1" t="s">
        <v>42</v>
      </c>
      <c r="S1418" s="1">
        <v>6</v>
      </c>
      <c r="T1418" s="1">
        <v>29000</v>
      </c>
      <c r="U1418" s="1">
        <v>113100</v>
      </c>
      <c r="V1418" s="1">
        <v>11310</v>
      </c>
      <c r="W1418" s="1">
        <v>124410</v>
      </c>
      <c r="X1418" s="1" t="s">
        <v>23</v>
      </c>
      <c r="Z1418" s="1" t="s">
        <v>3657</v>
      </c>
      <c r="AJ1418" s="1" t="s">
        <v>1553</v>
      </c>
      <c r="AK1418" s="1" t="s">
        <v>1552</v>
      </c>
      <c r="AL1418" s="1" t="s">
        <v>339</v>
      </c>
      <c r="AM1418" s="1" t="s">
        <v>339</v>
      </c>
      <c r="AN1418" s="1" t="s">
        <v>339</v>
      </c>
      <c r="AO1418" s="1" t="s">
        <v>339</v>
      </c>
      <c r="AP1418" s="1" t="s">
        <v>1551</v>
      </c>
      <c r="AQ1418" s="1" t="s">
        <v>3658</v>
      </c>
    </row>
    <row r="1419" spans="1:43" x14ac:dyDescent="0.3">
      <c r="A1419" s="1">
        <v>1417</v>
      </c>
      <c r="C1419" s="1" t="s">
        <v>1564</v>
      </c>
      <c r="D1419" s="1" t="s">
        <v>3659</v>
      </c>
      <c r="E1419" s="1" t="s">
        <v>1699</v>
      </c>
      <c r="F1419" s="1" t="s">
        <v>1698</v>
      </c>
      <c r="G1419" s="1" t="s">
        <v>3655</v>
      </c>
      <c r="H1419" s="1" t="s">
        <v>1559</v>
      </c>
      <c r="I1419" s="1" t="s">
        <v>3660</v>
      </c>
      <c r="J1419" s="1" t="s">
        <v>1557</v>
      </c>
      <c r="K1419" s="1" t="s">
        <v>1556</v>
      </c>
      <c r="L1419" s="1" t="s">
        <v>1555</v>
      </c>
      <c r="M1419" s="1" t="s">
        <v>1039</v>
      </c>
      <c r="N1419" s="1" t="s">
        <v>1037</v>
      </c>
      <c r="O1419" s="1" t="s">
        <v>93</v>
      </c>
      <c r="P1419" s="1">
        <v>12</v>
      </c>
      <c r="Q1419" s="1">
        <v>43500</v>
      </c>
      <c r="R1419" s="1" t="s">
        <v>42</v>
      </c>
      <c r="S1419" s="1">
        <v>12</v>
      </c>
      <c r="T1419" s="1">
        <v>43500</v>
      </c>
      <c r="U1419" s="1">
        <v>522000</v>
      </c>
      <c r="V1419" s="1">
        <v>52200</v>
      </c>
      <c r="W1419" s="1">
        <v>574200</v>
      </c>
      <c r="X1419" s="1" t="s">
        <v>23</v>
      </c>
      <c r="Z1419" s="1" t="s">
        <v>1684</v>
      </c>
      <c r="AJ1419" s="1" t="s">
        <v>1553</v>
      </c>
      <c r="AK1419" s="1" t="s">
        <v>1552</v>
      </c>
      <c r="AL1419" s="1" t="s">
        <v>339</v>
      </c>
      <c r="AM1419" s="1" t="s">
        <v>339</v>
      </c>
      <c r="AN1419" s="1" t="s">
        <v>339</v>
      </c>
      <c r="AO1419" s="1" t="s">
        <v>339</v>
      </c>
      <c r="AP1419" s="1" t="s">
        <v>1551</v>
      </c>
      <c r="AQ1419" s="1" t="s">
        <v>3658</v>
      </c>
    </row>
    <row r="1420" spans="1:43" x14ac:dyDescent="0.3">
      <c r="A1420" s="1">
        <v>1418</v>
      </c>
      <c r="C1420" s="1" t="s">
        <v>1564</v>
      </c>
      <c r="D1420" s="1" t="s">
        <v>3659</v>
      </c>
      <c r="E1420" s="1" t="s">
        <v>1699</v>
      </c>
      <c r="F1420" s="1" t="s">
        <v>1698</v>
      </c>
      <c r="G1420" s="1" t="s">
        <v>3655</v>
      </c>
      <c r="H1420" s="1" t="s">
        <v>1559</v>
      </c>
      <c r="I1420" s="1" t="s">
        <v>3660</v>
      </c>
      <c r="J1420" s="1" t="s">
        <v>1557</v>
      </c>
      <c r="K1420" s="1" t="s">
        <v>1556</v>
      </c>
      <c r="L1420" s="1" t="s">
        <v>1555</v>
      </c>
      <c r="M1420" s="1" t="s">
        <v>1020</v>
      </c>
      <c r="N1420" s="1" t="s">
        <v>1019</v>
      </c>
      <c r="O1420" s="1" t="s">
        <v>93</v>
      </c>
      <c r="P1420" s="1">
        <v>6</v>
      </c>
      <c r="Q1420" s="1">
        <v>20400</v>
      </c>
      <c r="R1420" s="1" t="s">
        <v>42</v>
      </c>
      <c r="S1420" s="1">
        <v>6</v>
      </c>
      <c r="T1420" s="1">
        <v>20400</v>
      </c>
      <c r="U1420" s="1">
        <v>122400</v>
      </c>
      <c r="V1420" s="1">
        <v>12240</v>
      </c>
      <c r="W1420" s="1">
        <v>134640</v>
      </c>
      <c r="X1420" s="1" t="s">
        <v>23</v>
      </c>
      <c r="Z1420" s="1" t="s">
        <v>1696</v>
      </c>
      <c r="AJ1420" s="1" t="s">
        <v>1553</v>
      </c>
      <c r="AK1420" s="1" t="s">
        <v>1552</v>
      </c>
      <c r="AL1420" s="1" t="s">
        <v>339</v>
      </c>
      <c r="AM1420" s="1" t="s">
        <v>339</v>
      </c>
      <c r="AN1420" s="1" t="s">
        <v>339</v>
      </c>
      <c r="AO1420" s="1" t="s">
        <v>339</v>
      </c>
      <c r="AP1420" s="1" t="s">
        <v>1551</v>
      </c>
      <c r="AQ1420" s="1" t="s">
        <v>3658</v>
      </c>
    </row>
    <row r="1421" spans="1:43" x14ac:dyDescent="0.3">
      <c r="A1421" s="1">
        <v>1419</v>
      </c>
      <c r="C1421" s="1" t="s">
        <v>1564</v>
      </c>
      <c r="D1421" s="1" t="s">
        <v>3661</v>
      </c>
      <c r="E1421" s="1" t="s">
        <v>2166</v>
      </c>
      <c r="F1421" s="1" t="s">
        <v>2165</v>
      </c>
      <c r="G1421" s="1" t="s">
        <v>3655</v>
      </c>
      <c r="H1421" s="1" t="s">
        <v>1559</v>
      </c>
      <c r="I1421" s="1" t="s">
        <v>3662</v>
      </c>
      <c r="J1421" s="1" t="s">
        <v>1557</v>
      </c>
      <c r="K1421" s="1" t="s">
        <v>1556</v>
      </c>
      <c r="L1421" s="1" t="s">
        <v>1555</v>
      </c>
      <c r="M1421" s="1" t="s">
        <v>460</v>
      </c>
      <c r="N1421" s="1" t="s">
        <v>461</v>
      </c>
      <c r="O1421" s="1" t="s">
        <v>93</v>
      </c>
      <c r="P1421" s="1">
        <v>6</v>
      </c>
      <c r="Q1421" s="1">
        <v>65000</v>
      </c>
      <c r="R1421" s="1" t="s">
        <v>42</v>
      </c>
      <c r="S1421" s="1">
        <v>6</v>
      </c>
      <c r="T1421" s="1">
        <v>111000</v>
      </c>
      <c r="U1421" s="1">
        <v>390000</v>
      </c>
      <c r="V1421" s="1">
        <v>39000</v>
      </c>
      <c r="W1421" s="1">
        <v>429000</v>
      </c>
      <c r="X1421" s="1" t="s">
        <v>23</v>
      </c>
      <c r="Z1421" s="1" t="s">
        <v>1572</v>
      </c>
      <c r="AJ1421" s="1" t="s">
        <v>1553</v>
      </c>
      <c r="AK1421" s="1" t="s">
        <v>1552</v>
      </c>
      <c r="AL1421" s="1" t="s">
        <v>339</v>
      </c>
      <c r="AM1421" s="1" t="s">
        <v>339</v>
      </c>
      <c r="AN1421" s="1" t="s">
        <v>339</v>
      </c>
      <c r="AO1421" s="1" t="s">
        <v>339</v>
      </c>
      <c r="AP1421" s="1" t="s">
        <v>1551</v>
      </c>
      <c r="AQ1421" s="1" t="s">
        <v>3658</v>
      </c>
    </row>
    <row r="1422" spans="1:43" x14ac:dyDescent="0.3">
      <c r="A1422" s="1">
        <v>1420</v>
      </c>
      <c r="C1422" s="1" t="s">
        <v>1564</v>
      </c>
      <c r="D1422" s="1" t="s">
        <v>3661</v>
      </c>
      <c r="E1422" s="1" t="s">
        <v>2166</v>
      </c>
      <c r="F1422" s="1" t="s">
        <v>2165</v>
      </c>
      <c r="G1422" s="1" t="s">
        <v>3655</v>
      </c>
      <c r="H1422" s="1" t="s">
        <v>1559</v>
      </c>
      <c r="I1422" s="1" t="s">
        <v>3662</v>
      </c>
      <c r="J1422" s="1" t="s">
        <v>1557</v>
      </c>
      <c r="K1422" s="1" t="s">
        <v>1556</v>
      </c>
      <c r="L1422" s="1" t="s">
        <v>1555</v>
      </c>
      <c r="M1422" s="1" t="s">
        <v>581</v>
      </c>
      <c r="N1422" s="1" t="s">
        <v>582</v>
      </c>
      <c r="O1422" s="1" t="s">
        <v>93</v>
      </c>
      <c r="P1422" s="1">
        <v>6</v>
      </c>
      <c r="Q1422" s="1">
        <v>21600</v>
      </c>
      <c r="R1422" s="1" t="s">
        <v>42</v>
      </c>
      <c r="S1422" s="1">
        <v>6</v>
      </c>
      <c r="T1422" s="1">
        <v>21600</v>
      </c>
      <c r="U1422" s="1">
        <v>129600</v>
      </c>
      <c r="V1422" s="1">
        <v>12960</v>
      </c>
      <c r="W1422" s="1">
        <v>142560</v>
      </c>
      <c r="X1422" s="1" t="s">
        <v>23</v>
      </c>
      <c r="Z1422" s="1" t="s">
        <v>2257</v>
      </c>
      <c r="AJ1422" s="1" t="s">
        <v>1553</v>
      </c>
      <c r="AK1422" s="1" t="s">
        <v>1552</v>
      </c>
      <c r="AL1422" s="1" t="s">
        <v>339</v>
      </c>
      <c r="AM1422" s="1" t="s">
        <v>339</v>
      </c>
      <c r="AN1422" s="1" t="s">
        <v>339</v>
      </c>
      <c r="AO1422" s="1" t="s">
        <v>339</v>
      </c>
      <c r="AP1422" s="1" t="s">
        <v>1551</v>
      </c>
      <c r="AQ1422" s="1" t="s">
        <v>3658</v>
      </c>
    </row>
    <row r="1423" spans="1:43" x14ac:dyDescent="0.3">
      <c r="A1423" s="1">
        <v>1421</v>
      </c>
      <c r="C1423" s="1" t="s">
        <v>1564</v>
      </c>
      <c r="D1423" s="1" t="s">
        <v>3661</v>
      </c>
      <c r="E1423" s="1" t="s">
        <v>2166</v>
      </c>
      <c r="F1423" s="1" t="s">
        <v>2165</v>
      </c>
      <c r="G1423" s="1" t="s">
        <v>3655</v>
      </c>
      <c r="H1423" s="1" t="s">
        <v>1559</v>
      </c>
      <c r="I1423" s="1" t="s">
        <v>3662</v>
      </c>
      <c r="J1423" s="1" t="s">
        <v>1557</v>
      </c>
      <c r="K1423" s="1" t="s">
        <v>1556</v>
      </c>
      <c r="L1423" s="1" t="s">
        <v>1555</v>
      </c>
      <c r="M1423" s="1" t="s">
        <v>1102</v>
      </c>
      <c r="N1423" s="1" t="s">
        <v>1101</v>
      </c>
      <c r="O1423" s="1" t="s">
        <v>93</v>
      </c>
      <c r="P1423" s="1">
        <v>6</v>
      </c>
      <c r="Q1423" s="1">
        <v>24500</v>
      </c>
      <c r="R1423" s="1" t="s">
        <v>42</v>
      </c>
      <c r="S1423" s="1">
        <v>6</v>
      </c>
      <c r="T1423" s="1">
        <v>35000</v>
      </c>
      <c r="U1423" s="1">
        <v>147000</v>
      </c>
      <c r="V1423" s="1">
        <v>14700</v>
      </c>
      <c r="W1423" s="1">
        <v>161700</v>
      </c>
      <c r="X1423" s="1" t="s">
        <v>23</v>
      </c>
      <c r="Z1423" s="1" t="s">
        <v>1619</v>
      </c>
      <c r="AJ1423" s="1" t="s">
        <v>1553</v>
      </c>
      <c r="AK1423" s="1" t="s">
        <v>1552</v>
      </c>
      <c r="AL1423" s="1" t="s">
        <v>339</v>
      </c>
      <c r="AM1423" s="1" t="s">
        <v>339</v>
      </c>
      <c r="AN1423" s="1" t="s">
        <v>339</v>
      </c>
      <c r="AO1423" s="1" t="s">
        <v>339</v>
      </c>
      <c r="AP1423" s="1" t="s">
        <v>1551</v>
      </c>
      <c r="AQ1423" s="1" t="s">
        <v>3658</v>
      </c>
    </row>
    <row r="1424" spans="1:43" x14ac:dyDescent="0.3">
      <c r="A1424" s="1">
        <v>1422</v>
      </c>
      <c r="C1424" s="1" t="s">
        <v>1564</v>
      </c>
      <c r="D1424" s="1" t="s">
        <v>3661</v>
      </c>
      <c r="E1424" s="1" t="s">
        <v>2166</v>
      </c>
      <c r="F1424" s="1" t="s">
        <v>2165</v>
      </c>
      <c r="G1424" s="1" t="s">
        <v>3655</v>
      </c>
      <c r="H1424" s="1" t="s">
        <v>1559</v>
      </c>
      <c r="I1424" s="1" t="s">
        <v>3662</v>
      </c>
      <c r="J1424" s="1" t="s">
        <v>1557</v>
      </c>
      <c r="K1424" s="1" t="s">
        <v>1556</v>
      </c>
      <c r="L1424" s="1" t="s">
        <v>1555</v>
      </c>
      <c r="M1424" s="1" t="s">
        <v>195</v>
      </c>
      <c r="N1424" s="1" t="s">
        <v>196</v>
      </c>
      <c r="O1424" s="1" t="s">
        <v>93</v>
      </c>
      <c r="P1424" s="1">
        <v>6</v>
      </c>
      <c r="Q1424" s="1">
        <v>43200</v>
      </c>
      <c r="R1424" s="1" t="s">
        <v>42</v>
      </c>
      <c r="S1424" s="1">
        <v>6</v>
      </c>
      <c r="T1424" s="1">
        <v>72000</v>
      </c>
      <c r="U1424" s="1">
        <v>259200</v>
      </c>
      <c r="V1424" s="1">
        <v>25920</v>
      </c>
      <c r="W1424" s="1">
        <v>285120</v>
      </c>
      <c r="X1424" s="1" t="s">
        <v>23</v>
      </c>
      <c r="Z1424" s="1" t="s">
        <v>1569</v>
      </c>
      <c r="AJ1424" s="1" t="s">
        <v>1553</v>
      </c>
      <c r="AK1424" s="1" t="s">
        <v>1552</v>
      </c>
      <c r="AL1424" s="1" t="s">
        <v>339</v>
      </c>
      <c r="AM1424" s="1" t="s">
        <v>339</v>
      </c>
      <c r="AN1424" s="1" t="s">
        <v>339</v>
      </c>
      <c r="AO1424" s="1" t="s">
        <v>339</v>
      </c>
      <c r="AP1424" s="1" t="s">
        <v>1551</v>
      </c>
      <c r="AQ1424" s="1" t="s">
        <v>3658</v>
      </c>
    </row>
    <row r="1425" spans="1:43" x14ac:dyDescent="0.3">
      <c r="A1425" s="1">
        <v>1423</v>
      </c>
      <c r="C1425" s="1" t="s">
        <v>1564</v>
      </c>
      <c r="D1425" s="1" t="s">
        <v>3663</v>
      </c>
      <c r="E1425" s="1" t="s">
        <v>3610</v>
      </c>
      <c r="F1425" s="1" t="s">
        <v>3611</v>
      </c>
      <c r="G1425" s="1" t="s">
        <v>3655</v>
      </c>
      <c r="H1425" s="1" t="s">
        <v>1559</v>
      </c>
      <c r="I1425" s="1" t="s">
        <v>3664</v>
      </c>
      <c r="J1425" s="1" t="s">
        <v>1557</v>
      </c>
      <c r="K1425" s="1" t="s">
        <v>1556</v>
      </c>
      <c r="L1425" s="1" t="s">
        <v>1555</v>
      </c>
      <c r="M1425" s="1" t="s">
        <v>1342</v>
      </c>
      <c r="N1425" s="1" t="s">
        <v>1340</v>
      </c>
      <c r="O1425" s="1" t="s">
        <v>93</v>
      </c>
      <c r="P1425" s="1">
        <v>2</v>
      </c>
      <c r="Q1425" s="1">
        <v>24000</v>
      </c>
      <c r="R1425" s="1" t="s">
        <v>42</v>
      </c>
      <c r="S1425" s="1">
        <v>2</v>
      </c>
      <c r="T1425" s="1">
        <v>24000</v>
      </c>
      <c r="U1425" s="1">
        <v>48000</v>
      </c>
      <c r="V1425" s="1">
        <v>4800</v>
      </c>
      <c r="W1425" s="1">
        <v>52800</v>
      </c>
      <c r="X1425" s="1" t="s">
        <v>23</v>
      </c>
      <c r="Z1425" s="1" t="s">
        <v>1765</v>
      </c>
      <c r="AJ1425" s="1" t="s">
        <v>1553</v>
      </c>
      <c r="AK1425" s="1" t="s">
        <v>1552</v>
      </c>
      <c r="AL1425" s="1" t="s">
        <v>339</v>
      </c>
      <c r="AM1425" s="1" t="s">
        <v>339</v>
      </c>
      <c r="AN1425" s="1" t="s">
        <v>339</v>
      </c>
      <c r="AO1425" s="1" t="s">
        <v>339</v>
      </c>
      <c r="AP1425" s="1" t="s">
        <v>1799</v>
      </c>
      <c r="AQ1425" s="1" t="s">
        <v>3665</v>
      </c>
    </row>
    <row r="1426" spans="1:43" x14ac:dyDescent="0.3">
      <c r="A1426" s="1">
        <v>1424</v>
      </c>
      <c r="C1426" s="1" t="s">
        <v>1564</v>
      </c>
      <c r="D1426" s="1" t="s">
        <v>3663</v>
      </c>
      <c r="E1426" s="1" t="s">
        <v>3610</v>
      </c>
      <c r="F1426" s="1" t="s">
        <v>3611</v>
      </c>
      <c r="G1426" s="1" t="s">
        <v>3655</v>
      </c>
      <c r="H1426" s="1" t="s">
        <v>1559</v>
      </c>
      <c r="I1426" s="1" t="s">
        <v>3664</v>
      </c>
      <c r="J1426" s="1" t="s">
        <v>1557</v>
      </c>
      <c r="K1426" s="1" t="s">
        <v>1556</v>
      </c>
      <c r="L1426" s="1" t="s">
        <v>1555</v>
      </c>
      <c r="M1426" s="1" t="s">
        <v>585</v>
      </c>
      <c r="N1426" s="1" t="s">
        <v>586</v>
      </c>
      <c r="O1426" s="1" t="s">
        <v>93</v>
      </c>
      <c r="P1426" s="1">
        <v>1</v>
      </c>
      <c r="Q1426" s="1">
        <v>25600</v>
      </c>
      <c r="R1426" s="1" t="s">
        <v>42</v>
      </c>
      <c r="S1426" s="1">
        <v>1</v>
      </c>
      <c r="T1426" s="1">
        <v>25600</v>
      </c>
      <c r="U1426" s="1">
        <v>25600</v>
      </c>
      <c r="V1426" s="1">
        <v>2560</v>
      </c>
      <c r="W1426" s="1">
        <v>28160</v>
      </c>
      <c r="X1426" s="1" t="s">
        <v>23</v>
      </c>
      <c r="Z1426" s="1" t="s">
        <v>2131</v>
      </c>
      <c r="AJ1426" s="1" t="s">
        <v>1553</v>
      </c>
      <c r="AK1426" s="1" t="s">
        <v>1552</v>
      </c>
      <c r="AL1426" s="1" t="s">
        <v>339</v>
      </c>
      <c r="AM1426" s="1" t="s">
        <v>339</v>
      </c>
      <c r="AN1426" s="1" t="s">
        <v>339</v>
      </c>
      <c r="AO1426" s="1" t="s">
        <v>339</v>
      </c>
      <c r="AP1426" s="1" t="s">
        <v>1799</v>
      </c>
      <c r="AQ1426" s="1" t="s">
        <v>3665</v>
      </c>
    </row>
    <row r="1427" spans="1:43" x14ac:dyDescent="0.3">
      <c r="A1427" s="1">
        <v>1425</v>
      </c>
      <c r="C1427" s="1" t="s">
        <v>1564</v>
      </c>
      <c r="D1427" s="1" t="s">
        <v>3663</v>
      </c>
      <c r="E1427" s="1" t="s">
        <v>3610</v>
      </c>
      <c r="F1427" s="1" t="s">
        <v>3611</v>
      </c>
      <c r="G1427" s="1" t="s">
        <v>3655</v>
      </c>
      <c r="H1427" s="1" t="s">
        <v>1559</v>
      </c>
      <c r="I1427" s="1" t="s">
        <v>3664</v>
      </c>
      <c r="J1427" s="1" t="s">
        <v>1557</v>
      </c>
      <c r="K1427" s="1" t="s">
        <v>1556</v>
      </c>
      <c r="L1427" s="1" t="s">
        <v>1555</v>
      </c>
      <c r="M1427" s="1" t="s">
        <v>1431</v>
      </c>
      <c r="N1427" s="1" t="s">
        <v>1432</v>
      </c>
      <c r="O1427" s="1" t="s">
        <v>93</v>
      </c>
      <c r="P1427" s="1">
        <v>5</v>
      </c>
      <c r="Q1427" s="1">
        <v>24000</v>
      </c>
      <c r="R1427" s="1" t="s">
        <v>42</v>
      </c>
      <c r="S1427" s="1">
        <v>5</v>
      </c>
      <c r="T1427" s="1">
        <v>24000</v>
      </c>
      <c r="U1427" s="1">
        <v>120000</v>
      </c>
      <c r="V1427" s="1">
        <v>12000</v>
      </c>
      <c r="W1427" s="1">
        <v>132000</v>
      </c>
      <c r="X1427" s="1" t="s">
        <v>23</v>
      </c>
      <c r="Z1427" s="1" t="s">
        <v>1637</v>
      </c>
      <c r="AJ1427" s="1" t="s">
        <v>1553</v>
      </c>
      <c r="AK1427" s="1" t="s">
        <v>1552</v>
      </c>
      <c r="AL1427" s="1" t="s">
        <v>339</v>
      </c>
      <c r="AM1427" s="1" t="s">
        <v>339</v>
      </c>
      <c r="AN1427" s="1" t="s">
        <v>339</v>
      </c>
      <c r="AO1427" s="1" t="s">
        <v>339</v>
      </c>
      <c r="AP1427" s="1" t="s">
        <v>1799</v>
      </c>
      <c r="AQ1427" s="1" t="s">
        <v>3665</v>
      </c>
    </row>
    <row r="1428" spans="1:43" x14ac:dyDescent="0.3">
      <c r="A1428" s="1">
        <v>1426</v>
      </c>
      <c r="C1428" s="1" t="s">
        <v>1564</v>
      </c>
      <c r="D1428" s="1" t="s">
        <v>3666</v>
      </c>
      <c r="E1428" s="1" t="s">
        <v>1899</v>
      </c>
      <c r="F1428" s="1" t="s">
        <v>1898</v>
      </c>
      <c r="G1428" s="1" t="s">
        <v>3655</v>
      </c>
      <c r="H1428" s="1" t="s">
        <v>1559</v>
      </c>
      <c r="I1428" s="1" t="s">
        <v>3667</v>
      </c>
      <c r="J1428" s="1" t="s">
        <v>1557</v>
      </c>
      <c r="K1428" s="1" t="s">
        <v>1556</v>
      </c>
      <c r="L1428" s="1" t="s">
        <v>1555</v>
      </c>
      <c r="M1428" s="1" t="s">
        <v>460</v>
      </c>
      <c r="N1428" s="1" t="s">
        <v>461</v>
      </c>
      <c r="O1428" s="1" t="s">
        <v>93</v>
      </c>
      <c r="P1428" s="1">
        <v>6</v>
      </c>
      <c r="Q1428" s="1">
        <v>65000</v>
      </c>
      <c r="R1428" s="1" t="s">
        <v>42</v>
      </c>
      <c r="S1428" s="1">
        <v>6</v>
      </c>
      <c r="T1428" s="1">
        <v>65000</v>
      </c>
      <c r="U1428" s="1">
        <v>390000</v>
      </c>
      <c r="V1428" s="1">
        <v>39000</v>
      </c>
      <c r="W1428" s="1">
        <v>429000</v>
      </c>
      <c r="X1428" s="1" t="s">
        <v>23</v>
      </c>
      <c r="Z1428" s="1" t="s">
        <v>1572</v>
      </c>
      <c r="AJ1428" s="1" t="s">
        <v>1553</v>
      </c>
      <c r="AK1428" s="1" t="s">
        <v>1552</v>
      </c>
      <c r="AL1428" s="1" t="s">
        <v>339</v>
      </c>
      <c r="AM1428" s="1" t="s">
        <v>339</v>
      </c>
      <c r="AN1428" s="1" t="s">
        <v>339</v>
      </c>
      <c r="AO1428" s="1" t="s">
        <v>339</v>
      </c>
      <c r="AP1428" s="1" t="s">
        <v>1551</v>
      </c>
      <c r="AQ1428" s="1" t="s">
        <v>3668</v>
      </c>
    </row>
    <row r="1429" spans="1:43" x14ac:dyDescent="0.3">
      <c r="A1429" s="1">
        <v>1427</v>
      </c>
      <c r="C1429" s="1" t="s">
        <v>1564</v>
      </c>
      <c r="D1429" s="1" t="s">
        <v>3669</v>
      </c>
      <c r="E1429" s="1" t="s">
        <v>2141</v>
      </c>
      <c r="F1429" s="1" t="s">
        <v>2140</v>
      </c>
      <c r="G1429" s="1" t="s">
        <v>3655</v>
      </c>
      <c r="H1429" s="1" t="s">
        <v>1559</v>
      </c>
      <c r="I1429" s="1" t="s">
        <v>3670</v>
      </c>
      <c r="J1429" s="1" t="s">
        <v>1557</v>
      </c>
      <c r="K1429" s="1" t="s">
        <v>1556</v>
      </c>
      <c r="L1429" s="1" t="s">
        <v>1555</v>
      </c>
      <c r="M1429" s="1" t="s">
        <v>1015</v>
      </c>
      <c r="N1429" s="1" t="s">
        <v>1012</v>
      </c>
      <c r="O1429" s="1" t="s">
        <v>93</v>
      </c>
      <c r="P1429" s="1">
        <v>6</v>
      </c>
      <c r="Q1429" s="1">
        <v>24600</v>
      </c>
      <c r="R1429" s="1" t="s">
        <v>42</v>
      </c>
      <c r="S1429" s="1">
        <v>6</v>
      </c>
      <c r="T1429" s="1">
        <v>24600</v>
      </c>
      <c r="U1429" s="1">
        <v>147600</v>
      </c>
      <c r="V1429" s="1">
        <v>14760</v>
      </c>
      <c r="W1429" s="1">
        <v>162360</v>
      </c>
      <c r="X1429" s="1" t="s">
        <v>23</v>
      </c>
      <c r="Z1429" s="1" t="s">
        <v>1638</v>
      </c>
      <c r="AJ1429" s="1" t="s">
        <v>1553</v>
      </c>
      <c r="AK1429" s="1" t="s">
        <v>1552</v>
      </c>
      <c r="AL1429" s="1" t="s">
        <v>339</v>
      </c>
      <c r="AM1429" s="1" t="s">
        <v>339</v>
      </c>
      <c r="AN1429" s="1" t="s">
        <v>339</v>
      </c>
      <c r="AO1429" s="1" t="s">
        <v>339</v>
      </c>
      <c r="AP1429" s="1" t="s">
        <v>1551</v>
      </c>
      <c r="AQ1429" s="1" t="s">
        <v>3668</v>
      </c>
    </row>
    <row r="1430" spans="1:43" x14ac:dyDescent="0.3">
      <c r="A1430" s="1">
        <v>1428</v>
      </c>
      <c r="C1430" s="1" t="s">
        <v>1564</v>
      </c>
      <c r="D1430" s="1" t="s">
        <v>3671</v>
      </c>
      <c r="E1430" s="1" t="s">
        <v>2166</v>
      </c>
      <c r="F1430" s="1" t="s">
        <v>2165</v>
      </c>
      <c r="G1430" s="1" t="s">
        <v>3655</v>
      </c>
      <c r="H1430" s="1" t="s">
        <v>1559</v>
      </c>
      <c r="I1430" s="1" t="s">
        <v>3672</v>
      </c>
      <c r="J1430" s="1" t="s">
        <v>1557</v>
      </c>
      <c r="K1430" s="1" t="s">
        <v>1556</v>
      </c>
      <c r="L1430" s="1" t="s">
        <v>1555</v>
      </c>
      <c r="M1430" s="1" t="s">
        <v>1431</v>
      </c>
      <c r="N1430" s="1" t="s">
        <v>1432</v>
      </c>
      <c r="O1430" s="1" t="s">
        <v>93</v>
      </c>
      <c r="P1430" s="1">
        <v>6</v>
      </c>
      <c r="Q1430" s="1">
        <v>21600</v>
      </c>
      <c r="R1430" s="1" t="s">
        <v>42</v>
      </c>
      <c r="S1430" s="1">
        <v>6</v>
      </c>
      <c r="T1430" s="1">
        <v>30000</v>
      </c>
      <c r="U1430" s="1">
        <v>129600</v>
      </c>
      <c r="V1430" s="1">
        <v>12960</v>
      </c>
      <c r="W1430" s="1">
        <v>142560</v>
      </c>
      <c r="X1430" s="1" t="s">
        <v>23</v>
      </c>
      <c r="Z1430" s="1" t="s">
        <v>1637</v>
      </c>
      <c r="AJ1430" s="1" t="s">
        <v>1553</v>
      </c>
      <c r="AK1430" s="1" t="s">
        <v>1552</v>
      </c>
      <c r="AL1430" s="1" t="s">
        <v>339</v>
      </c>
      <c r="AM1430" s="1" t="s">
        <v>339</v>
      </c>
      <c r="AN1430" s="1" t="s">
        <v>2026</v>
      </c>
      <c r="AO1430" s="1" t="s">
        <v>339</v>
      </c>
      <c r="AP1430" s="1" t="s">
        <v>1551</v>
      </c>
      <c r="AQ1430" s="1" t="s">
        <v>3668</v>
      </c>
    </row>
    <row r="1431" spans="1:43" x14ac:dyDescent="0.3">
      <c r="A1431" s="1">
        <v>1429</v>
      </c>
      <c r="C1431" s="1" t="s">
        <v>1564</v>
      </c>
      <c r="D1431" s="1" t="s">
        <v>3673</v>
      </c>
      <c r="E1431" s="1" t="s">
        <v>2066</v>
      </c>
      <c r="F1431" s="1" t="s">
        <v>2065</v>
      </c>
      <c r="G1431" s="1" t="s">
        <v>3655</v>
      </c>
      <c r="H1431" s="1" t="s">
        <v>1559</v>
      </c>
      <c r="I1431" s="1" t="s">
        <v>3674</v>
      </c>
      <c r="J1431" s="1" t="s">
        <v>1557</v>
      </c>
      <c r="K1431" s="1" t="s">
        <v>1556</v>
      </c>
      <c r="L1431" s="1" t="s">
        <v>1555</v>
      </c>
      <c r="M1431" s="1" t="s">
        <v>561</v>
      </c>
      <c r="N1431" s="1" t="s">
        <v>560</v>
      </c>
      <c r="O1431" s="1" t="s">
        <v>93</v>
      </c>
      <c r="P1431" s="1">
        <v>6</v>
      </c>
      <c r="Q1431" s="1">
        <v>61200</v>
      </c>
      <c r="R1431" s="1" t="s">
        <v>42</v>
      </c>
      <c r="S1431" s="1">
        <v>6</v>
      </c>
      <c r="T1431" s="1">
        <v>72000</v>
      </c>
      <c r="U1431" s="1">
        <v>367200</v>
      </c>
      <c r="V1431" s="1">
        <v>36720</v>
      </c>
      <c r="W1431" s="1">
        <v>403920</v>
      </c>
      <c r="X1431" s="1" t="s">
        <v>23</v>
      </c>
      <c r="Z1431" s="1" t="s">
        <v>3675</v>
      </c>
      <c r="AJ1431" s="1" t="s">
        <v>1553</v>
      </c>
      <c r="AK1431" s="1" t="s">
        <v>1552</v>
      </c>
      <c r="AL1431" s="1" t="s">
        <v>339</v>
      </c>
      <c r="AM1431" s="1" t="s">
        <v>339</v>
      </c>
      <c r="AN1431" s="1" t="s">
        <v>2026</v>
      </c>
      <c r="AO1431" s="1" t="s">
        <v>339</v>
      </c>
      <c r="AP1431" s="1" t="s">
        <v>1551</v>
      </c>
      <c r="AQ1431" s="1" t="s">
        <v>3676</v>
      </c>
    </row>
    <row r="1432" spans="1:43" x14ac:dyDescent="0.3">
      <c r="A1432" s="1">
        <v>1430</v>
      </c>
      <c r="C1432" s="1" t="s">
        <v>1564</v>
      </c>
      <c r="D1432" s="1" t="s">
        <v>3677</v>
      </c>
      <c r="E1432" s="1" t="s">
        <v>1948</v>
      </c>
      <c r="F1432" s="1" t="s">
        <v>1947</v>
      </c>
      <c r="G1432" s="1" t="s">
        <v>3655</v>
      </c>
      <c r="H1432" s="1" t="s">
        <v>1559</v>
      </c>
      <c r="I1432" s="1" t="s">
        <v>3678</v>
      </c>
      <c r="J1432" s="1" t="s">
        <v>1557</v>
      </c>
      <c r="K1432" s="1" t="s">
        <v>1556</v>
      </c>
      <c r="L1432" s="1" t="s">
        <v>1555</v>
      </c>
      <c r="M1432" s="1" t="s">
        <v>475</v>
      </c>
      <c r="N1432" s="1" t="s">
        <v>473</v>
      </c>
      <c r="O1432" s="1" t="s">
        <v>93</v>
      </c>
      <c r="P1432" s="1">
        <v>1</v>
      </c>
      <c r="Q1432" s="1">
        <v>170850</v>
      </c>
      <c r="R1432" s="1" t="s">
        <v>42</v>
      </c>
      <c r="S1432" s="1">
        <v>1</v>
      </c>
      <c r="T1432" s="1">
        <v>201000</v>
      </c>
      <c r="U1432" s="1">
        <v>170850</v>
      </c>
      <c r="V1432" s="1">
        <v>17085</v>
      </c>
      <c r="W1432" s="1">
        <v>187935</v>
      </c>
      <c r="X1432" s="1" t="s">
        <v>23</v>
      </c>
      <c r="Z1432" s="1" t="s">
        <v>2179</v>
      </c>
      <c r="AJ1432" s="1" t="s">
        <v>1553</v>
      </c>
      <c r="AK1432" s="1" t="s">
        <v>1552</v>
      </c>
      <c r="AL1432" s="1" t="s">
        <v>339</v>
      </c>
      <c r="AM1432" s="1" t="s">
        <v>339</v>
      </c>
      <c r="AN1432" s="1" t="s">
        <v>339</v>
      </c>
      <c r="AO1432" s="1" t="s">
        <v>339</v>
      </c>
      <c r="AP1432" s="1" t="s">
        <v>1551</v>
      </c>
      <c r="AQ1432" s="1" t="s">
        <v>3676</v>
      </c>
    </row>
    <row r="1433" spans="1:43" x14ac:dyDescent="0.3">
      <c r="A1433" s="1">
        <v>1431</v>
      </c>
      <c r="C1433" s="1" t="s">
        <v>1564</v>
      </c>
      <c r="D1433" s="1" t="s">
        <v>3677</v>
      </c>
      <c r="E1433" s="1" t="s">
        <v>1948</v>
      </c>
      <c r="F1433" s="1" t="s">
        <v>1947</v>
      </c>
      <c r="G1433" s="1" t="s">
        <v>3655</v>
      </c>
      <c r="H1433" s="1" t="s">
        <v>1559</v>
      </c>
      <c r="I1433" s="1" t="s">
        <v>3678</v>
      </c>
      <c r="J1433" s="1" t="s">
        <v>1557</v>
      </c>
      <c r="K1433" s="1" t="s">
        <v>1556</v>
      </c>
      <c r="L1433" s="1" t="s">
        <v>1555</v>
      </c>
      <c r="M1433" s="1" t="s">
        <v>577</v>
      </c>
      <c r="N1433" s="1" t="s">
        <v>578</v>
      </c>
      <c r="O1433" s="1" t="s">
        <v>93</v>
      </c>
      <c r="P1433" s="1">
        <v>3</v>
      </c>
      <c r="Q1433" s="1">
        <v>95200</v>
      </c>
      <c r="R1433" s="1" t="s">
        <v>42</v>
      </c>
      <c r="S1433" s="1">
        <v>3</v>
      </c>
      <c r="T1433" s="1">
        <v>136000</v>
      </c>
      <c r="U1433" s="1">
        <v>285600</v>
      </c>
      <c r="V1433" s="1">
        <v>28560</v>
      </c>
      <c r="W1433" s="1">
        <v>314160</v>
      </c>
      <c r="X1433" s="1" t="s">
        <v>23</v>
      </c>
      <c r="Z1433" s="1" t="s">
        <v>1866</v>
      </c>
      <c r="AJ1433" s="1" t="s">
        <v>1553</v>
      </c>
      <c r="AK1433" s="1" t="s">
        <v>1552</v>
      </c>
      <c r="AL1433" s="1" t="s">
        <v>339</v>
      </c>
      <c r="AM1433" s="1" t="s">
        <v>339</v>
      </c>
      <c r="AN1433" s="1" t="s">
        <v>339</v>
      </c>
      <c r="AO1433" s="1" t="s">
        <v>339</v>
      </c>
      <c r="AP1433" s="1" t="s">
        <v>1551</v>
      </c>
      <c r="AQ1433" s="1" t="s">
        <v>3676</v>
      </c>
    </row>
    <row r="1434" spans="1:43" x14ac:dyDescent="0.3">
      <c r="A1434" s="1">
        <v>1432</v>
      </c>
      <c r="C1434" s="1" t="s">
        <v>1564</v>
      </c>
      <c r="D1434" s="1" t="s">
        <v>3679</v>
      </c>
      <c r="E1434" s="1" t="s">
        <v>1736</v>
      </c>
      <c r="F1434" s="1" t="s">
        <v>1735</v>
      </c>
      <c r="G1434" s="1" t="s">
        <v>3680</v>
      </c>
      <c r="H1434" s="1" t="s">
        <v>1559</v>
      </c>
      <c r="I1434" s="1" t="s">
        <v>3681</v>
      </c>
      <c r="J1434" s="1" t="s">
        <v>1557</v>
      </c>
      <c r="K1434" s="1" t="s">
        <v>1556</v>
      </c>
      <c r="L1434" s="1" t="s">
        <v>1555</v>
      </c>
      <c r="M1434" s="1" t="s">
        <v>1441</v>
      </c>
      <c r="N1434" s="1" t="s">
        <v>1442</v>
      </c>
      <c r="O1434" s="1" t="s">
        <v>93</v>
      </c>
      <c r="P1434" s="1">
        <v>6</v>
      </c>
      <c r="Q1434" s="1">
        <v>75000</v>
      </c>
      <c r="R1434" s="1" t="s">
        <v>42</v>
      </c>
      <c r="S1434" s="1">
        <v>6</v>
      </c>
      <c r="T1434" s="1">
        <v>75000</v>
      </c>
      <c r="U1434" s="1">
        <v>450000</v>
      </c>
      <c r="V1434" s="1">
        <v>45000</v>
      </c>
      <c r="W1434" s="1">
        <v>495000</v>
      </c>
      <c r="X1434" s="1" t="s">
        <v>23</v>
      </c>
      <c r="Z1434" s="1" t="s">
        <v>1733</v>
      </c>
      <c r="AJ1434" s="1" t="s">
        <v>1553</v>
      </c>
      <c r="AK1434" s="1" t="s">
        <v>1552</v>
      </c>
      <c r="AL1434" s="1" t="s">
        <v>339</v>
      </c>
      <c r="AM1434" s="1" t="s">
        <v>339</v>
      </c>
      <c r="AN1434" s="1" t="s">
        <v>339</v>
      </c>
      <c r="AO1434" s="1" t="s">
        <v>339</v>
      </c>
      <c r="AP1434" s="1" t="s">
        <v>1551</v>
      </c>
      <c r="AQ1434" s="1" t="s">
        <v>3682</v>
      </c>
    </row>
    <row r="1435" spans="1:43" x14ac:dyDescent="0.3">
      <c r="A1435" s="1">
        <v>1433</v>
      </c>
      <c r="C1435" s="1" t="s">
        <v>1564</v>
      </c>
      <c r="D1435" s="1" t="s">
        <v>3683</v>
      </c>
      <c r="E1435" s="1" t="s">
        <v>1581</v>
      </c>
      <c r="F1435" s="1" t="s">
        <v>1580</v>
      </c>
      <c r="G1435" s="1" t="s">
        <v>3680</v>
      </c>
      <c r="H1435" s="1" t="s">
        <v>1559</v>
      </c>
      <c r="I1435" s="1" t="s">
        <v>3684</v>
      </c>
      <c r="J1435" s="1" t="s">
        <v>1557</v>
      </c>
      <c r="K1435" s="1" t="s">
        <v>1556</v>
      </c>
      <c r="L1435" s="1" t="s">
        <v>1555</v>
      </c>
      <c r="M1435" s="1" t="s">
        <v>1129</v>
      </c>
      <c r="N1435" s="1" t="s">
        <v>1130</v>
      </c>
      <c r="O1435" s="1" t="s">
        <v>93</v>
      </c>
      <c r="P1435" s="1">
        <v>4</v>
      </c>
      <c r="Q1435" s="1">
        <v>19000</v>
      </c>
      <c r="R1435" s="1" t="s">
        <v>42</v>
      </c>
      <c r="S1435" s="1">
        <v>4</v>
      </c>
      <c r="T1435" s="1">
        <v>19000</v>
      </c>
      <c r="U1435" s="1">
        <v>76000</v>
      </c>
      <c r="V1435" s="1">
        <v>7600</v>
      </c>
      <c r="W1435" s="1">
        <v>83600</v>
      </c>
      <c r="X1435" s="1" t="s">
        <v>23</v>
      </c>
      <c r="Z1435" s="1" t="s">
        <v>2014</v>
      </c>
      <c r="AJ1435" s="1" t="s">
        <v>1553</v>
      </c>
      <c r="AK1435" s="1" t="s">
        <v>1552</v>
      </c>
      <c r="AL1435" s="1" t="s">
        <v>339</v>
      </c>
      <c r="AM1435" s="1" t="s">
        <v>339</v>
      </c>
      <c r="AN1435" s="1" t="s">
        <v>339</v>
      </c>
      <c r="AO1435" s="1" t="s">
        <v>339</v>
      </c>
      <c r="AP1435" s="1" t="s">
        <v>1551</v>
      </c>
      <c r="AQ1435" s="1" t="s">
        <v>3682</v>
      </c>
    </row>
    <row r="1436" spans="1:43" x14ac:dyDescent="0.3">
      <c r="A1436" s="1">
        <v>1434</v>
      </c>
      <c r="C1436" s="1" t="s">
        <v>1564</v>
      </c>
      <c r="D1436" s="1" t="s">
        <v>3683</v>
      </c>
      <c r="E1436" s="1" t="s">
        <v>1581</v>
      </c>
      <c r="F1436" s="1" t="s">
        <v>1580</v>
      </c>
      <c r="G1436" s="1" t="s">
        <v>3680</v>
      </c>
      <c r="H1436" s="1" t="s">
        <v>1559</v>
      </c>
      <c r="I1436" s="1" t="s">
        <v>3684</v>
      </c>
      <c r="J1436" s="1" t="s">
        <v>1557</v>
      </c>
      <c r="K1436" s="1" t="s">
        <v>1556</v>
      </c>
      <c r="L1436" s="1" t="s">
        <v>1555</v>
      </c>
      <c r="M1436" s="1" t="s">
        <v>1137</v>
      </c>
      <c r="N1436" s="1" t="s">
        <v>1138</v>
      </c>
      <c r="O1436" s="1" t="s">
        <v>93</v>
      </c>
      <c r="P1436" s="1">
        <v>4</v>
      </c>
      <c r="Q1436" s="1">
        <v>19000</v>
      </c>
      <c r="R1436" s="1" t="s">
        <v>42</v>
      </c>
      <c r="S1436" s="1">
        <v>4</v>
      </c>
      <c r="T1436" s="1">
        <v>19000</v>
      </c>
      <c r="U1436" s="1">
        <v>76000</v>
      </c>
      <c r="V1436" s="1">
        <v>7600</v>
      </c>
      <c r="W1436" s="1">
        <v>83600</v>
      </c>
      <c r="X1436" s="1" t="s">
        <v>23</v>
      </c>
      <c r="Z1436" s="1" t="s">
        <v>1768</v>
      </c>
      <c r="AJ1436" s="1" t="s">
        <v>1553</v>
      </c>
      <c r="AK1436" s="1" t="s">
        <v>1552</v>
      </c>
      <c r="AL1436" s="1" t="s">
        <v>339</v>
      </c>
      <c r="AM1436" s="1" t="s">
        <v>339</v>
      </c>
      <c r="AN1436" s="1" t="s">
        <v>339</v>
      </c>
      <c r="AO1436" s="1" t="s">
        <v>339</v>
      </c>
      <c r="AP1436" s="1" t="s">
        <v>1551</v>
      </c>
      <c r="AQ1436" s="1" t="s">
        <v>3682</v>
      </c>
    </row>
    <row r="1437" spans="1:43" x14ac:dyDescent="0.3">
      <c r="A1437" s="1">
        <v>1435</v>
      </c>
      <c r="C1437" s="1" t="s">
        <v>1564</v>
      </c>
      <c r="D1437" s="1" t="s">
        <v>3683</v>
      </c>
      <c r="E1437" s="1" t="s">
        <v>1581</v>
      </c>
      <c r="F1437" s="1" t="s">
        <v>1580</v>
      </c>
      <c r="G1437" s="1" t="s">
        <v>3680</v>
      </c>
      <c r="H1437" s="1" t="s">
        <v>1559</v>
      </c>
      <c r="I1437" s="1" t="s">
        <v>3684</v>
      </c>
      <c r="J1437" s="1" t="s">
        <v>1557</v>
      </c>
      <c r="K1437" s="1" t="s">
        <v>1556</v>
      </c>
      <c r="L1437" s="1" t="s">
        <v>1555</v>
      </c>
      <c r="M1437" s="1" t="s">
        <v>297</v>
      </c>
      <c r="N1437" s="1" t="s">
        <v>298</v>
      </c>
      <c r="O1437" s="1" t="s">
        <v>93</v>
      </c>
      <c r="P1437" s="1">
        <v>4</v>
      </c>
      <c r="Q1437" s="1">
        <v>57750</v>
      </c>
      <c r="R1437" s="1" t="s">
        <v>42</v>
      </c>
      <c r="S1437" s="1">
        <v>4</v>
      </c>
      <c r="T1437" s="1">
        <v>57750</v>
      </c>
      <c r="U1437" s="1">
        <v>231000</v>
      </c>
      <c r="V1437" s="1">
        <v>23100</v>
      </c>
      <c r="W1437" s="1">
        <v>254100</v>
      </c>
      <c r="X1437" s="1" t="s">
        <v>23</v>
      </c>
      <c r="Z1437" s="1" t="s">
        <v>1578</v>
      </c>
      <c r="AJ1437" s="1" t="s">
        <v>1553</v>
      </c>
      <c r="AK1437" s="1" t="s">
        <v>1552</v>
      </c>
      <c r="AL1437" s="1" t="s">
        <v>339</v>
      </c>
      <c r="AM1437" s="1" t="s">
        <v>339</v>
      </c>
      <c r="AN1437" s="1" t="s">
        <v>339</v>
      </c>
      <c r="AO1437" s="1" t="s">
        <v>339</v>
      </c>
      <c r="AP1437" s="1" t="s">
        <v>1551</v>
      </c>
      <c r="AQ1437" s="1" t="s">
        <v>3682</v>
      </c>
    </row>
    <row r="1438" spans="1:43" x14ac:dyDescent="0.3">
      <c r="A1438" s="1">
        <v>1436</v>
      </c>
      <c r="C1438" s="1" t="s">
        <v>1564</v>
      </c>
      <c r="D1438" s="1" t="s">
        <v>3683</v>
      </c>
      <c r="E1438" s="1" t="s">
        <v>1581</v>
      </c>
      <c r="F1438" s="1" t="s">
        <v>1580</v>
      </c>
      <c r="G1438" s="1" t="s">
        <v>3680</v>
      </c>
      <c r="H1438" s="1" t="s">
        <v>1559</v>
      </c>
      <c r="I1438" s="1" t="s">
        <v>3684</v>
      </c>
      <c r="J1438" s="1" t="s">
        <v>1557</v>
      </c>
      <c r="K1438" s="1" t="s">
        <v>1556</v>
      </c>
      <c r="L1438" s="1" t="s">
        <v>1555</v>
      </c>
      <c r="M1438" s="1" t="s">
        <v>1126</v>
      </c>
      <c r="N1438" s="1" t="s">
        <v>1125</v>
      </c>
      <c r="O1438" s="1" t="s">
        <v>93</v>
      </c>
      <c r="P1438" s="1">
        <v>4</v>
      </c>
      <c r="Q1438" s="1">
        <v>40000</v>
      </c>
      <c r="R1438" s="1" t="s">
        <v>42</v>
      </c>
      <c r="S1438" s="1">
        <v>4</v>
      </c>
      <c r="T1438" s="1">
        <v>40000</v>
      </c>
      <c r="U1438" s="1">
        <v>160000</v>
      </c>
      <c r="V1438" s="1">
        <v>16000</v>
      </c>
      <c r="W1438" s="1">
        <v>176000</v>
      </c>
      <c r="X1438" s="1" t="s">
        <v>23</v>
      </c>
      <c r="Z1438" s="1" t="s">
        <v>1583</v>
      </c>
      <c r="AJ1438" s="1" t="s">
        <v>1553</v>
      </c>
      <c r="AK1438" s="1" t="s">
        <v>1552</v>
      </c>
      <c r="AL1438" s="1" t="s">
        <v>339</v>
      </c>
      <c r="AM1438" s="1" t="s">
        <v>339</v>
      </c>
      <c r="AN1438" s="1" t="s">
        <v>339</v>
      </c>
      <c r="AO1438" s="1" t="s">
        <v>339</v>
      </c>
      <c r="AP1438" s="1" t="s">
        <v>1551</v>
      </c>
      <c r="AQ1438" s="1" t="s">
        <v>3682</v>
      </c>
    </row>
    <row r="1439" spans="1:43" x14ac:dyDescent="0.3">
      <c r="A1439" s="1">
        <v>1437</v>
      </c>
      <c r="C1439" s="1" t="s">
        <v>1564</v>
      </c>
      <c r="D1439" s="1" t="s">
        <v>3685</v>
      </c>
      <c r="E1439" s="1" t="s">
        <v>1775</v>
      </c>
      <c r="F1439" s="1" t="s">
        <v>1774</v>
      </c>
      <c r="G1439" s="1" t="s">
        <v>3680</v>
      </c>
      <c r="H1439" s="1" t="s">
        <v>1559</v>
      </c>
      <c r="I1439" s="1" t="s">
        <v>3686</v>
      </c>
      <c r="J1439" s="1" t="s">
        <v>1557</v>
      </c>
      <c r="K1439" s="1" t="s">
        <v>1556</v>
      </c>
      <c r="L1439" s="1" t="s">
        <v>1555</v>
      </c>
      <c r="M1439" s="1" t="s">
        <v>197</v>
      </c>
      <c r="N1439" s="1" t="s">
        <v>198</v>
      </c>
      <c r="O1439" s="1" t="s">
        <v>93</v>
      </c>
      <c r="P1439" s="1">
        <v>8</v>
      </c>
      <c r="Q1439" s="1">
        <v>36000</v>
      </c>
      <c r="R1439" s="1" t="s">
        <v>42</v>
      </c>
      <c r="S1439" s="1">
        <v>8</v>
      </c>
      <c r="T1439" s="1">
        <v>36000</v>
      </c>
      <c r="U1439" s="1">
        <v>288000</v>
      </c>
      <c r="V1439" s="1">
        <v>28800</v>
      </c>
      <c r="W1439" s="1">
        <v>316800</v>
      </c>
      <c r="X1439" s="1" t="s">
        <v>23</v>
      </c>
      <c r="Z1439" s="1" t="s">
        <v>1721</v>
      </c>
      <c r="AJ1439" s="1" t="s">
        <v>1553</v>
      </c>
      <c r="AK1439" s="1" t="s">
        <v>1552</v>
      </c>
      <c r="AL1439" s="1" t="s">
        <v>339</v>
      </c>
      <c r="AM1439" s="1" t="s">
        <v>339</v>
      </c>
      <c r="AN1439" s="1" t="s">
        <v>339</v>
      </c>
      <c r="AO1439" s="1" t="s">
        <v>339</v>
      </c>
      <c r="AP1439" s="1" t="s">
        <v>1551</v>
      </c>
      <c r="AQ1439" s="1" t="s">
        <v>3682</v>
      </c>
    </row>
    <row r="1440" spans="1:43" x14ac:dyDescent="0.3">
      <c r="A1440" s="1">
        <v>1438</v>
      </c>
      <c r="C1440" s="1" t="s">
        <v>1564</v>
      </c>
      <c r="D1440" s="1" t="s">
        <v>3685</v>
      </c>
      <c r="E1440" s="1" t="s">
        <v>1775</v>
      </c>
      <c r="F1440" s="1" t="s">
        <v>1774</v>
      </c>
      <c r="G1440" s="1" t="s">
        <v>3680</v>
      </c>
      <c r="H1440" s="1" t="s">
        <v>1559</v>
      </c>
      <c r="I1440" s="1" t="s">
        <v>3686</v>
      </c>
      <c r="J1440" s="1" t="s">
        <v>1557</v>
      </c>
      <c r="K1440" s="1" t="s">
        <v>1556</v>
      </c>
      <c r="L1440" s="1" t="s">
        <v>1555</v>
      </c>
      <c r="M1440" s="1" t="s">
        <v>1371</v>
      </c>
      <c r="N1440" s="1" t="s">
        <v>1372</v>
      </c>
      <c r="O1440" s="1" t="s">
        <v>93</v>
      </c>
      <c r="P1440" s="1">
        <v>2</v>
      </c>
      <c r="Q1440" s="1">
        <v>32800</v>
      </c>
      <c r="R1440" s="1" t="s">
        <v>42</v>
      </c>
      <c r="S1440" s="1">
        <v>2</v>
      </c>
      <c r="T1440" s="1">
        <v>32800</v>
      </c>
      <c r="U1440" s="1">
        <v>65600</v>
      </c>
      <c r="V1440" s="1">
        <v>6560</v>
      </c>
      <c r="W1440" s="1">
        <v>72160</v>
      </c>
      <c r="X1440" s="1" t="s">
        <v>23</v>
      </c>
      <c r="Z1440" s="1" t="s">
        <v>1682</v>
      </c>
      <c r="AJ1440" s="1" t="s">
        <v>1553</v>
      </c>
      <c r="AK1440" s="1" t="s">
        <v>1552</v>
      </c>
      <c r="AL1440" s="1" t="s">
        <v>339</v>
      </c>
      <c r="AM1440" s="1" t="s">
        <v>339</v>
      </c>
      <c r="AN1440" s="1" t="s">
        <v>339</v>
      </c>
      <c r="AO1440" s="1" t="s">
        <v>339</v>
      </c>
      <c r="AP1440" s="1" t="s">
        <v>1551</v>
      </c>
      <c r="AQ1440" s="1" t="s">
        <v>3682</v>
      </c>
    </row>
    <row r="1441" spans="1:43" x14ac:dyDescent="0.3">
      <c r="A1441" s="1">
        <v>1439</v>
      </c>
      <c r="C1441" s="1" t="s">
        <v>1564</v>
      </c>
      <c r="D1441" s="1" t="s">
        <v>3685</v>
      </c>
      <c r="E1441" s="1" t="s">
        <v>1775</v>
      </c>
      <c r="F1441" s="1" t="s">
        <v>1774</v>
      </c>
      <c r="G1441" s="1" t="s">
        <v>3680</v>
      </c>
      <c r="H1441" s="1" t="s">
        <v>1559</v>
      </c>
      <c r="I1441" s="1" t="s">
        <v>3686</v>
      </c>
      <c r="J1441" s="1" t="s">
        <v>1557</v>
      </c>
      <c r="K1441" s="1" t="s">
        <v>1556</v>
      </c>
      <c r="L1441" s="1" t="s">
        <v>1555</v>
      </c>
      <c r="M1441" s="1" t="s">
        <v>1044</v>
      </c>
      <c r="N1441" s="1" t="s">
        <v>1041</v>
      </c>
      <c r="O1441" s="1" t="s">
        <v>93</v>
      </c>
      <c r="P1441" s="1">
        <v>2</v>
      </c>
      <c r="Q1441" s="1">
        <v>76500</v>
      </c>
      <c r="R1441" s="1" t="s">
        <v>42</v>
      </c>
      <c r="S1441" s="1">
        <v>2</v>
      </c>
      <c r="T1441" s="1">
        <v>76500</v>
      </c>
      <c r="U1441" s="1">
        <v>153000</v>
      </c>
      <c r="V1441" s="1">
        <v>15300</v>
      </c>
      <c r="W1441" s="1">
        <v>168300</v>
      </c>
      <c r="X1441" s="1" t="s">
        <v>23</v>
      </c>
      <c r="Z1441" s="1" t="s">
        <v>1573</v>
      </c>
      <c r="AJ1441" s="1" t="s">
        <v>1553</v>
      </c>
      <c r="AK1441" s="1" t="s">
        <v>1552</v>
      </c>
      <c r="AL1441" s="1" t="s">
        <v>339</v>
      </c>
      <c r="AM1441" s="1" t="s">
        <v>339</v>
      </c>
      <c r="AN1441" s="1" t="s">
        <v>339</v>
      </c>
      <c r="AO1441" s="1" t="s">
        <v>339</v>
      </c>
      <c r="AP1441" s="1" t="s">
        <v>1551</v>
      </c>
      <c r="AQ1441" s="1" t="s">
        <v>3682</v>
      </c>
    </row>
    <row r="1442" spans="1:43" x14ac:dyDescent="0.3">
      <c r="A1442" s="1">
        <v>1440</v>
      </c>
      <c r="C1442" s="1" t="s">
        <v>1564</v>
      </c>
      <c r="D1442" s="1" t="s">
        <v>3687</v>
      </c>
      <c r="E1442" s="1" t="s">
        <v>2766</v>
      </c>
      <c r="F1442" s="1" t="s">
        <v>2765</v>
      </c>
      <c r="G1442" s="1" t="s">
        <v>3680</v>
      </c>
      <c r="H1442" s="1" t="s">
        <v>1559</v>
      </c>
      <c r="I1442" s="1" t="s">
        <v>3688</v>
      </c>
      <c r="J1442" s="1" t="s">
        <v>1557</v>
      </c>
      <c r="K1442" s="1" t="s">
        <v>1556</v>
      </c>
      <c r="L1442" s="1" t="s">
        <v>1555</v>
      </c>
      <c r="M1442" s="1" t="s">
        <v>1431</v>
      </c>
      <c r="N1442" s="1" t="s">
        <v>1432</v>
      </c>
      <c r="O1442" s="1" t="s">
        <v>93</v>
      </c>
      <c r="P1442" s="1">
        <v>6</v>
      </c>
      <c r="Q1442" s="1">
        <v>22950</v>
      </c>
      <c r="R1442" s="1" t="s">
        <v>42</v>
      </c>
      <c r="S1442" s="1">
        <v>6</v>
      </c>
      <c r="T1442" s="1">
        <v>22950</v>
      </c>
      <c r="U1442" s="1">
        <v>137700</v>
      </c>
      <c r="V1442" s="1">
        <v>13770</v>
      </c>
      <c r="W1442" s="1">
        <v>151470</v>
      </c>
      <c r="X1442" s="1" t="s">
        <v>23</v>
      </c>
      <c r="Z1442" s="1" t="s">
        <v>1637</v>
      </c>
      <c r="AJ1442" s="1" t="s">
        <v>1553</v>
      </c>
      <c r="AK1442" s="1" t="s">
        <v>1552</v>
      </c>
      <c r="AL1442" s="1" t="s">
        <v>339</v>
      </c>
      <c r="AM1442" s="1" t="s">
        <v>339</v>
      </c>
      <c r="AN1442" s="1" t="s">
        <v>339</v>
      </c>
      <c r="AO1442" s="1" t="s">
        <v>339</v>
      </c>
      <c r="AP1442" s="1" t="s">
        <v>1551</v>
      </c>
      <c r="AQ1442" s="1" t="s">
        <v>3682</v>
      </c>
    </row>
    <row r="1443" spans="1:43" x14ac:dyDescent="0.3">
      <c r="A1443" s="1">
        <v>1441</v>
      </c>
      <c r="C1443" s="1" t="s">
        <v>1564</v>
      </c>
      <c r="D1443" s="1" t="s">
        <v>3689</v>
      </c>
      <c r="E1443" s="1" t="s">
        <v>1699</v>
      </c>
      <c r="F1443" s="1" t="s">
        <v>1698</v>
      </c>
      <c r="G1443" s="1" t="s">
        <v>3680</v>
      </c>
      <c r="H1443" s="1" t="s">
        <v>1559</v>
      </c>
      <c r="I1443" s="1" t="s">
        <v>3690</v>
      </c>
      <c r="J1443" s="1" t="s">
        <v>1557</v>
      </c>
      <c r="K1443" s="1" t="s">
        <v>1556</v>
      </c>
      <c r="L1443" s="1" t="s">
        <v>1555</v>
      </c>
      <c r="M1443" s="1" t="s">
        <v>1044</v>
      </c>
      <c r="N1443" s="1" t="s">
        <v>1041</v>
      </c>
      <c r="O1443" s="1" t="s">
        <v>93</v>
      </c>
      <c r="P1443" s="1">
        <v>6</v>
      </c>
      <c r="Q1443" s="1">
        <v>73600</v>
      </c>
      <c r="R1443" s="1" t="s">
        <v>42</v>
      </c>
      <c r="S1443" s="1">
        <v>6</v>
      </c>
      <c r="T1443" s="1">
        <v>73600</v>
      </c>
      <c r="U1443" s="1">
        <v>441600</v>
      </c>
      <c r="V1443" s="1">
        <v>44160</v>
      </c>
      <c r="W1443" s="1">
        <v>485760</v>
      </c>
      <c r="X1443" s="1" t="s">
        <v>23</v>
      </c>
      <c r="Z1443" s="1" t="s">
        <v>1573</v>
      </c>
      <c r="AJ1443" s="1" t="s">
        <v>1553</v>
      </c>
      <c r="AK1443" s="1" t="s">
        <v>1552</v>
      </c>
      <c r="AL1443" s="1" t="s">
        <v>339</v>
      </c>
      <c r="AM1443" s="1" t="s">
        <v>339</v>
      </c>
      <c r="AN1443" s="1" t="s">
        <v>339</v>
      </c>
      <c r="AO1443" s="1" t="s">
        <v>339</v>
      </c>
      <c r="AP1443" s="1" t="s">
        <v>1551</v>
      </c>
      <c r="AQ1443" s="1" t="s">
        <v>3682</v>
      </c>
    </row>
    <row r="1444" spans="1:43" x14ac:dyDescent="0.3">
      <c r="A1444" s="1">
        <v>1442</v>
      </c>
      <c r="C1444" s="1" t="s">
        <v>1564</v>
      </c>
      <c r="D1444" s="1" t="s">
        <v>3689</v>
      </c>
      <c r="E1444" s="1" t="s">
        <v>1699</v>
      </c>
      <c r="F1444" s="1" t="s">
        <v>1698</v>
      </c>
      <c r="G1444" s="1" t="s">
        <v>3680</v>
      </c>
      <c r="H1444" s="1" t="s">
        <v>1559</v>
      </c>
      <c r="I1444" s="1" t="s">
        <v>3690</v>
      </c>
      <c r="J1444" s="1" t="s">
        <v>1557</v>
      </c>
      <c r="K1444" s="1" t="s">
        <v>1556</v>
      </c>
      <c r="L1444" s="1" t="s">
        <v>1555</v>
      </c>
      <c r="M1444" s="1" t="s">
        <v>1039</v>
      </c>
      <c r="N1444" s="1" t="s">
        <v>1037</v>
      </c>
      <c r="O1444" s="1" t="s">
        <v>93</v>
      </c>
      <c r="P1444" s="1">
        <v>6</v>
      </c>
      <c r="Q1444" s="1">
        <v>43500</v>
      </c>
      <c r="R1444" s="1" t="s">
        <v>42</v>
      </c>
      <c r="S1444" s="1">
        <v>6</v>
      </c>
      <c r="T1444" s="1">
        <v>43500</v>
      </c>
      <c r="U1444" s="1">
        <v>261000</v>
      </c>
      <c r="V1444" s="1">
        <v>26100</v>
      </c>
      <c r="W1444" s="1">
        <v>287100</v>
      </c>
      <c r="X1444" s="1" t="s">
        <v>23</v>
      </c>
      <c r="Z1444" s="1" t="s">
        <v>1684</v>
      </c>
      <c r="AJ1444" s="1" t="s">
        <v>1553</v>
      </c>
      <c r="AK1444" s="1" t="s">
        <v>1552</v>
      </c>
      <c r="AL1444" s="1" t="s">
        <v>339</v>
      </c>
      <c r="AM1444" s="1" t="s">
        <v>339</v>
      </c>
      <c r="AN1444" s="1" t="s">
        <v>339</v>
      </c>
      <c r="AO1444" s="1" t="s">
        <v>339</v>
      </c>
      <c r="AP1444" s="1" t="s">
        <v>1551</v>
      </c>
      <c r="AQ1444" s="1" t="s">
        <v>3682</v>
      </c>
    </row>
    <row r="1445" spans="1:43" x14ac:dyDescent="0.3">
      <c r="A1445" s="1">
        <v>1443</v>
      </c>
      <c r="C1445" s="1" t="s">
        <v>1564</v>
      </c>
      <c r="D1445" s="1" t="s">
        <v>3691</v>
      </c>
      <c r="E1445" s="1" t="s">
        <v>2077</v>
      </c>
      <c r="F1445" s="1" t="s">
        <v>2076</v>
      </c>
      <c r="G1445" s="1" t="s">
        <v>3680</v>
      </c>
      <c r="H1445" s="1" t="s">
        <v>1559</v>
      </c>
      <c r="I1445" s="1" t="s">
        <v>3692</v>
      </c>
      <c r="J1445" s="1" t="s">
        <v>1557</v>
      </c>
      <c r="K1445" s="1" t="s">
        <v>1556</v>
      </c>
      <c r="L1445" s="1" t="s">
        <v>1555</v>
      </c>
      <c r="M1445" s="1" t="s">
        <v>893</v>
      </c>
      <c r="N1445" s="1" t="s">
        <v>894</v>
      </c>
      <c r="O1445" s="1" t="s">
        <v>93</v>
      </c>
      <c r="P1445" s="1">
        <v>9</v>
      </c>
      <c r="Q1445" s="1">
        <v>31500</v>
      </c>
      <c r="R1445" s="1" t="s">
        <v>42</v>
      </c>
      <c r="S1445" s="1">
        <v>9</v>
      </c>
      <c r="T1445" s="1">
        <v>31500</v>
      </c>
      <c r="U1445" s="1">
        <v>283500</v>
      </c>
      <c r="V1445" s="1">
        <v>28350</v>
      </c>
      <c r="W1445" s="1">
        <v>311850</v>
      </c>
      <c r="X1445" s="1" t="s">
        <v>23</v>
      </c>
      <c r="Z1445" s="1" t="s">
        <v>1589</v>
      </c>
      <c r="AJ1445" s="1" t="s">
        <v>1553</v>
      </c>
      <c r="AK1445" s="1" t="s">
        <v>1552</v>
      </c>
      <c r="AL1445" s="1" t="s">
        <v>339</v>
      </c>
      <c r="AM1445" s="1" t="s">
        <v>339</v>
      </c>
      <c r="AN1445" s="1" t="s">
        <v>2079</v>
      </c>
      <c r="AO1445" s="1" t="s">
        <v>339</v>
      </c>
      <c r="AP1445" s="1" t="s">
        <v>1551</v>
      </c>
      <c r="AQ1445" s="1" t="s">
        <v>3682</v>
      </c>
    </row>
    <row r="1446" spans="1:43" x14ac:dyDescent="0.3">
      <c r="A1446" s="1">
        <v>1444</v>
      </c>
      <c r="C1446" s="1" t="s">
        <v>1564</v>
      </c>
      <c r="D1446" s="1" t="s">
        <v>3691</v>
      </c>
      <c r="E1446" s="1" t="s">
        <v>2077</v>
      </c>
      <c r="F1446" s="1" t="s">
        <v>2076</v>
      </c>
      <c r="G1446" s="1" t="s">
        <v>3680</v>
      </c>
      <c r="H1446" s="1" t="s">
        <v>1559</v>
      </c>
      <c r="I1446" s="1" t="s">
        <v>3692</v>
      </c>
      <c r="J1446" s="1" t="s">
        <v>1557</v>
      </c>
      <c r="K1446" s="1" t="s">
        <v>1556</v>
      </c>
      <c r="L1446" s="1" t="s">
        <v>1555</v>
      </c>
      <c r="M1446" s="1" t="s">
        <v>872</v>
      </c>
      <c r="N1446" s="1" t="s">
        <v>868</v>
      </c>
      <c r="O1446" s="1" t="s">
        <v>93</v>
      </c>
      <c r="P1446" s="1">
        <v>3</v>
      </c>
      <c r="Q1446" s="1">
        <v>31500</v>
      </c>
      <c r="R1446" s="1" t="s">
        <v>42</v>
      </c>
      <c r="S1446" s="1">
        <v>3</v>
      </c>
      <c r="T1446" s="1">
        <v>31500</v>
      </c>
      <c r="U1446" s="1">
        <v>94500</v>
      </c>
      <c r="V1446" s="1">
        <v>9450</v>
      </c>
      <c r="W1446" s="1">
        <v>103950</v>
      </c>
      <c r="X1446" s="1" t="s">
        <v>23</v>
      </c>
      <c r="Z1446" s="1" t="s">
        <v>1594</v>
      </c>
      <c r="AJ1446" s="1" t="s">
        <v>1553</v>
      </c>
      <c r="AK1446" s="1" t="s">
        <v>1552</v>
      </c>
      <c r="AL1446" s="1" t="s">
        <v>339</v>
      </c>
      <c r="AM1446" s="1" t="s">
        <v>339</v>
      </c>
      <c r="AN1446" s="1" t="s">
        <v>339</v>
      </c>
      <c r="AO1446" s="1" t="s">
        <v>339</v>
      </c>
      <c r="AP1446" s="1" t="s">
        <v>1551</v>
      </c>
      <c r="AQ1446" s="1" t="s">
        <v>3682</v>
      </c>
    </row>
    <row r="1447" spans="1:43" x14ac:dyDescent="0.3">
      <c r="A1447" s="1">
        <v>1445</v>
      </c>
      <c r="C1447" s="1" t="s">
        <v>1564</v>
      </c>
      <c r="D1447" s="1" t="s">
        <v>3693</v>
      </c>
      <c r="E1447" s="1" t="s">
        <v>1827</v>
      </c>
      <c r="F1447" s="1" t="s">
        <v>1826</v>
      </c>
      <c r="G1447" s="1" t="s">
        <v>3680</v>
      </c>
      <c r="H1447" s="1" t="s">
        <v>1559</v>
      </c>
      <c r="I1447" s="1" t="s">
        <v>3694</v>
      </c>
      <c r="J1447" s="1" t="s">
        <v>1557</v>
      </c>
      <c r="K1447" s="1" t="s">
        <v>1556</v>
      </c>
      <c r="L1447" s="1" t="s">
        <v>1555</v>
      </c>
      <c r="M1447" s="1" t="s">
        <v>1235</v>
      </c>
      <c r="N1447" s="1" t="s">
        <v>1236</v>
      </c>
      <c r="O1447" s="1" t="s">
        <v>93</v>
      </c>
      <c r="P1447" s="1">
        <v>2</v>
      </c>
      <c r="Q1447" s="1">
        <v>73500</v>
      </c>
      <c r="R1447" s="1" t="s">
        <v>42</v>
      </c>
      <c r="S1447" s="1">
        <v>2</v>
      </c>
      <c r="T1447" s="1">
        <v>73500</v>
      </c>
      <c r="U1447" s="1">
        <v>147000</v>
      </c>
      <c r="V1447" s="1">
        <v>14700</v>
      </c>
      <c r="W1447" s="1">
        <v>161700</v>
      </c>
      <c r="X1447" s="1" t="s">
        <v>23</v>
      </c>
      <c r="Z1447" s="1" t="s">
        <v>1824</v>
      </c>
      <c r="AJ1447" s="1" t="s">
        <v>1553</v>
      </c>
      <c r="AK1447" s="1" t="s">
        <v>1552</v>
      </c>
      <c r="AL1447" s="1" t="s">
        <v>339</v>
      </c>
      <c r="AM1447" s="1" t="s">
        <v>339</v>
      </c>
      <c r="AN1447" s="1" t="s">
        <v>339</v>
      </c>
      <c r="AO1447" s="1" t="s">
        <v>339</v>
      </c>
      <c r="AP1447" s="1" t="s">
        <v>1551</v>
      </c>
      <c r="AQ1447" s="1" t="s">
        <v>3682</v>
      </c>
    </row>
    <row r="1448" spans="1:43" x14ac:dyDescent="0.3">
      <c r="A1448" s="1">
        <v>1446</v>
      </c>
      <c r="C1448" s="1" t="s">
        <v>1564</v>
      </c>
      <c r="D1448" s="1" t="s">
        <v>3693</v>
      </c>
      <c r="E1448" s="1" t="s">
        <v>1827</v>
      </c>
      <c r="F1448" s="1" t="s">
        <v>1826</v>
      </c>
      <c r="G1448" s="1" t="s">
        <v>3680</v>
      </c>
      <c r="H1448" s="1" t="s">
        <v>1559</v>
      </c>
      <c r="I1448" s="1" t="s">
        <v>3694</v>
      </c>
      <c r="J1448" s="1" t="s">
        <v>1557</v>
      </c>
      <c r="K1448" s="1" t="s">
        <v>1556</v>
      </c>
      <c r="L1448" s="1" t="s">
        <v>1555</v>
      </c>
      <c r="M1448" s="1" t="s">
        <v>182</v>
      </c>
      <c r="N1448" s="1" t="s">
        <v>180</v>
      </c>
      <c r="O1448" s="1" t="s">
        <v>93</v>
      </c>
      <c r="P1448" s="1">
        <v>2</v>
      </c>
      <c r="Q1448" s="1">
        <v>35100</v>
      </c>
      <c r="R1448" s="1" t="s">
        <v>42</v>
      </c>
      <c r="S1448" s="1">
        <v>2</v>
      </c>
      <c r="T1448" s="1">
        <v>35100</v>
      </c>
      <c r="U1448" s="1">
        <v>70200</v>
      </c>
      <c r="V1448" s="1">
        <v>7020</v>
      </c>
      <c r="W1448" s="1">
        <v>77220</v>
      </c>
      <c r="X1448" s="1" t="s">
        <v>23</v>
      </c>
      <c r="Z1448" s="1" t="s">
        <v>1701</v>
      </c>
      <c r="AJ1448" s="1" t="s">
        <v>1553</v>
      </c>
      <c r="AK1448" s="1" t="s">
        <v>1552</v>
      </c>
      <c r="AL1448" s="1" t="s">
        <v>339</v>
      </c>
      <c r="AM1448" s="1" t="s">
        <v>339</v>
      </c>
      <c r="AN1448" s="1" t="s">
        <v>339</v>
      </c>
      <c r="AO1448" s="1" t="s">
        <v>339</v>
      </c>
      <c r="AP1448" s="1" t="s">
        <v>1551</v>
      </c>
      <c r="AQ1448" s="1" t="s">
        <v>3682</v>
      </c>
    </row>
    <row r="1449" spans="1:43" x14ac:dyDescent="0.3">
      <c r="A1449" s="1">
        <v>1447</v>
      </c>
      <c r="C1449" s="1" t="s">
        <v>1564</v>
      </c>
      <c r="D1449" s="1" t="s">
        <v>3693</v>
      </c>
      <c r="E1449" s="1" t="s">
        <v>1827</v>
      </c>
      <c r="F1449" s="1" t="s">
        <v>1826</v>
      </c>
      <c r="G1449" s="1" t="s">
        <v>3680</v>
      </c>
      <c r="H1449" s="1" t="s">
        <v>1559</v>
      </c>
      <c r="I1449" s="1" t="s">
        <v>3694</v>
      </c>
      <c r="J1449" s="1" t="s">
        <v>1557</v>
      </c>
      <c r="K1449" s="1" t="s">
        <v>1556</v>
      </c>
      <c r="L1449" s="1" t="s">
        <v>1555</v>
      </c>
      <c r="M1449" s="1" t="s">
        <v>1421</v>
      </c>
      <c r="N1449" s="1" t="s">
        <v>1422</v>
      </c>
      <c r="O1449" s="1" t="s">
        <v>93</v>
      </c>
      <c r="P1449" s="1">
        <v>6</v>
      </c>
      <c r="Q1449" s="1">
        <v>10200</v>
      </c>
      <c r="R1449" s="1" t="s">
        <v>42</v>
      </c>
      <c r="S1449" s="1">
        <v>6</v>
      </c>
      <c r="T1449" s="1">
        <v>10200</v>
      </c>
      <c r="U1449" s="1">
        <v>61200</v>
      </c>
      <c r="V1449" s="1">
        <v>6120</v>
      </c>
      <c r="W1449" s="1">
        <v>67320</v>
      </c>
      <c r="X1449" s="1" t="s">
        <v>23</v>
      </c>
      <c r="Z1449" s="1" t="s">
        <v>1596</v>
      </c>
      <c r="AJ1449" s="1" t="s">
        <v>1553</v>
      </c>
      <c r="AK1449" s="1" t="s">
        <v>1552</v>
      </c>
      <c r="AL1449" s="1" t="s">
        <v>339</v>
      </c>
      <c r="AM1449" s="1" t="s">
        <v>339</v>
      </c>
      <c r="AN1449" s="1" t="s">
        <v>339</v>
      </c>
      <c r="AO1449" s="1" t="s">
        <v>339</v>
      </c>
      <c r="AP1449" s="1" t="s">
        <v>1551</v>
      </c>
      <c r="AQ1449" s="1" t="s">
        <v>3682</v>
      </c>
    </row>
    <row r="1450" spans="1:43" x14ac:dyDescent="0.3">
      <c r="A1450" s="1">
        <v>1448</v>
      </c>
      <c r="C1450" s="1" t="s">
        <v>1564</v>
      </c>
      <c r="D1450" s="1" t="s">
        <v>3695</v>
      </c>
      <c r="E1450" s="1" t="s">
        <v>1611</v>
      </c>
      <c r="F1450" s="1" t="s">
        <v>1610</v>
      </c>
      <c r="G1450" s="1" t="s">
        <v>3680</v>
      </c>
      <c r="H1450" s="1" t="s">
        <v>1559</v>
      </c>
      <c r="I1450" s="1" t="s">
        <v>3696</v>
      </c>
      <c r="J1450" s="1" t="s">
        <v>1557</v>
      </c>
      <c r="K1450" s="1" t="s">
        <v>1556</v>
      </c>
      <c r="L1450" s="1" t="s">
        <v>1555</v>
      </c>
      <c r="M1450" s="1" t="s">
        <v>460</v>
      </c>
      <c r="N1450" s="1" t="s">
        <v>461</v>
      </c>
      <c r="O1450" s="1" t="s">
        <v>93</v>
      </c>
      <c r="P1450" s="1">
        <v>1</v>
      </c>
      <c r="Q1450" s="1">
        <v>81000</v>
      </c>
      <c r="R1450" s="1" t="s">
        <v>42</v>
      </c>
      <c r="S1450" s="1">
        <v>1</v>
      </c>
      <c r="T1450" s="1">
        <v>81000</v>
      </c>
      <c r="U1450" s="1">
        <v>81000</v>
      </c>
      <c r="V1450" s="1">
        <v>8100</v>
      </c>
      <c r="W1450" s="1">
        <v>89100</v>
      </c>
      <c r="X1450" s="1" t="s">
        <v>23</v>
      </c>
      <c r="Z1450" s="1" t="s">
        <v>1572</v>
      </c>
      <c r="AJ1450" s="1" t="s">
        <v>1553</v>
      </c>
      <c r="AK1450" s="1" t="s">
        <v>1552</v>
      </c>
      <c r="AL1450" s="1" t="s">
        <v>339</v>
      </c>
      <c r="AM1450" s="1" t="s">
        <v>339</v>
      </c>
      <c r="AN1450" s="1" t="s">
        <v>339</v>
      </c>
      <c r="AO1450" s="1" t="s">
        <v>339</v>
      </c>
      <c r="AP1450" s="1" t="s">
        <v>1551</v>
      </c>
      <c r="AQ1450" s="1" t="s">
        <v>3682</v>
      </c>
    </row>
    <row r="1451" spans="1:43" x14ac:dyDescent="0.3">
      <c r="A1451" s="1">
        <v>1449</v>
      </c>
      <c r="C1451" s="1" t="s">
        <v>1564</v>
      </c>
      <c r="D1451" s="1" t="s">
        <v>3695</v>
      </c>
      <c r="E1451" s="1" t="s">
        <v>1611</v>
      </c>
      <c r="F1451" s="1" t="s">
        <v>1610</v>
      </c>
      <c r="G1451" s="1" t="s">
        <v>3680</v>
      </c>
      <c r="H1451" s="1" t="s">
        <v>1559</v>
      </c>
      <c r="I1451" s="1" t="s">
        <v>3696</v>
      </c>
      <c r="J1451" s="1" t="s">
        <v>1557</v>
      </c>
      <c r="K1451" s="1" t="s">
        <v>1556</v>
      </c>
      <c r="L1451" s="1" t="s">
        <v>1555</v>
      </c>
      <c r="M1451" s="1" t="s">
        <v>1466</v>
      </c>
      <c r="N1451" s="1" t="s">
        <v>1465</v>
      </c>
      <c r="O1451" s="1" t="s">
        <v>93</v>
      </c>
      <c r="P1451" s="1">
        <v>2</v>
      </c>
      <c r="Q1451" s="1">
        <v>57000</v>
      </c>
      <c r="R1451" s="1" t="s">
        <v>42</v>
      </c>
      <c r="S1451" s="1">
        <v>2</v>
      </c>
      <c r="T1451" s="1">
        <v>67000</v>
      </c>
      <c r="U1451" s="1">
        <v>114000</v>
      </c>
      <c r="V1451" s="1">
        <v>11400</v>
      </c>
      <c r="W1451" s="1">
        <v>125400</v>
      </c>
      <c r="X1451" s="1" t="s">
        <v>23</v>
      </c>
      <c r="Z1451" s="1" t="s">
        <v>1755</v>
      </c>
      <c r="AJ1451" s="1" t="s">
        <v>1553</v>
      </c>
      <c r="AK1451" s="1" t="s">
        <v>1552</v>
      </c>
      <c r="AL1451" s="1" t="s">
        <v>339</v>
      </c>
      <c r="AM1451" s="1" t="s">
        <v>339</v>
      </c>
      <c r="AN1451" s="1" t="s">
        <v>339</v>
      </c>
      <c r="AO1451" s="1" t="s">
        <v>339</v>
      </c>
      <c r="AP1451" s="1" t="s">
        <v>1551</v>
      </c>
      <c r="AQ1451" s="1" t="s">
        <v>3682</v>
      </c>
    </row>
    <row r="1452" spans="1:43" x14ac:dyDescent="0.3">
      <c r="A1452" s="1">
        <v>1450</v>
      </c>
      <c r="C1452" s="1" t="s">
        <v>1564</v>
      </c>
      <c r="D1452" s="1" t="s">
        <v>3697</v>
      </c>
      <c r="E1452" s="1" t="s">
        <v>1948</v>
      </c>
      <c r="F1452" s="1" t="s">
        <v>1947</v>
      </c>
      <c r="G1452" s="1" t="s">
        <v>3680</v>
      </c>
      <c r="H1452" s="1" t="s">
        <v>1559</v>
      </c>
      <c r="I1452" s="1" t="s">
        <v>3698</v>
      </c>
      <c r="J1452" s="1" t="s">
        <v>1557</v>
      </c>
      <c r="K1452" s="1" t="s">
        <v>1556</v>
      </c>
      <c r="L1452" s="1" t="s">
        <v>1555</v>
      </c>
      <c r="M1452" s="1" t="s">
        <v>1471</v>
      </c>
      <c r="N1452" s="1" t="s">
        <v>1470</v>
      </c>
      <c r="O1452" s="1" t="s">
        <v>93</v>
      </c>
      <c r="P1452" s="1">
        <v>10</v>
      </c>
      <c r="Q1452" s="1">
        <v>72000</v>
      </c>
      <c r="R1452" s="1" t="s">
        <v>42</v>
      </c>
      <c r="S1452" s="1">
        <v>10</v>
      </c>
      <c r="T1452" s="1">
        <v>90000</v>
      </c>
      <c r="U1452" s="1">
        <v>720000</v>
      </c>
      <c r="V1452" s="1">
        <v>72000</v>
      </c>
      <c r="W1452" s="1">
        <v>792000</v>
      </c>
      <c r="X1452" s="1" t="s">
        <v>23</v>
      </c>
      <c r="Z1452" s="1" t="s">
        <v>2035</v>
      </c>
      <c r="AJ1452" s="1" t="s">
        <v>1553</v>
      </c>
      <c r="AK1452" s="1" t="s">
        <v>1552</v>
      </c>
      <c r="AL1452" s="1" t="s">
        <v>339</v>
      </c>
      <c r="AM1452" s="1" t="s">
        <v>339</v>
      </c>
      <c r="AN1452" s="1" t="s">
        <v>339</v>
      </c>
      <c r="AO1452" s="1" t="s">
        <v>339</v>
      </c>
      <c r="AP1452" s="1" t="s">
        <v>1551</v>
      </c>
      <c r="AQ1452" s="1" t="s">
        <v>3682</v>
      </c>
    </row>
    <row r="1453" spans="1:43" x14ac:dyDescent="0.3">
      <c r="A1453" s="1">
        <v>1451</v>
      </c>
      <c r="C1453" s="1" t="s">
        <v>1564</v>
      </c>
      <c r="D1453" s="1" t="s">
        <v>3699</v>
      </c>
      <c r="E1453" s="1" t="s">
        <v>1652</v>
      </c>
      <c r="F1453" s="1" t="s">
        <v>1651</v>
      </c>
      <c r="G1453" s="1" t="s">
        <v>3680</v>
      </c>
      <c r="H1453" s="1" t="s">
        <v>1621</v>
      </c>
      <c r="I1453" s="1" t="s">
        <v>3700</v>
      </c>
      <c r="J1453" s="1" t="s">
        <v>1557</v>
      </c>
      <c r="K1453" s="1" t="s">
        <v>1556</v>
      </c>
      <c r="L1453" s="1" t="s">
        <v>1555</v>
      </c>
      <c r="M1453" s="1" t="s">
        <v>1010</v>
      </c>
      <c r="N1453" s="1" t="s">
        <v>1007</v>
      </c>
      <c r="O1453" s="1" t="s">
        <v>93</v>
      </c>
      <c r="P1453" s="1">
        <v>6</v>
      </c>
      <c r="Q1453" s="1">
        <v>17900</v>
      </c>
      <c r="R1453" s="1" t="s">
        <v>42</v>
      </c>
      <c r="S1453" s="1">
        <v>6</v>
      </c>
      <c r="T1453" s="1">
        <v>17900</v>
      </c>
      <c r="U1453" s="1">
        <v>107400</v>
      </c>
      <c r="V1453" s="1">
        <v>10740</v>
      </c>
      <c r="W1453" s="1">
        <v>118140</v>
      </c>
      <c r="X1453" s="1" t="s">
        <v>23</v>
      </c>
      <c r="Z1453" s="1" t="s">
        <v>1712</v>
      </c>
      <c r="AJ1453" s="1" t="s">
        <v>1553</v>
      </c>
      <c r="AK1453" s="1" t="s">
        <v>1552</v>
      </c>
      <c r="AL1453" s="1" t="s">
        <v>339</v>
      </c>
      <c r="AM1453" s="1" t="s">
        <v>339</v>
      </c>
      <c r="AN1453" s="1" t="s">
        <v>339</v>
      </c>
      <c r="AO1453" s="1" t="s">
        <v>339</v>
      </c>
      <c r="AP1453" s="1" t="s">
        <v>1551</v>
      </c>
      <c r="AQ1453" s="1" t="s">
        <v>3682</v>
      </c>
    </row>
    <row r="1454" spans="1:43" x14ac:dyDescent="0.3">
      <c r="A1454" s="1">
        <v>1452</v>
      </c>
      <c r="C1454" s="1" t="s">
        <v>1564</v>
      </c>
      <c r="D1454" s="1" t="s">
        <v>3699</v>
      </c>
      <c r="E1454" s="1" t="s">
        <v>1652</v>
      </c>
      <c r="F1454" s="1" t="s">
        <v>1651</v>
      </c>
      <c r="G1454" s="1" t="s">
        <v>3680</v>
      </c>
      <c r="H1454" s="1" t="s">
        <v>1621</v>
      </c>
      <c r="I1454" s="1" t="s">
        <v>3700</v>
      </c>
      <c r="J1454" s="1" t="s">
        <v>1557</v>
      </c>
      <c r="K1454" s="1" t="s">
        <v>1556</v>
      </c>
      <c r="L1454" s="1" t="s">
        <v>1555</v>
      </c>
      <c r="M1454" s="1" t="s">
        <v>872</v>
      </c>
      <c r="N1454" s="1" t="s">
        <v>868</v>
      </c>
      <c r="O1454" s="1" t="s">
        <v>93</v>
      </c>
      <c r="P1454" s="1">
        <v>3</v>
      </c>
      <c r="Q1454" s="1">
        <v>35700</v>
      </c>
      <c r="R1454" s="1" t="s">
        <v>42</v>
      </c>
      <c r="S1454" s="1">
        <v>3</v>
      </c>
      <c r="T1454" s="1">
        <v>35700</v>
      </c>
      <c r="U1454" s="1">
        <v>107100</v>
      </c>
      <c r="V1454" s="1">
        <v>10710</v>
      </c>
      <c r="W1454" s="1">
        <v>117810</v>
      </c>
      <c r="X1454" s="1" t="s">
        <v>23</v>
      </c>
      <c r="Z1454" s="1" t="s">
        <v>1594</v>
      </c>
      <c r="AJ1454" s="1" t="s">
        <v>1553</v>
      </c>
      <c r="AK1454" s="1" t="s">
        <v>1552</v>
      </c>
      <c r="AL1454" s="1" t="s">
        <v>339</v>
      </c>
      <c r="AM1454" s="1" t="s">
        <v>339</v>
      </c>
      <c r="AN1454" s="1" t="s">
        <v>339</v>
      </c>
      <c r="AO1454" s="1" t="s">
        <v>339</v>
      </c>
      <c r="AP1454" s="1" t="s">
        <v>1551</v>
      </c>
      <c r="AQ1454" s="1" t="s">
        <v>3682</v>
      </c>
    </row>
    <row r="1455" spans="1:43" x14ac:dyDescent="0.3">
      <c r="A1455" s="1">
        <v>1453</v>
      </c>
      <c r="C1455" s="1" t="s">
        <v>1564</v>
      </c>
      <c r="D1455" s="1" t="s">
        <v>3701</v>
      </c>
      <c r="E1455" s="1" t="s">
        <v>3702</v>
      </c>
      <c r="F1455" s="1" t="s">
        <v>3703</v>
      </c>
      <c r="G1455" s="1" t="s">
        <v>3680</v>
      </c>
      <c r="H1455" s="1" t="s">
        <v>1559</v>
      </c>
      <c r="I1455" s="1" t="s">
        <v>3704</v>
      </c>
      <c r="J1455" s="1" t="s">
        <v>1557</v>
      </c>
      <c r="K1455" s="1" t="s">
        <v>1556</v>
      </c>
      <c r="L1455" s="1" t="s">
        <v>1555</v>
      </c>
      <c r="M1455" s="1" t="s">
        <v>1044</v>
      </c>
      <c r="N1455" s="1" t="s">
        <v>1041</v>
      </c>
      <c r="O1455" s="1" t="s">
        <v>93</v>
      </c>
      <c r="P1455" s="1">
        <v>6</v>
      </c>
      <c r="Q1455" s="1">
        <v>78200</v>
      </c>
      <c r="R1455" s="1" t="s">
        <v>42</v>
      </c>
      <c r="S1455" s="1">
        <v>6</v>
      </c>
      <c r="T1455" s="1">
        <v>92000</v>
      </c>
      <c r="U1455" s="1">
        <v>469200</v>
      </c>
      <c r="V1455" s="1">
        <v>46920</v>
      </c>
      <c r="W1455" s="1">
        <v>516120</v>
      </c>
      <c r="X1455" s="1" t="s">
        <v>23</v>
      </c>
      <c r="Z1455" s="1" t="s">
        <v>1573</v>
      </c>
      <c r="AJ1455" s="1" t="s">
        <v>1553</v>
      </c>
      <c r="AK1455" s="1" t="s">
        <v>1552</v>
      </c>
      <c r="AL1455" s="1" t="s">
        <v>339</v>
      </c>
      <c r="AM1455" s="1" t="s">
        <v>339</v>
      </c>
      <c r="AN1455" s="1" t="s">
        <v>339</v>
      </c>
      <c r="AO1455" s="1" t="s">
        <v>339</v>
      </c>
      <c r="AP1455" s="1" t="s">
        <v>1551</v>
      </c>
      <c r="AQ1455" s="1" t="s">
        <v>3682</v>
      </c>
    </row>
    <row r="1456" spans="1:43" x14ac:dyDescent="0.3">
      <c r="A1456" s="1">
        <v>1454</v>
      </c>
      <c r="C1456" s="1" t="s">
        <v>1564</v>
      </c>
      <c r="D1456" s="1" t="s">
        <v>3705</v>
      </c>
      <c r="E1456" s="1" t="s">
        <v>1679</v>
      </c>
      <c r="F1456" s="1" t="s">
        <v>1678</v>
      </c>
      <c r="G1456" s="1" t="s">
        <v>3680</v>
      </c>
      <c r="H1456" s="1" t="s">
        <v>1559</v>
      </c>
      <c r="I1456" s="1" t="s">
        <v>3706</v>
      </c>
      <c r="J1456" s="1" t="s">
        <v>1557</v>
      </c>
      <c r="K1456" s="1" t="s">
        <v>1556</v>
      </c>
      <c r="L1456" s="1" t="s">
        <v>1555</v>
      </c>
      <c r="M1456" s="1" t="s">
        <v>1147</v>
      </c>
      <c r="N1456" s="1" t="s">
        <v>1148</v>
      </c>
      <c r="O1456" s="1" t="s">
        <v>93</v>
      </c>
      <c r="P1456" s="1">
        <v>6</v>
      </c>
      <c r="Q1456" s="1">
        <v>28500</v>
      </c>
      <c r="R1456" s="1" t="s">
        <v>42</v>
      </c>
      <c r="S1456" s="1">
        <v>6</v>
      </c>
      <c r="T1456" s="1">
        <v>28500</v>
      </c>
      <c r="U1456" s="1">
        <v>171000</v>
      </c>
      <c r="V1456" s="1">
        <v>17100</v>
      </c>
      <c r="W1456" s="1">
        <v>188100</v>
      </c>
      <c r="X1456" s="1" t="s">
        <v>28</v>
      </c>
      <c r="Z1456" s="1" t="s">
        <v>1998</v>
      </c>
      <c r="AJ1456" s="1" t="s">
        <v>1553</v>
      </c>
      <c r="AK1456" s="1" t="s">
        <v>1552</v>
      </c>
      <c r="AL1456" s="1" t="s">
        <v>339</v>
      </c>
      <c r="AM1456" s="1" t="s">
        <v>339</v>
      </c>
      <c r="AN1456" s="1" t="s">
        <v>339</v>
      </c>
      <c r="AO1456" s="1" t="s">
        <v>339</v>
      </c>
      <c r="AP1456" s="1" t="s">
        <v>1551</v>
      </c>
      <c r="AQ1456" s="1" t="s">
        <v>3707</v>
      </c>
    </row>
    <row r="1457" spans="1:43" x14ac:dyDescent="0.3">
      <c r="A1457" s="1">
        <v>1455</v>
      </c>
      <c r="C1457" s="1" t="s">
        <v>1564</v>
      </c>
      <c r="D1457" s="1" t="s">
        <v>3708</v>
      </c>
      <c r="E1457" s="1" t="s">
        <v>1731</v>
      </c>
      <c r="F1457" s="1" t="s">
        <v>1730</v>
      </c>
      <c r="G1457" s="1" t="s">
        <v>3680</v>
      </c>
      <c r="H1457" s="1" t="s">
        <v>1559</v>
      </c>
      <c r="I1457" s="1" t="s">
        <v>3709</v>
      </c>
      <c r="J1457" s="1" t="s">
        <v>1557</v>
      </c>
      <c r="K1457" s="1" t="s">
        <v>1556</v>
      </c>
      <c r="L1457" s="1" t="s">
        <v>1555</v>
      </c>
      <c r="M1457" s="1" t="s">
        <v>125</v>
      </c>
      <c r="N1457" s="1" t="s">
        <v>121</v>
      </c>
      <c r="O1457" s="1" t="s">
        <v>93</v>
      </c>
      <c r="P1457" s="1">
        <v>4</v>
      </c>
      <c r="Q1457" s="1">
        <v>22100</v>
      </c>
      <c r="R1457" s="1" t="s">
        <v>42</v>
      </c>
      <c r="S1457" s="1">
        <v>4</v>
      </c>
      <c r="T1457" s="1">
        <v>26000</v>
      </c>
      <c r="U1457" s="1">
        <v>88400</v>
      </c>
      <c r="V1457" s="1">
        <v>8840</v>
      </c>
      <c r="W1457" s="1">
        <v>97240</v>
      </c>
      <c r="X1457" s="1" t="s">
        <v>23</v>
      </c>
      <c r="Z1457" s="1" t="s">
        <v>1641</v>
      </c>
      <c r="AJ1457" s="1" t="s">
        <v>1553</v>
      </c>
      <c r="AK1457" s="1" t="s">
        <v>1552</v>
      </c>
      <c r="AL1457" s="1" t="s">
        <v>339</v>
      </c>
      <c r="AM1457" s="1" t="s">
        <v>339</v>
      </c>
      <c r="AN1457" s="1" t="s">
        <v>339</v>
      </c>
      <c r="AO1457" s="1" t="s">
        <v>339</v>
      </c>
      <c r="AP1457" s="1" t="s">
        <v>1551</v>
      </c>
      <c r="AQ1457" s="1" t="s">
        <v>3710</v>
      </c>
    </row>
    <row r="1458" spans="1:43" x14ac:dyDescent="0.3">
      <c r="A1458" s="1">
        <v>1456</v>
      </c>
      <c r="C1458" s="1" t="s">
        <v>1564</v>
      </c>
      <c r="D1458" s="1" t="s">
        <v>3708</v>
      </c>
      <c r="E1458" s="1" t="s">
        <v>1731</v>
      </c>
      <c r="F1458" s="1" t="s">
        <v>1730</v>
      </c>
      <c r="G1458" s="1" t="s">
        <v>3680</v>
      </c>
      <c r="H1458" s="1" t="s">
        <v>1559</v>
      </c>
      <c r="I1458" s="1" t="s">
        <v>3709</v>
      </c>
      <c r="J1458" s="1" t="s">
        <v>1557</v>
      </c>
      <c r="K1458" s="1" t="s">
        <v>1556</v>
      </c>
      <c r="L1458" s="1" t="s">
        <v>1555</v>
      </c>
      <c r="M1458" s="1" t="s">
        <v>840</v>
      </c>
      <c r="N1458" s="1" t="s">
        <v>841</v>
      </c>
      <c r="O1458" s="1" t="s">
        <v>93</v>
      </c>
      <c r="P1458" s="1">
        <v>2</v>
      </c>
      <c r="Q1458" s="1">
        <v>55250</v>
      </c>
      <c r="R1458" s="1" t="s">
        <v>42</v>
      </c>
      <c r="S1458" s="1">
        <v>2</v>
      </c>
      <c r="T1458" s="1">
        <v>55250</v>
      </c>
      <c r="U1458" s="1">
        <v>110500</v>
      </c>
      <c r="V1458" s="1">
        <v>11050</v>
      </c>
      <c r="W1458" s="1">
        <v>121550</v>
      </c>
      <c r="X1458" s="1" t="s">
        <v>23</v>
      </c>
      <c r="Z1458" s="1" t="s">
        <v>1655</v>
      </c>
      <c r="AJ1458" s="1" t="s">
        <v>1553</v>
      </c>
      <c r="AK1458" s="1" t="s">
        <v>1552</v>
      </c>
      <c r="AL1458" s="1" t="s">
        <v>339</v>
      </c>
      <c r="AM1458" s="1" t="s">
        <v>339</v>
      </c>
      <c r="AN1458" s="1" t="s">
        <v>339</v>
      </c>
      <c r="AO1458" s="1" t="s">
        <v>339</v>
      </c>
      <c r="AP1458" s="1" t="s">
        <v>1551</v>
      </c>
      <c r="AQ1458" s="1" t="s">
        <v>3710</v>
      </c>
    </row>
    <row r="1459" spans="1:43" x14ac:dyDescent="0.3">
      <c r="A1459" s="1">
        <v>1457</v>
      </c>
      <c r="C1459" s="1" t="s">
        <v>1564</v>
      </c>
      <c r="D1459" s="1" t="s">
        <v>3708</v>
      </c>
      <c r="E1459" s="1" t="s">
        <v>1731</v>
      </c>
      <c r="F1459" s="1" t="s">
        <v>1730</v>
      </c>
      <c r="G1459" s="1" t="s">
        <v>3680</v>
      </c>
      <c r="H1459" s="1" t="s">
        <v>1559</v>
      </c>
      <c r="I1459" s="1" t="s">
        <v>3709</v>
      </c>
      <c r="J1459" s="1" t="s">
        <v>1557</v>
      </c>
      <c r="K1459" s="1" t="s">
        <v>1556</v>
      </c>
      <c r="L1459" s="1" t="s">
        <v>1555</v>
      </c>
      <c r="M1459" s="1" t="s">
        <v>971</v>
      </c>
      <c r="N1459" s="1" t="s">
        <v>972</v>
      </c>
      <c r="O1459" s="1" t="s">
        <v>93</v>
      </c>
      <c r="P1459" s="1">
        <v>2</v>
      </c>
      <c r="Q1459" s="1">
        <v>28500</v>
      </c>
      <c r="R1459" s="1" t="s">
        <v>42</v>
      </c>
      <c r="S1459" s="1">
        <v>2</v>
      </c>
      <c r="T1459" s="1">
        <v>28500</v>
      </c>
      <c r="U1459" s="1">
        <v>57000</v>
      </c>
      <c r="V1459" s="1">
        <v>5700</v>
      </c>
      <c r="W1459" s="1">
        <v>62700</v>
      </c>
      <c r="X1459" s="1" t="s">
        <v>23</v>
      </c>
      <c r="Z1459" s="1" t="s">
        <v>2022</v>
      </c>
      <c r="AJ1459" s="1" t="s">
        <v>1553</v>
      </c>
      <c r="AK1459" s="1" t="s">
        <v>1552</v>
      </c>
      <c r="AL1459" s="1" t="s">
        <v>339</v>
      </c>
      <c r="AM1459" s="1" t="s">
        <v>339</v>
      </c>
      <c r="AN1459" s="1" t="s">
        <v>339</v>
      </c>
      <c r="AO1459" s="1" t="s">
        <v>339</v>
      </c>
      <c r="AP1459" s="1" t="s">
        <v>1551</v>
      </c>
      <c r="AQ1459" s="1" t="s">
        <v>3710</v>
      </c>
    </row>
    <row r="1460" spans="1:43" x14ac:dyDescent="0.3">
      <c r="A1460" s="1">
        <v>1458</v>
      </c>
      <c r="C1460" s="1" t="s">
        <v>1564</v>
      </c>
      <c r="D1460" s="1" t="s">
        <v>3708</v>
      </c>
      <c r="E1460" s="1" t="s">
        <v>1731</v>
      </c>
      <c r="F1460" s="1" t="s">
        <v>1730</v>
      </c>
      <c r="G1460" s="1" t="s">
        <v>3680</v>
      </c>
      <c r="H1460" s="1" t="s">
        <v>1559</v>
      </c>
      <c r="I1460" s="1" t="s">
        <v>3709</v>
      </c>
      <c r="J1460" s="1" t="s">
        <v>1557</v>
      </c>
      <c r="K1460" s="1" t="s">
        <v>1556</v>
      </c>
      <c r="L1460" s="1" t="s">
        <v>1555</v>
      </c>
      <c r="M1460" s="1" t="s">
        <v>1123</v>
      </c>
      <c r="N1460" s="1" t="s">
        <v>1121</v>
      </c>
      <c r="O1460" s="1" t="s">
        <v>93</v>
      </c>
      <c r="P1460" s="1">
        <v>1</v>
      </c>
      <c r="Q1460" s="1">
        <v>93750</v>
      </c>
      <c r="R1460" s="1" t="s">
        <v>42</v>
      </c>
      <c r="S1460" s="1">
        <v>1</v>
      </c>
      <c r="T1460" s="1">
        <v>125000</v>
      </c>
      <c r="U1460" s="1">
        <v>93750</v>
      </c>
      <c r="V1460" s="1">
        <v>9375</v>
      </c>
      <c r="W1460" s="1">
        <v>103125</v>
      </c>
      <c r="X1460" s="1" t="s">
        <v>23</v>
      </c>
      <c r="Z1460" s="1" t="s">
        <v>1618</v>
      </c>
      <c r="AJ1460" s="1" t="s">
        <v>1553</v>
      </c>
      <c r="AK1460" s="1" t="s">
        <v>1552</v>
      </c>
      <c r="AL1460" s="1" t="s">
        <v>339</v>
      </c>
      <c r="AM1460" s="1" t="s">
        <v>339</v>
      </c>
      <c r="AN1460" s="1" t="s">
        <v>339</v>
      </c>
      <c r="AO1460" s="1" t="s">
        <v>339</v>
      </c>
      <c r="AP1460" s="1" t="s">
        <v>1551</v>
      </c>
      <c r="AQ1460" s="1" t="s">
        <v>3710</v>
      </c>
    </row>
    <row r="1461" spans="1:43" x14ac:dyDescent="0.3">
      <c r="A1461" s="1">
        <v>1459</v>
      </c>
      <c r="C1461" s="1" t="s">
        <v>1564</v>
      </c>
      <c r="D1461" s="1" t="s">
        <v>3708</v>
      </c>
      <c r="E1461" s="1" t="s">
        <v>1731</v>
      </c>
      <c r="F1461" s="1" t="s">
        <v>1730</v>
      </c>
      <c r="G1461" s="1" t="s">
        <v>3680</v>
      </c>
      <c r="H1461" s="1" t="s">
        <v>1559</v>
      </c>
      <c r="I1461" s="1" t="s">
        <v>3709</v>
      </c>
      <c r="J1461" s="1" t="s">
        <v>1557</v>
      </c>
      <c r="K1461" s="1" t="s">
        <v>1556</v>
      </c>
      <c r="L1461" s="1" t="s">
        <v>1555</v>
      </c>
      <c r="M1461" s="1" t="s">
        <v>195</v>
      </c>
      <c r="N1461" s="1" t="s">
        <v>196</v>
      </c>
      <c r="O1461" s="1" t="s">
        <v>93</v>
      </c>
      <c r="P1461" s="1">
        <v>2</v>
      </c>
      <c r="Q1461" s="1">
        <v>43200</v>
      </c>
      <c r="R1461" s="1" t="s">
        <v>42</v>
      </c>
      <c r="S1461" s="1">
        <v>2</v>
      </c>
      <c r="T1461" s="1">
        <v>72000</v>
      </c>
      <c r="U1461" s="1">
        <v>86400</v>
      </c>
      <c r="V1461" s="1">
        <v>8640</v>
      </c>
      <c r="W1461" s="1">
        <v>95040</v>
      </c>
      <c r="X1461" s="1" t="s">
        <v>23</v>
      </c>
      <c r="Z1461" s="1" t="s">
        <v>1569</v>
      </c>
      <c r="AJ1461" s="1" t="s">
        <v>1553</v>
      </c>
      <c r="AK1461" s="1" t="s">
        <v>1552</v>
      </c>
      <c r="AL1461" s="1" t="s">
        <v>339</v>
      </c>
      <c r="AM1461" s="1" t="s">
        <v>339</v>
      </c>
      <c r="AN1461" s="1" t="s">
        <v>339</v>
      </c>
      <c r="AO1461" s="1" t="s">
        <v>339</v>
      </c>
      <c r="AP1461" s="1" t="s">
        <v>1551</v>
      </c>
      <c r="AQ1461" s="1" t="s">
        <v>3710</v>
      </c>
    </row>
    <row r="1462" spans="1:43" x14ac:dyDescent="0.3">
      <c r="A1462" s="1">
        <v>1460</v>
      </c>
      <c r="C1462" s="1" t="s">
        <v>1564</v>
      </c>
      <c r="D1462" s="1" t="s">
        <v>3708</v>
      </c>
      <c r="E1462" s="1" t="s">
        <v>1731</v>
      </c>
      <c r="F1462" s="1" t="s">
        <v>1730</v>
      </c>
      <c r="G1462" s="1" t="s">
        <v>3680</v>
      </c>
      <c r="H1462" s="1" t="s">
        <v>1559</v>
      </c>
      <c r="I1462" s="1" t="s">
        <v>3709</v>
      </c>
      <c r="J1462" s="1" t="s">
        <v>1557</v>
      </c>
      <c r="K1462" s="1" t="s">
        <v>1556</v>
      </c>
      <c r="L1462" s="1" t="s">
        <v>1555</v>
      </c>
      <c r="M1462" s="1" t="s">
        <v>1323</v>
      </c>
      <c r="N1462" s="1" t="s">
        <v>1320</v>
      </c>
      <c r="O1462" s="1" t="s">
        <v>93</v>
      </c>
      <c r="P1462" s="1">
        <v>2</v>
      </c>
      <c r="Q1462" s="1">
        <v>22100</v>
      </c>
      <c r="R1462" s="1" t="s">
        <v>42</v>
      </c>
      <c r="S1462" s="1">
        <v>2</v>
      </c>
      <c r="T1462" s="1">
        <v>26000</v>
      </c>
      <c r="U1462" s="1">
        <v>44200</v>
      </c>
      <c r="V1462" s="1">
        <v>4420</v>
      </c>
      <c r="W1462" s="1">
        <v>48620</v>
      </c>
      <c r="X1462" s="1" t="s">
        <v>23</v>
      </c>
      <c r="Z1462" s="1" t="s">
        <v>1691</v>
      </c>
      <c r="AJ1462" s="1" t="s">
        <v>1553</v>
      </c>
      <c r="AK1462" s="1" t="s">
        <v>1552</v>
      </c>
      <c r="AL1462" s="1" t="s">
        <v>339</v>
      </c>
      <c r="AM1462" s="1" t="s">
        <v>339</v>
      </c>
      <c r="AN1462" s="1" t="s">
        <v>339</v>
      </c>
      <c r="AO1462" s="1" t="s">
        <v>339</v>
      </c>
      <c r="AP1462" s="1" t="s">
        <v>1551</v>
      </c>
      <c r="AQ1462" s="1" t="s">
        <v>3710</v>
      </c>
    </row>
    <row r="1463" spans="1:43" x14ac:dyDescent="0.3">
      <c r="A1463" s="1">
        <v>1461</v>
      </c>
      <c r="C1463" s="1" t="s">
        <v>1564</v>
      </c>
      <c r="D1463" s="1" t="s">
        <v>3711</v>
      </c>
      <c r="E1463" s="1" t="s">
        <v>3073</v>
      </c>
      <c r="F1463" s="1" t="s">
        <v>3072</v>
      </c>
      <c r="G1463" s="1" t="s">
        <v>3680</v>
      </c>
      <c r="H1463" s="1" t="s">
        <v>1559</v>
      </c>
      <c r="I1463" s="1" t="s">
        <v>3712</v>
      </c>
      <c r="J1463" s="1" t="s">
        <v>1557</v>
      </c>
      <c r="K1463" s="1" t="s">
        <v>1556</v>
      </c>
      <c r="L1463" s="1" t="s">
        <v>1555</v>
      </c>
      <c r="M1463" s="1" t="s">
        <v>460</v>
      </c>
      <c r="N1463" s="1" t="s">
        <v>461</v>
      </c>
      <c r="O1463" s="1" t="s">
        <v>93</v>
      </c>
      <c r="P1463" s="1">
        <v>12</v>
      </c>
      <c r="Q1463" s="1">
        <v>65000</v>
      </c>
      <c r="R1463" s="1" t="s">
        <v>42</v>
      </c>
      <c r="S1463" s="1">
        <v>12</v>
      </c>
      <c r="T1463" s="1">
        <v>65000</v>
      </c>
      <c r="U1463" s="1">
        <v>780000</v>
      </c>
      <c r="V1463" s="1">
        <v>78000</v>
      </c>
      <c r="W1463" s="1">
        <v>858000</v>
      </c>
      <c r="X1463" s="1" t="s">
        <v>23</v>
      </c>
      <c r="Z1463" s="1" t="s">
        <v>1572</v>
      </c>
      <c r="AJ1463" s="1" t="s">
        <v>1553</v>
      </c>
      <c r="AK1463" s="1" t="s">
        <v>1552</v>
      </c>
      <c r="AL1463" s="1" t="s">
        <v>339</v>
      </c>
      <c r="AM1463" s="1" t="s">
        <v>339</v>
      </c>
      <c r="AO1463" s="1" t="s">
        <v>3713</v>
      </c>
      <c r="AP1463" s="1" t="s">
        <v>1551</v>
      </c>
      <c r="AQ1463" s="1" t="s">
        <v>3710</v>
      </c>
    </row>
    <row r="1464" spans="1:43" x14ac:dyDescent="0.3">
      <c r="A1464" s="1">
        <v>1462</v>
      </c>
      <c r="C1464" s="1" t="s">
        <v>1564</v>
      </c>
      <c r="D1464" s="1" t="s">
        <v>3714</v>
      </c>
      <c r="E1464" s="1" t="s">
        <v>1874</v>
      </c>
      <c r="F1464" s="1" t="s">
        <v>1873</v>
      </c>
      <c r="G1464" s="1" t="s">
        <v>3680</v>
      </c>
      <c r="H1464" s="1" t="s">
        <v>1591</v>
      </c>
      <c r="I1464" s="1" t="s">
        <v>3715</v>
      </c>
      <c r="J1464" s="1" t="s">
        <v>1557</v>
      </c>
      <c r="K1464" s="1" t="s">
        <v>1556</v>
      </c>
      <c r="L1464" s="1" t="s">
        <v>1555</v>
      </c>
      <c r="M1464" s="1" t="s">
        <v>460</v>
      </c>
      <c r="N1464" s="1" t="s">
        <v>461</v>
      </c>
      <c r="O1464" s="1" t="s">
        <v>93</v>
      </c>
      <c r="P1464" s="1">
        <v>60</v>
      </c>
      <c r="Q1464" s="1">
        <v>62500</v>
      </c>
      <c r="R1464" s="1" t="s">
        <v>42</v>
      </c>
      <c r="S1464" s="1">
        <v>60</v>
      </c>
      <c r="T1464" s="1">
        <v>62500</v>
      </c>
      <c r="U1464" s="1">
        <v>3750000</v>
      </c>
      <c r="V1464" s="1">
        <v>375000</v>
      </c>
      <c r="W1464" s="1">
        <v>4125000</v>
      </c>
      <c r="X1464" s="1" t="s">
        <v>23</v>
      </c>
      <c r="Z1464" s="1" t="s">
        <v>1572</v>
      </c>
      <c r="AJ1464" s="1" t="s">
        <v>1553</v>
      </c>
      <c r="AK1464" s="1" t="s">
        <v>1552</v>
      </c>
      <c r="AL1464" s="1" t="s">
        <v>339</v>
      </c>
      <c r="AM1464" s="1" t="s">
        <v>339</v>
      </c>
      <c r="AN1464" s="1" t="s">
        <v>339</v>
      </c>
      <c r="AO1464" s="1" t="s">
        <v>339</v>
      </c>
      <c r="AP1464" s="1" t="s">
        <v>1551</v>
      </c>
      <c r="AQ1464" s="1" t="s">
        <v>3710</v>
      </c>
    </row>
    <row r="1465" spans="1:43" x14ac:dyDescent="0.3">
      <c r="A1465" s="1">
        <v>1463</v>
      </c>
      <c r="C1465" s="1" t="s">
        <v>1564</v>
      </c>
      <c r="D1465" s="1" t="s">
        <v>3716</v>
      </c>
      <c r="E1465" s="1" t="s">
        <v>1602</v>
      </c>
      <c r="F1465" s="1" t="s">
        <v>1601</v>
      </c>
      <c r="G1465" s="1" t="s">
        <v>3680</v>
      </c>
      <c r="H1465" s="1" t="s">
        <v>1559</v>
      </c>
      <c r="I1465" s="1" t="s">
        <v>3717</v>
      </c>
      <c r="J1465" s="1" t="s">
        <v>1557</v>
      </c>
      <c r="K1465" s="1" t="s">
        <v>1556</v>
      </c>
      <c r="L1465" s="1" t="s">
        <v>1555</v>
      </c>
      <c r="M1465" s="1" t="s">
        <v>182</v>
      </c>
      <c r="N1465" s="1" t="s">
        <v>180</v>
      </c>
      <c r="O1465" s="1" t="s">
        <v>93</v>
      </c>
      <c r="P1465" s="1">
        <v>6</v>
      </c>
      <c r="Q1465" s="1">
        <v>34000</v>
      </c>
      <c r="R1465" s="1" t="s">
        <v>42</v>
      </c>
      <c r="S1465" s="1">
        <v>6</v>
      </c>
      <c r="T1465" s="1">
        <v>34000</v>
      </c>
      <c r="U1465" s="1">
        <v>204000</v>
      </c>
      <c r="V1465" s="1">
        <v>20400</v>
      </c>
      <c r="W1465" s="1">
        <v>224400</v>
      </c>
      <c r="X1465" s="1" t="s">
        <v>23</v>
      </c>
      <c r="Z1465" s="1" t="s">
        <v>1701</v>
      </c>
      <c r="AJ1465" s="1" t="s">
        <v>1553</v>
      </c>
      <c r="AK1465" s="1" t="s">
        <v>1552</v>
      </c>
      <c r="AL1465" s="1" t="s">
        <v>339</v>
      </c>
      <c r="AM1465" s="1" t="s">
        <v>339</v>
      </c>
      <c r="AN1465" s="1" t="s">
        <v>339</v>
      </c>
      <c r="AO1465" s="1" t="s">
        <v>339</v>
      </c>
      <c r="AP1465" s="1" t="s">
        <v>1551</v>
      </c>
      <c r="AQ1465" s="1" t="s">
        <v>3710</v>
      </c>
    </row>
    <row r="1466" spans="1:43" x14ac:dyDescent="0.3">
      <c r="A1466" s="1">
        <v>1464</v>
      </c>
      <c r="C1466" s="1" t="s">
        <v>1564</v>
      </c>
      <c r="D1466" s="1" t="s">
        <v>3716</v>
      </c>
      <c r="E1466" s="1" t="s">
        <v>1602</v>
      </c>
      <c r="F1466" s="1" t="s">
        <v>1601</v>
      </c>
      <c r="G1466" s="1" t="s">
        <v>3680</v>
      </c>
      <c r="H1466" s="1" t="s">
        <v>1559</v>
      </c>
      <c r="I1466" s="1" t="s">
        <v>3717</v>
      </c>
      <c r="J1466" s="1" t="s">
        <v>1557</v>
      </c>
      <c r="K1466" s="1" t="s">
        <v>1556</v>
      </c>
      <c r="L1466" s="1" t="s">
        <v>1555</v>
      </c>
      <c r="M1466" s="1" t="s">
        <v>1252</v>
      </c>
      <c r="N1466" s="1" t="s">
        <v>1253</v>
      </c>
      <c r="O1466" s="1" t="s">
        <v>93</v>
      </c>
      <c r="P1466" s="1">
        <v>1</v>
      </c>
      <c r="Q1466" s="1">
        <v>0</v>
      </c>
      <c r="R1466" s="1" t="s">
        <v>42</v>
      </c>
      <c r="S1466" s="1">
        <v>1</v>
      </c>
      <c r="T1466" s="1">
        <v>59000</v>
      </c>
      <c r="U1466" s="1">
        <v>0</v>
      </c>
      <c r="V1466" s="1">
        <v>0</v>
      </c>
      <c r="W1466" s="1">
        <v>0</v>
      </c>
      <c r="X1466" s="1" t="s">
        <v>23</v>
      </c>
      <c r="Y1466" s="1" t="s">
        <v>1659</v>
      </c>
      <c r="Z1466" s="1" t="s">
        <v>3718</v>
      </c>
      <c r="AJ1466" s="1" t="s">
        <v>1553</v>
      </c>
      <c r="AK1466" s="1" t="s">
        <v>1552</v>
      </c>
      <c r="AL1466" s="1" t="s">
        <v>339</v>
      </c>
      <c r="AM1466" s="1" t="s">
        <v>339</v>
      </c>
      <c r="AN1466" s="1" t="s">
        <v>339</v>
      </c>
      <c r="AO1466" s="1" t="s">
        <v>339</v>
      </c>
      <c r="AP1466" s="1" t="s">
        <v>1551</v>
      </c>
      <c r="AQ1466" s="1" t="s">
        <v>3710</v>
      </c>
    </row>
    <row r="1467" spans="1:43" x14ac:dyDescent="0.3">
      <c r="A1467" s="1">
        <v>1465</v>
      </c>
      <c r="C1467" s="1" t="s">
        <v>1564</v>
      </c>
      <c r="D1467" s="1" t="s">
        <v>3719</v>
      </c>
      <c r="E1467" s="1" t="s">
        <v>1674</v>
      </c>
      <c r="F1467" s="1" t="s">
        <v>1673</v>
      </c>
      <c r="G1467" s="1" t="s">
        <v>3680</v>
      </c>
      <c r="H1467" s="1" t="s">
        <v>1559</v>
      </c>
      <c r="I1467" s="1" t="s">
        <v>3720</v>
      </c>
      <c r="J1467" s="1" t="s">
        <v>1557</v>
      </c>
      <c r="K1467" s="1" t="s">
        <v>1556</v>
      </c>
      <c r="L1467" s="1" t="s">
        <v>1555</v>
      </c>
      <c r="M1467" s="1" t="s">
        <v>182</v>
      </c>
      <c r="N1467" s="1" t="s">
        <v>180</v>
      </c>
      <c r="O1467" s="1" t="s">
        <v>93</v>
      </c>
      <c r="P1467" s="1">
        <v>14</v>
      </c>
      <c r="Q1467" s="1">
        <v>34000</v>
      </c>
      <c r="R1467" s="1" t="s">
        <v>42</v>
      </c>
      <c r="S1467" s="1">
        <v>14</v>
      </c>
      <c r="T1467" s="1">
        <v>34000</v>
      </c>
      <c r="U1467" s="1">
        <v>476000</v>
      </c>
      <c r="V1467" s="1">
        <v>47600</v>
      </c>
      <c r="W1467" s="1">
        <v>523600</v>
      </c>
      <c r="X1467" s="1" t="s">
        <v>23</v>
      </c>
      <c r="Z1467" s="1" t="s">
        <v>1701</v>
      </c>
      <c r="AJ1467" s="1" t="s">
        <v>1553</v>
      </c>
      <c r="AK1467" s="1" t="s">
        <v>1552</v>
      </c>
      <c r="AL1467" s="1" t="s">
        <v>339</v>
      </c>
      <c r="AM1467" s="1" t="s">
        <v>339</v>
      </c>
      <c r="AN1467" s="1" t="s">
        <v>339</v>
      </c>
      <c r="AO1467" s="1" t="s">
        <v>339</v>
      </c>
      <c r="AP1467" s="1" t="s">
        <v>1551</v>
      </c>
      <c r="AQ1467" s="1" t="s">
        <v>3710</v>
      </c>
    </row>
    <row r="1468" spans="1:43" x14ac:dyDescent="0.3">
      <c r="A1468" s="1">
        <v>1466</v>
      </c>
      <c r="C1468" s="1" t="s">
        <v>1564</v>
      </c>
      <c r="D1468" s="1" t="s">
        <v>3721</v>
      </c>
      <c r="E1468" s="1" t="s">
        <v>2226</v>
      </c>
      <c r="F1468" s="1" t="s">
        <v>2225</v>
      </c>
      <c r="G1468" s="1" t="s">
        <v>3680</v>
      </c>
      <c r="H1468" s="1" t="s">
        <v>1559</v>
      </c>
      <c r="I1468" s="1" t="s">
        <v>3722</v>
      </c>
      <c r="J1468" s="1" t="s">
        <v>1557</v>
      </c>
      <c r="K1468" s="1" t="s">
        <v>1556</v>
      </c>
      <c r="L1468" s="1" t="s">
        <v>1555</v>
      </c>
      <c r="M1468" s="1" t="s">
        <v>182</v>
      </c>
      <c r="N1468" s="1" t="s">
        <v>180</v>
      </c>
      <c r="O1468" s="1" t="s">
        <v>93</v>
      </c>
      <c r="P1468" s="1">
        <v>12</v>
      </c>
      <c r="Q1468" s="1">
        <v>34000</v>
      </c>
      <c r="R1468" s="1" t="s">
        <v>42</v>
      </c>
      <c r="S1468" s="1">
        <v>12</v>
      </c>
      <c r="T1468" s="1">
        <v>34000</v>
      </c>
      <c r="U1468" s="1">
        <v>408000</v>
      </c>
      <c r="V1468" s="1">
        <v>40800</v>
      </c>
      <c r="W1468" s="1">
        <v>448800</v>
      </c>
      <c r="X1468" s="1" t="s">
        <v>23</v>
      </c>
      <c r="Z1468" s="1" t="s">
        <v>1701</v>
      </c>
      <c r="AJ1468" s="1" t="s">
        <v>1553</v>
      </c>
      <c r="AK1468" s="1" t="s">
        <v>1552</v>
      </c>
      <c r="AL1468" s="1" t="s">
        <v>339</v>
      </c>
      <c r="AM1468" s="1" t="s">
        <v>339</v>
      </c>
      <c r="AN1468" s="1" t="s">
        <v>339</v>
      </c>
      <c r="AO1468" s="1" t="s">
        <v>339</v>
      </c>
      <c r="AP1468" s="1" t="s">
        <v>1551</v>
      </c>
      <c r="AQ1468" s="1" t="s">
        <v>3710</v>
      </c>
    </row>
    <row r="1469" spans="1:43" x14ac:dyDescent="0.3">
      <c r="A1469" s="1">
        <v>1467</v>
      </c>
      <c r="C1469" s="1" t="s">
        <v>1564</v>
      </c>
      <c r="D1469" s="1" t="s">
        <v>3723</v>
      </c>
      <c r="E1469" s="1" t="s">
        <v>2440</v>
      </c>
      <c r="F1469" s="1" t="s">
        <v>2439</v>
      </c>
      <c r="G1469" s="1" t="s">
        <v>3680</v>
      </c>
      <c r="H1469" s="1" t="s">
        <v>1559</v>
      </c>
      <c r="I1469" s="1" t="s">
        <v>3724</v>
      </c>
      <c r="J1469" s="1" t="s">
        <v>1557</v>
      </c>
      <c r="K1469" s="1" t="s">
        <v>1556</v>
      </c>
      <c r="L1469" s="1" t="s">
        <v>1555</v>
      </c>
      <c r="M1469" s="1" t="s">
        <v>1010</v>
      </c>
      <c r="N1469" s="1" t="s">
        <v>1007</v>
      </c>
      <c r="O1469" s="1" t="s">
        <v>93</v>
      </c>
      <c r="P1469" s="1">
        <v>12</v>
      </c>
      <c r="Q1469" s="1">
        <v>17850</v>
      </c>
      <c r="R1469" s="1" t="s">
        <v>42</v>
      </c>
      <c r="S1469" s="1">
        <v>12</v>
      </c>
      <c r="T1469" s="1">
        <v>17850</v>
      </c>
      <c r="U1469" s="1">
        <v>214200</v>
      </c>
      <c r="V1469" s="1">
        <v>21420</v>
      </c>
      <c r="W1469" s="1">
        <v>235620</v>
      </c>
      <c r="X1469" s="1" t="s">
        <v>23</v>
      </c>
      <c r="Z1469" s="1" t="s">
        <v>1712</v>
      </c>
      <c r="AJ1469" s="1" t="s">
        <v>1553</v>
      </c>
      <c r="AK1469" s="1" t="s">
        <v>1552</v>
      </c>
      <c r="AL1469" s="1" t="s">
        <v>339</v>
      </c>
      <c r="AM1469" s="1" t="s">
        <v>339</v>
      </c>
      <c r="AN1469" s="1" t="s">
        <v>3570</v>
      </c>
      <c r="AO1469" s="1" t="s">
        <v>339</v>
      </c>
      <c r="AP1469" s="1" t="s">
        <v>1551</v>
      </c>
      <c r="AQ1469" s="1" t="s">
        <v>3725</v>
      </c>
    </row>
    <row r="1470" spans="1:43" x14ac:dyDescent="0.3">
      <c r="A1470" s="1">
        <v>1468</v>
      </c>
      <c r="C1470" s="1" t="s">
        <v>1564</v>
      </c>
      <c r="D1470" s="1" t="s">
        <v>3726</v>
      </c>
      <c r="E1470" s="1" t="s">
        <v>1562</v>
      </c>
      <c r="F1470" s="1" t="s">
        <v>1561</v>
      </c>
      <c r="G1470" s="1" t="s">
        <v>3680</v>
      </c>
      <c r="H1470" s="1" t="s">
        <v>1559</v>
      </c>
      <c r="I1470" s="1" t="s">
        <v>3727</v>
      </c>
      <c r="J1470" s="1" t="s">
        <v>1557</v>
      </c>
      <c r="K1470" s="1" t="s">
        <v>1556</v>
      </c>
      <c r="L1470" s="1" t="s">
        <v>1555</v>
      </c>
      <c r="M1470" s="1" t="s">
        <v>460</v>
      </c>
      <c r="N1470" s="1" t="s">
        <v>461</v>
      </c>
      <c r="O1470" s="1" t="s">
        <v>93</v>
      </c>
      <c r="P1470" s="1">
        <v>6</v>
      </c>
      <c r="Q1470" s="1">
        <v>65000</v>
      </c>
      <c r="R1470" s="1" t="s">
        <v>42</v>
      </c>
      <c r="S1470" s="1">
        <v>6</v>
      </c>
      <c r="T1470" s="1">
        <v>65000</v>
      </c>
      <c r="U1470" s="1">
        <v>390000</v>
      </c>
      <c r="V1470" s="1">
        <v>39000</v>
      </c>
      <c r="W1470" s="1">
        <v>429000</v>
      </c>
      <c r="X1470" s="1" t="s">
        <v>23</v>
      </c>
      <c r="Z1470" s="1" t="s">
        <v>1572</v>
      </c>
      <c r="AJ1470" s="1" t="s">
        <v>1553</v>
      </c>
      <c r="AK1470" s="1" t="s">
        <v>1552</v>
      </c>
      <c r="AL1470" s="1" t="s">
        <v>339</v>
      </c>
      <c r="AM1470" s="1" t="s">
        <v>339</v>
      </c>
      <c r="AN1470" s="1" t="s">
        <v>339</v>
      </c>
      <c r="AO1470" s="1" t="s">
        <v>339</v>
      </c>
      <c r="AP1470" s="1" t="s">
        <v>1551</v>
      </c>
      <c r="AQ1470" s="1" t="s">
        <v>3725</v>
      </c>
    </row>
    <row r="1471" spans="1:43" x14ac:dyDescent="0.3">
      <c r="A1471" s="1">
        <v>1469</v>
      </c>
      <c r="C1471" s="1" t="s">
        <v>1564</v>
      </c>
      <c r="D1471" s="1" t="s">
        <v>3728</v>
      </c>
      <c r="E1471" s="1" t="s">
        <v>1602</v>
      </c>
      <c r="F1471" s="1" t="s">
        <v>1601</v>
      </c>
      <c r="G1471" s="1" t="s">
        <v>3680</v>
      </c>
      <c r="H1471" s="1" t="s">
        <v>1559</v>
      </c>
      <c r="I1471" s="1" t="s">
        <v>3729</v>
      </c>
      <c r="J1471" s="1" t="s">
        <v>1557</v>
      </c>
      <c r="K1471" s="1" t="s">
        <v>1556</v>
      </c>
      <c r="L1471" s="1" t="s">
        <v>1555</v>
      </c>
      <c r="M1471" s="1" t="s">
        <v>1421</v>
      </c>
      <c r="N1471" s="1" t="s">
        <v>1422</v>
      </c>
      <c r="O1471" s="1" t="s">
        <v>93</v>
      </c>
      <c r="P1471" s="1">
        <v>4</v>
      </c>
      <c r="Q1471" s="1">
        <v>9600</v>
      </c>
      <c r="R1471" s="1" t="s">
        <v>42</v>
      </c>
      <c r="S1471" s="1">
        <v>4</v>
      </c>
      <c r="T1471" s="1">
        <v>9600</v>
      </c>
      <c r="U1471" s="1">
        <v>38400</v>
      </c>
      <c r="V1471" s="1">
        <v>3840</v>
      </c>
      <c r="W1471" s="1">
        <v>42240</v>
      </c>
      <c r="X1471" s="1" t="s">
        <v>23</v>
      </c>
      <c r="Z1471" s="1" t="s">
        <v>1596</v>
      </c>
      <c r="AJ1471" s="1" t="s">
        <v>1553</v>
      </c>
      <c r="AK1471" s="1" t="s">
        <v>1552</v>
      </c>
      <c r="AL1471" s="1" t="s">
        <v>339</v>
      </c>
      <c r="AM1471" s="1" t="s">
        <v>339</v>
      </c>
      <c r="AN1471" s="1" t="s">
        <v>339</v>
      </c>
      <c r="AO1471" s="1" t="s">
        <v>339</v>
      </c>
      <c r="AP1471" s="1" t="s">
        <v>1551</v>
      </c>
      <c r="AQ1471" s="1" t="s">
        <v>3730</v>
      </c>
    </row>
    <row r="1472" spans="1:43" x14ac:dyDescent="0.3">
      <c r="A1472" s="1">
        <v>1470</v>
      </c>
      <c r="C1472" s="1" t="s">
        <v>1564</v>
      </c>
      <c r="D1472" s="1" t="s">
        <v>3728</v>
      </c>
      <c r="E1472" s="1" t="s">
        <v>1602</v>
      </c>
      <c r="F1472" s="1" t="s">
        <v>1601</v>
      </c>
      <c r="G1472" s="1" t="s">
        <v>3680</v>
      </c>
      <c r="H1472" s="1" t="s">
        <v>1559</v>
      </c>
      <c r="I1472" s="1" t="s">
        <v>3729</v>
      </c>
      <c r="J1472" s="1" t="s">
        <v>1557</v>
      </c>
      <c r="K1472" s="1" t="s">
        <v>1556</v>
      </c>
      <c r="L1472" s="1" t="s">
        <v>1555</v>
      </c>
      <c r="M1472" s="1" t="s">
        <v>460</v>
      </c>
      <c r="N1472" s="1" t="s">
        <v>461</v>
      </c>
      <c r="O1472" s="1" t="s">
        <v>93</v>
      </c>
      <c r="P1472" s="1">
        <v>1</v>
      </c>
      <c r="Q1472" s="1">
        <v>65000</v>
      </c>
      <c r="R1472" s="1" t="s">
        <v>42</v>
      </c>
      <c r="S1472" s="1">
        <v>1</v>
      </c>
      <c r="T1472" s="1">
        <v>65000</v>
      </c>
      <c r="U1472" s="1">
        <v>65000</v>
      </c>
      <c r="V1472" s="1">
        <v>6500</v>
      </c>
      <c r="W1472" s="1">
        <v>71500</v>
      </c>
      <c r="X1472" s="1" t="s">
        <v>23</v>
      </c>
      <c r="Z1472" s="1" t="s">
        <v>1572</v>
      </c>
      <c r="AJ1472" s="1" t="s">
        <v>1553</v>
      </c>
      <c r="AK1472" s="1" t="s">
        <v>1552</v>
      </c>
      <c r="AL1472" s="1" t="s">
        <v>339</v>
      </c>
      <c r="AM1472" s="1" t="s">
        <v>339</v>
      </c>
      <c r="AN1472" s="1" t="s">
        <v>339</v>
      </c>
      <c r="AO1472" s="1" t="s">
        <v>339</v>
      </c>
      <c r="AP1472" s="1" t="s">
        <v>1551</v>
      </c>
      <c r="AQ1472" s="1" t="s">
        <v>3730</v>
      </c>
    </row>
    <row r="1473" spans="1:43" x14ac:dyDescent="0.3">
      <c r="A1473" s="1">
        <v>1471</v>
      </c>
      <c r="C1473" s="1" t="s">
        <v>1564</v>
      </c>
      <c r="D1473" s="1" t="s">
        <v>3728</v>
      </c>
      <c r="E1473" s="1" t="s">
        <v>1602</v>
      </c>
      <c r="F1473" s="1" t="s">
        <v>1601</v>
      </c>
      <c r="G1473" s="1" t="s">
        <v>3680</v>
      </c>
      <c r="H1473" s="1" t="s">
        <v>1559</v>
      </c>
      <c r="I1473" s="1" t="s">
        <v>3729</v>
      </c>
      <c r="J1473" s="1" t="s">
        <v>1557</v>
      </c>
      <c r="K1473" s="1" t="s">
        <v>1556</v>
      </c>
      <c r="L1473" s="1" t="s">
        <v>1555</v>
      </c>
      <c r="M1473" s="1" t="s">
        <v>1039</v>
      </c>
      <c r="N1473" s="1" t="s">
        <v>1037</v>
      </c>
      <c r="O1473" s="1" t="s">
        <v>93</v>
      </c>
      <c r="P1473" s="1">
        <v>6</v>
      </c>
      <c r="Q1473" s="1">
        <v>45000</v>
      </c>
      <c r="R1473" s="1" t="s">
        <v>42</v>
      </c>
      <c r="S1473" s="1">
        <v>6</v>
      </c>
      <c r="T1473" s="1">
        <v>45000</v>
      </c>
      <c r="U1473" s="1">
        <v>270000</v>
      </c>
      <c r="V1473" s="1">
        <v>27000</v>
      </c>
      <c r="W1473" s="1">
        <v>297000</v>
      </c>
      <c r="X1473" s="1" t="s">
        <v>23</v>
      </c>
      <c r="Z1473" s="1" t="s">
        <v>1684</v>
      </c>
      <c r="AJ1473" s="1" t="s">
        <v>1553</v>
      </c>
      <c r="AK1473" s="1" t="s">
        <v>1552</v>
      </c>
      <c r="AL1473" s="1" t="s">
        <v>339</v>
      </c>
      <c r="AM1473" s="1" t="s">
        <v>339</v>
      </c>
      <c r="AN1473" s="1" t="s">
        <v>339</v>
      </c>
      <c r="AO1473" s="1" t="s">
        <v>339</v>
      </c>
      <c r="AP1473" s="1" t="s">
        <v>1551</v>
      </c>
      <c r="AQ1473" s="1" t="s">
        <v>3730</v>
      </c>
    </row>
    <row r="1474" spans="1:43" x14ac:dyDescent="0.3">
      <c r="A1474" s="1">
        <v>1472</v>
      </c>
      <c r="C1474" s="1" t="s">
        <v>1564</v>
      </c>
      <c r="D1474" s="1" t="s">
        <v>3731</v>
      </c>
      <c r="E1474" s="1" t="s">
        <v>1763</v>
      </c>
      <c r="F1474" s="1" t="s">
        <v>1762</v>
      </c>
      <c r="G1474" s="1" t="s">
        <v>3680</v>
      </c>
      <c r="H1474" s="1" t="s">
        <v>1559</v>
      </c>
      <c r="I1474" s="1" t="s">
        <v>3732</v>
      </c>
      <c r="J1474" s="1" t="s">
        <v>1557</v>
      </c>
      <c r="K1474" s="1" t="s">
        <v>1556</v>
      </c>
      <c r="L1474" s="1" t="s">
        <v>1555</v>
      </c>
      <c r="M1474" s="1" t="s">
        <v>193</v>
      </c>
      <c r="N1474" s="1" t="s">
        <v>194</v>
      </c>
      <c r="O1474" s="1" t="s">
        <v>93</v>
      </c>
      <c r="P1474" s="1">
        <v>0</v>
      </c>
      <c r="Q1474" s="1">
        <v>153750</v>
      </c>
      <c r="R1474" s="1" t="s">
        <v>42</v>
      </c>
      <c r="S1474" s="1">
        <v>-1</v>
      </c>
      <c r="T1474" s="1">
        <v>153750</v>
      </c>
      <c r="U1474" s="1">
        <v>-153750</v>
      </c>
      <c r="V1474" s="1">
        <v>-15375</v>
      </c>
      <c r="W1474" s="1">
        <v>-169125</v>
      </c>
      <c r="X1474" s="1" t="s">
        <v>24</v>
      </c>
      <c r="Z1474" s="1" t="s">
        <v>3117</v>
      </c>
      <c r="AJ1474" s="1" t="s">
        <v>1553</v>
      </c>
      <c r="AK1474" s="1" t="s">
        <v>1552</v>
      </c>
      <c r="AL1474" s="1" t="s">
        <v>339</v>
      </c>
      <c r="AM1474" s="1" t="s">
        <v>339</v>
      </c>
      <c r="AN1474" s="1" t="s">
        <v>3563</v>
      </c>
      <c r="AO1474" s="1" t="s">
        <v>339</v>
      </c>
      <c r="AP1474" s="1" t="s">
        <v>1799</v>
      </c>
      <c r="AQ1474" s="1" t="s">
        <v>3733</v>
      </c>
    </row>
    <row r="1475" spans="1:43" x14ac:dyDescent="0.3">
      <c r="A1475" s="1">
        <v>1473</v>
      </c>
      <c r="C1475" s="1" t="s">
        <v>1564</v>
      </c>
      <c r="D1475" s="1" t="s">
        <v>3731</v>
      </c>
      <c r="E1475" s="1" t="s">
        <v>1763</v>
      </c>
      <c r="F1475" s="1" t="s">
        <v>1762</v>
      </c>
      <c r="G1475" s="1" t="s">
        <v>3680</v>
      </c>
      <c r="H1475" s="1" t="s">
        <v>1559</v>
      </c>
      <c r="I1475" s="1" t="s">
        <v>3732</v>
      </c>
      <c r="J1475" s="1" t="s">
        <v>1557</v>
      </c>
      <c r="K1475" s="1" t="s">
        <v>1556</v>
      </c>
      <c r="L1475" s="1" t="s">
        <v>1555</v>
      </c>
      <c r="M1475" s="1" t="s">
        <v>199</v>
      </c>
      <c r="N1475" s="1" t="s">
        <v>200</v>
      </c>
      <c r="O1475" s="1" t="s">
        <v>93</v>
      </c>
      <c r="P1475" s="1">
        <v>0</v>
      </c>
      <c r="Q1475" s="1">
        <v>116250</v>
      </c>
      <c r="R1475" s="1" t="s">
        <v>42</v>
      </c>
      <c r="S1475" s="1">
        <v>-2</v>
      </c>
      <c r="T1475" s="1">
        <v>116250</v>
      </c>
      <c r="U1475" s="1">
        <v>-232500</v>
      </c>
      <c r="V1475" s="1">
        <v>-23250</v>
      </c>
      <c r="W1475" s="1">
        <v>-255750</v>
      </c>
      <c r="X1475" s="1" t="s">
        <v>24</v>
      </c>
      <c r="Z1475" s="1" t="s">
        <v>2113</v>
      </c>
      <c r="AJ1475" s="1" t="s">
        <v>1553</v>
      </c>
      <c r="AK1475" s="1" t="s">
        <v>1552</v>
      </c>
      <c r="AL1475" s="1" t="s">
        <v>339</v>
      </c>
      <c r="AM1475" s="1" t="s">
        <v>339</v>
      </c>
      <c r="AN1475" s="1" t="s">
        <v>339</v>
      </c>
      <c r="AO1475" s="1" t="s">
        <v>339</v>
      </c>
      <c r="AP1475" s="1" t="s">
        <v>1799</v>
      </c>
      <c r="AQ1475" s="1" t="s">
        <v>3733</v>
      </c>
    </row>
    <row r="1476" spans="1:43" x14ac:dyDescent="0.3">
      <c r="A1476" s="1">
        <v>1474</v>
      </c>
      <c r="C1476" s="1" t="s">
        <v>1564</v>
      </c>
      <c r="D1476" s="1" t="s">
        <v>3731</v>
      </c>
      <c r="E1476" s="1" t="s">
        <v>1763</v>
      </c>
      <c r="F1476" s="1" t="s">
        <v>1762</v>
      </c>
      <c r="G1476" s="1" t="s">
        <v>3680</v>
      </c>
      <c r="H1476" s="1" t="s">
        <v>1559</v>
      </c>
      <c r="I1476" s="1" t="s">
        <v>3732</v>
      </c>
      <c r="J1476" s="1" t="s">
        <v>1557</v>
      </c>
      <c r="K1476" s="1" t="s">
        <v>1556</v>
      </c>
      <c r="L1476" s="1" t="s">
        <v>1555</v>
      </c>
      <c r="M1476" s="1" t="s">
        <v>556</v>
      </c>
      <c r="N1476" s="1" t="s">
        <v>557</v>
      </c>
      <c r="O1476" s="1" t="s">
        <v>93</v>
      </c>
      <c r="P1476" s="1">
        <v>0</v>
      </c>
      <c r="Q1476" s="1">
        <v>48000</v>
      </c>
      <c r="R1476" s="1" t="s">
        <v>42</v>
      </c>
      <c r="S1476" s="1">
        <v>-2</v>
      </c>
      <c r="T1476" s="1">
        <v>48000</v>
      </c>
      <c r="U1476" s="1">
        <v>-96000</v>
      </c>
      <c r="V1476" s="1">
        <v>-9600</v>
      </c>
      <c r="W1476" s="1">
        <v>-105600</v>
      </c>
      <c r="X1476" s="1" t="s">
        <v>24</v>
      </c>
      <c r="Z1476" s="1" t="s">
        <v>1760</v>
      </c>
      <c r="AJ1476" s="1" t="s">
        <v>1553</v>
      </c>
      <c r="AK1476" s="1" t="s">
        <v>1552</v>
      </c>
      <c r="AL1476" s="1" t="s">
        <v>339</v>
      </c>
      <c r="AM1476" s="1" t="s">
        <v>339</v>
      </c>
      <c r="AN1476" s="1" t="s">
        <v>339</v>
      </c>
      <c r="AO1476" s="1" t="s">
        <v>339</v>
      </c>
      <c r="AP1476" s="1" t="s">
        <v>1799</v>
      </c>
      <c r="AQ1476" s="1" t="s">
        <v>3733</v>
      </c>
    </row>
    <row r="1477" spans="1:43" x14ac:dyDescent="0.3">
      <c r="A1477" s="1">
        <v>1475</v>
      </c>
      <c r="C1477" s="1" t="s">
        <v>1564</v>
      </c>
      <c r="D1477" s="1" t="s">
        <v>3731</v>
      </c>
      <c r="E1477" s="1" t="s">
        <v>1763</v>
      </c>
      <c r="F1477" s="1" t="s">
        <v>1762</v>
      </c>
      <c r="G1477" s="1" t="s">
        <v>3680</v>
      </c>
      <c r="H1477" s="1" t="s">
        <v>1559</v>
      </c>
      <c r="I1477" s="1" t="s">
        <v>3732</v>
      </c>
      <c r="J1477" s="1" t="s">
        <v>1557</v>
      </c>
      <c r="K1477" s="1" t="s">
        <v>1556</v>
      </c>
      <c r="L1477" s="1" t="s">
        <v>1555</v>
      </c>
      <c r="M1477" s="1" t="s">
        <v>585</v>
      </c>
      <c r="N1477" s="1" t="s">
        <v>586</v>
      </c>
      <c r="O1477" s="1" t="s">
        <v>93</v>
      </c>
      <c r="P1477" s="1">
        <v>0</v>
      </c>
      <c r="Q1477" s="1">
        <v>25600</v>
      </c>
      <c r="R1477" s="1" t="s">
        <v>42</v>
      </c>
      <c r="S1477" s="1">
        <v>-1</v>
      </c>
      <c r="T1477" s="1">
        <v>25600</v>
      </c>
      <c r="U1477" s="1">
        <v>-25600</v>
      </c>
      <c r="V1477" s="1">
        <v>-2560</v>
      </c>
      <c r="W1477" s="1">
        <v>-28160</v>
      </c>
      <c r="X1477" s="1" t="s">
        <v>24</v>
      </c>
      <c r="Z1477" s="1" t="s">
        <v>2131</v>
      </c>
      <c r="AJ1477" s="1" t="s">
        <v>1553</v>
      </c>
      <c r="AK1477" s="1" t="s">
        <v>1552</v>
      </c>
      <c r="AL1477" s="1" t="s">
        <v>339</v>
      </c>
      <c r="AM1477" s="1" t="s">
        <v>339</v>
      </c>
      <c r="AN1477" s="1" t="s">
        <v>339</v>
      </c>
      <c r="AO1477" s="1" t="s">
        <v>339</v>
      </c>
      <c r="AP1477" s="1" t="s">
        <v>1799</v>
      </c>
      <c r="AQ1477" s="1" t="s">
        <v>3733</v>
      </c>
    </row>
    <row r="1478" spans="1:43" x14ac:dyDescent="0.3">
      <c r="A1478" s="1">
        <v>1476</v>
      </c>
      <c r="C1478" s="1" t="s">
        <v>1564</v>
      </c>
      <c r="D1478" s="1" t="s">
        <v>3731</v>
      </c>
      <c r="E1478" s="1" t="s">
        <v>1763</v>
      </c>
      <c r="F1478" s="1" t="s">
        <v>1762</v>
      </c>
      <c r="G1478" s="1" t="s">
        <v>3680</v>
      </c>
      <c r="H1478" s="1" t="s">
        <v>1559</v>
      </c>
      <c r="I1478" s="1" t="s">
        <v>3732</v>
      </c>
      <c r="J1478" s="1" t="s">
        <v>1557</v>
      </c>
      <c r="K1478" s="1" t="s">
        <v>1556</v>
      </c>
      <c r="L1478" s="1" t="s">
        <v>1555</v>
      </c>
      <c r="M1478" s="1" t="s">
        <v>1032</v>
      </c>
      <c r="N1478" s="1" t="s">
        <v>1033</v>
      </c>
      <c r="O1478" s="1" t="s">
        <v>93</v>
      </c>
      <c r="P1478" s="1">
        <v>0</v>
      </c>
      <c r="Q1478" s="1">
        <v>56000</v>
      </c>
      <c r="R1478" s="1" t="s">
        <v>42</v>
      </c>
      <c r="S1478" s="1">
        <v>-5</v>
      </c>
      <c r="T1478" s="1">
        <v>56000</v>
      </c>
      <c r="U1478" s="1">
        <v>-280000</v>
      </c>
      <c r="V1478" s="1">
        <v>-28000</v>
      </c>
      <c r="W1478" s="1">
        <v>-308000</v>
      </c>
      <c r="X1478" s="1" t="s">
        <v>24</v>
      </c>
      <c r="Z1478" s="1" t="s">
        <v>1689</v>
      </c>
      <c r="AJ1478" s="1" t="s">
        <v>1553</v>
      </c>
      <c r="AK1478" s="1" t="s">
        <v>1552</v>
      </c>
      <c r="AL1478" s="1" t="s">
        <v>339</v>
      </c>
      <c r="AM1478" s="1" t="s">
        <v>339</v>
      </c>
      <c r="AN1478" s="1" t="s">
        <v>339</v>
      </c>
      <c r="AO1478" s="1" t="s">
        <v>339</v>
      </c>
      <c r="AP1478" s="1" t="s">
        <v>1799</v>
      </c>
      <c r="AQ1478" s="1" t="s">
        <v>3733</v>
      </c>
    </row>
    <row r="1479" spans="1:43" x14ac:dyDescent="0.3">
      <c r="A1479" s="1">
        <v>1477</v>
      </c>
      <c r="C1479" s="1" t="s">
        <v>1564</v>
      </c>
      <c r="D1479" s="1" t="s">
        <v>3731</v>
      </c>
      <c r="E1479" s="1" t="s">
        <v>1763</v>
      </c>
      <c r="F1479" s="1" t="s">
        <v>1762</v>
      </c>
      <c r="G1479" s="1" t="s">
        <v>3680</v>
      </c>
      <c r="H1479" s="1" t="s">
        <v>1559</v>
      </c>
      <c r="I1479" s="1" t="s">
        <v>3732</v>
      </c>
      <c r="J1479" s="1" t="s">
        <v>1557</v>
      </c>
      <c r="K1479" s="1" t="s">
        <v>1556</v>
      </c>
      <c r="L1479" s="1" t="s">
        <v>1555</v>
      </c>
      <c r="M1479" s="1" t="s">
        <v>1044</v>
      </c>
      <c r="N1479" s="1" t="s">
        <v>1041</v>
      </c>
      <c r="O1479" s="1" t="s">
        <v>93</v>
      </c>
      <c r="P1479" s="1">
        <v>0</v>
      </c>
      <c r="Q1479" s="1">
        <v>69000</v>
      </c>
      <c r="R1479" s="1" t="s">
        <v>42</v>
      </c>
      <c r="S1479" s="1">
        <v>-6</v>
      </c>
      <c r="T1479" s="1">
        <v>69000</v>
      </c>
      <c r="U1479" s="1">
        <v>-414000</v>
      </c>
      <c r="V1479" s="1">
        <v>-41400</v>
      </c>
      <c r="W1479" s="1">
        <v>-455400</v>
      </c>
      <c r="X1479" s="1" t="s">
        <v>24</v>
      </c>
      <c r="Z1479" s="1" t="s">
        <v>1573</v>
      </c>
      <c r="AJ1479" s="1" t="s">
        <v>1553</v>
      </c>
      <c r="AK1479" s="1" t="s">
        <v>1552</v>
      </c>
      <c r="AL1479" s="1" t="s">
        <v>339</v>
      </c>
      <c r="AM1479" s="1" t="s">
        <v>339</v>
      </c>
      <c r="AN1479" s="1" t="s">
        <v>339</v>
      </c>
      <c r="AO1479" s="1" t="s">
        <v>339</v>
      </c>
      <c r="AP1479" s="1" t="s">
        <v>1799</v>
      </c>
      <c r="AQ1479" s="1" t="s">
        <v>3733</v>
      </c>
    </row>
    <row r="1480" spans="1:43" x14ac:dyDescent="0.3">
      <c r="A1480" s="1">
        <v>1478</v>
      </c>
      <c r="C1480" s="1" t="s">
        <v>1564</v>
      </c>
      <c r="D1480" s="1" t="s">
        <v>3731</v>
      </c>
      <c r="E1480" s="1" t="s">
        <v>1763</v>
      </c>
      <c r="F1480" s="1" t="s">
        <v>1762</v>
      </c>
      <c r="G1480" s="1" t="s">
        <v>3680</v>
      </c>
      <c r="H1480" s="1" t="s">
        <v>1559</v>
      </c>
      <c r="I1480" s="1" t="s">
        <v>3732</v>
      </c>
      <c r="J1480" s="1" t="s">
        <v>1557</v>
      </c>
      <c r="K1480" s="1" t="s">
        <v>1556</v>
      </c>
      <c r="L1480" s="1" t="s">
        <v>1555</v>
      </c>
      <c r="M1480" s="1" t="s">
        <v>3116</v>
      </c>
      <c r="N1480" s="1" t="s">
        <v>1047</v>
      </c>
      <c r="O1480" s="1" t="s">
        <v>93</v>
      </c>
      <c r="P1480" s="1">
        <v>0</v>
      </c>
      <c r="Q1480" s="1">
        <v>63200</v>
      </c>
      <c r="R1480" s="1" t="s">
        <v>42</v>
      </c>
      <c r="S1480" s="1">
        <v>-2</v>
      </c>
      <c r="T1480" s="1">
        <v>63200</v>
      </c>
      <c r="U1480" s="1">
        <v>-126400</v>
      </c>
      <c r="V1480" s="1">
        <v>-12640</v>
      </c>
      <c r="W1480" s="1">
        <v>-139040</v>
      </c>
      <c r="X1480" s="1" t="s">
        <v>24</v>
      </c>
      <c r="Z1480" s="1" t="s">
        <v>3115</v>
      </c>
      <c r="AJ1480" s="1" t="s">
        <v>1553</v>
      </c>
      <c r="AK1480" s="1" t="s">
        <v>1552</v>
      </c>
      <c r="AL1480" s="1" t="s">
        <v>339</v>
      </c>
      <c r="AM1480" s="1" t="s">
        <v>339</v>
      </c>
      <c r="AN1480" s="1" t="s">
        <v>339</v>
      </c>
      <c r="AO1480" s="1" t="s">
        <v>339</v>
      </c>
      <c r="AP1480" s="1" t="s">
        <v>1799</v>
      </c>
      <c r="AQ1480" s="1" t="s">
        <v>3733</v>
      </c>
    </row>
    <row r="1481" spans="1:43" x14ac:dyDescent="0.3">
      <c r="A1481" s="1">
        <v>1479</v>
      </c>
      <c r="C1481" s="1" t="s">
        <v>1564</v>
      </c>
      <c r="D1481" s="1" t="s">
        <v>3731</v>
      </c>
      <c r="E1481" s="1" t="s">
        <v>1763</v>
      </c>
      <c r="F1481" s="1" t="s">
        <v>1762</v>
      </c>
      <c r="G1481" s="1" t="s">
        <v>3680</v>
      </c>
      <c r="H1481" s="1" t="s">
        <v>1559</v>
      </c>
      <c r="I1481" s="1" t="s">
        <v>3732</v>
      </c>
      <c r="J1481" s="1" t="s">
        <v>1557</v>
      </c>
      <c r="K1481" s="1" t="s">
        <v>1556</v>
      </c>
      <c r="L1481" s="1" t="s">
        <v>1555</v>
      </c>
      <c r="M1481" s="1" t="s">
        <v>2662</v>
      </c>
      <c r="N1481" s="1" t="s">
        <v>2661</v>
      </c>
      <c r="O1481" s="1" t="s">
        <v>93</v>
      </c>
      <c r="P1481" s="1">
        <v>0</v>
      </c>
      <c r="Q1481" s="1">
        <v>32000</v>
      </c>
      <c r="R1481" s="1" t="s">
        <v>42</v>
      </c>
      <c r="S1481" s="1">
        <v>-6</v>
      </c>
      <c r="T1481" s="1">
        <v>32000</v>
      </c>
      <c r="U1481" s="1">
        <v>-192000</v>
      </c>
      <c r="V1481" s="1">
        <v>-19200</v>
      </c>
      <c r="W1481" s="1">
        <v>-211200</v>
      </c>
      <c r="X1481" s="1" t="s">
        <v>24</v>
      </c>
      <c r="Z1481" s="1" t="s">
        <v>2660</v>
      </c>
      <c r="AJ1481" s="1" t="s">
        <v>1553</v>
      </c>
      <c r="AK1481" s="1" t="s">
        <v>1552</v>
      </c>
      <c r="AL1481" s="1" t="s">
        <v>339</v>
      </c>
      <c r="AM1481" s="1" t="s">
        <v>339</v>
      </c>
      <c r="AN1481" s="1" t="s">
        <v>339</v>
      </c>
      <c r="AO1481" s="1" t="s">
        <v>339</v>
      </c>
      <c r="AP1481" s="1" t="s">
        <v>1799</v>
      </c>
      <c r="AQ1481" s="1" t="s">
        <v>3733</v>
      </c>
    </row>
    <row r="1482" spans="1:43" x14ac:dyDescent="0.3">
      <c r="A1482" s="1">
        <v>1480</v>
      </c>
      <c r="C1482" s="1" t="s">
        <v>1564</v>
      </c>
      <c r="D1482" s="1" t="s">
        <v>3731</v>
      </c>
      <c r="E1482" s="1" t="s">
        <v>1763</v>
      </c>
      <c r="F1482" s="1" t="s">
        <v>1762</v>
      </c>
      <c r="G1482" s="1" t="s">
        <v>3680</v>
      </c>
      <c r="H1482" s="1" t="s">
        <v>1559</v>
      </c>
      <c r="I1482" s="1" t="s">
        <v>3732</v>
      </c>
      <c r="J1482" s="1" t="s">
        <v>1557</v>
      </c>
      <c r="K1482" s="1" t="s">
        <v>1556</v>
      </c>
      <c r="L1482" s="1" t="s">
        <v>1555</v>
      </c>
      <c r="M1482" s="1" t="s">
        <v>2416</v>
      </c>
      <c r="N1482" s="1" t="s">
        <v>2415</v>
      </c>
      <c r="O1482" s="1" t="s">
        <v>93</v>
      </c>
      <c r="P1482" s="1">
        <v>0</v>
      </c>
      <c r="Q1482" s="1">
        <v>63000</v>
      </c>
      <c r="R1482" s="1" t="s">
        <v>42</v>
      </c>
      <c r="S1482" s="1">
        <v>-4</v>
      </c>
      <c r="T1482" s="1">
        <v>63000</v>
      </c>
      <c r="U1482" s="1">
        <v>-252000</v>
      </c>
      <c r="V1482" s="1">
        <v>-25200</v>
      </c>
      <c r="W1482" s="1">
        <v>-277200</v>
      </c>
      <c r="X1482" s="1" t="s">
        <v>24</v>
      </c>
      <c r="Z1482" s="1" t="s">
        <v>2414</v>
      </c>
      <c r="AJ1482" s="1" t="s">
        <v>1553</v>
      </c>
      <c r="AK1482" s="1" t="s">
        <v>1552</v>
      </c>
      <c r="AL1482" s="1" t="s">
        <v>339</v>
      </c>
      <c r="AM1482" s="1" t="s">
        <v>339</v>
      </c>
      <c r="AN1482" s="1" t="s">
        <v>339</v>
      </c>
      <c r="AO1482" s="1" t="s">
        <v>339</v>
      </c>
      <c r="AP1482" s="1" t="s">
        <v>1799</v>
      </c>
      <c r="AQ1482" s="1" t="s">
        <v>3733</v>
      </c>
    </row>
    <row r="1483" spans="1:43" x14ac:dyDescent="0.3">
      <c r="A1483" s="1">
        <v>1481</v>
      </c>
      <c r="C1483" s="1" t="s">
        <v>1564</v>
      </c>
      <c r="D1483" s="1" t="s">
        <v>3731</v>
      </c>
      <c r="E1483" s="1" t="s">
        <v>1763</v>
      </c>
      <c r="F1483" s="1" t="s">
        <v>1762</v>
      </c>
      <c r="G1483" s="1" t="s">
        <v>3680</v>
      </c>
      <c r="H1483" s="1" t="s">
        <v>1559</v>
      </c>
      <c r="I1483" s="1" t="s">
        <v>3732</v>
      </c>
      <c r="J1483" s="1" t="s">
        <v>1557</v>
      </c>
      <c r="K1483" s="1" t="s">
        <v>1556</v>
      </c>
      <c r="L1483" s="1" t="s">
        <v>1555</v>
      </c>
      <c r="M1483" s="1" t="s">
        <v>1147</v>
      </c>
      <c r="N1483" s="1" t="s">
        <v>1148</v>
      </c>
      <c r="O1483" s="1" t="s">
        <v>93</v>
      </c>
      <c r="P1483" s="1">
        <v>0</v>
      </c>
      <c r="Q1483" s="1">
        <v>45600</v>
      </c>
      <c r="R1483" s="1" t="s">
        <v>42</v>
      </c>
      <c r="S1483" s="1">
        <v>-2</v>
      </c>
      <c r="T1483" s="1">
        <v>45600</v>
      </c>
      <c r="U1483" s="1">
        <v>-91200</v>
      </c>
      <c r="V1483" s="1">
        <v>-9120</v>
      </c>
      <c r="W1483" s="1">
        <v>-100320</v>
      </c>
      <c r="X1483" s="1" t="s">
        <v>24</v>
      </c>
      <c r="Z1483" s="1" t="s">
        <v>1998</v>
      </c>
      <c r="AJ1483" s="1" t="s">
        <v>1553</v>
      </c>
      <c r="AK1483" s="1" t="s">
        <v>1552</v>
      </c>
      <c r="AL1483" s="1" t="s">
        <v>339</v>
      </c>
      <c r="AM1483" s="1" t="s">
        <v>339</v>
      </c>
      <c r="AN1483" s="1" t="s">
        <v>339</v>
      </c>
      <c r="AO1483" s="1" t="s">
        <v>339</v>
      </c>
      <c r="AP1483" s="1" t="s">
        <v>1799</v>
      </c>
      <c r="AQ1483" s="1" t="s">
        <v>3733</v>
      </c>
    </row>
    <row r="1484" spans="1:43" x14ac:dyDescent="0.3">
      <c r="A1484" s="1">
        <v>1482</v>
      </c>
      <c r="C1484" s="1" t="s">
        <v>1564</v>
      </c>
      <c r="D1484" s="1" t="s">
        <v>3731</v>
      </c>
      <c r="E1484" s="1" t="s">
        <v>1763</v>
      </c>
      <c r="F1484" s="1" t="s">
        <v>1762</v>
      </c>
      <c r="G1484" s="1" t="s">
        <v>3680</v>
      </c>
      <c r="H1484" s="1" t="s">
        <v>1559</v>
      </c>
      <c r="I1484" s="1" t="s">
        <v>3732</v>
      </c>
      <c r="J1484" s="1" t="s">
        <v>1557</v>
      </c>
      <c r="K1484" s="1" t="s">
        <v>1556</v>
      </c>
      <c r="L1484" s="1" t="s">
        <v>1555</v>
      </c>
      <c r="M1484" s="1" t="s">
        <v>1233</v>
      </c>
      <c r="N1484" s="1" t="s">
        <v>1234</v>
      </c>
      <c r="O1484" s="1" t="s">
        <v>93</v>
      </c>
      <c r="P1484" s="1">
        <v>0</v>
      </c>
      <c r="Q1484" s="1">
        <v>63000</v>
      </c>
      <c r="R1484" s="1" t="s">
        <v>42</v>
      </c>
      <c r="S1484" s="1">
        <v>-1</v>
      </c>
      <c r="T1484" s="1">
        <v>63000</v>
      </c>
      <c r="U1484" s="1">
        <v>-63000</v>
      </c>
      <c r="V1484" s="1">
        <v>-6300</v>
      </c>
      <c r="W1484" s="1">
        <v>-69300</v>
      </c>
      <c r="X1484" s="1" t="s">
        <v>24</v>
      </c>
      <c r="Z1484" s="1" t="s">
        <v>1972</v>
      </c>
      <c r="AJ1484" s="1" t="s">
        <v>1553</v>
      </c>
      <c r="AK1484" s="1" t="s">
        <v>1552</v>
      </c>
      <c r="AL1484" s="1" t="s">
        <v>339</v>
      </c>
      <c r="AM1484" s="1" t="s">
        <v>339</v>
      </c>
      <c r="AN1484" s="1" t="s">
        <v>339</v>
      </c>
      <c r="AO1484" s="1" t="s">
        <v>339</v>
      </c>
      <c r="AP1484" s="1" t="s">
        <v>1799</v>
      </c>
      <c r="AQ1484" s="1" t="s">
        <v>3733</v>
      </c>
    </row>
    <row r="1485" spans="1:43" x14ac:dyDescent="0.3">
      <c r="A1485" s="1">
        <v>1483</v>
      </c>
      <c r="C1485" s="1" t="s">
        <v>1564</v>
      </c>
      <c r="D1485" s="1" t="s">
        <v>3731</v>
      </c>
      <c r="E1485" s="1" t="s">
        <v>1763</v>
      </c>
      <c r="F1485" s="1" t="s">
        <v>1762</v>
      </c>
      <c r="G1485" s="1" t="s">
        <v>3680</v>
      </c>
      <c r="H1485" s="1" t="s">
        <v>1559</v>
      </c>
      <c r="I1485" s="1" t="s">
        <v>3732</v>
      </c>
      <c r="J1485" s="1" t="s">
        <v>1557</v>
      </c>
      <c r="K1485" s="1" t="s">
        <v>1556</v>
      </c>
      <c r="L1485" s="1" t="s">
        <v>1555</v>
      </c>
      <c r="M1485" s="1" t="s">
        <v>1342</v>
      </c>
      <c r="N1485" s="1" t="s">
        <v>1340</v>
      </c>
      <c r="O1485" s="1" t="s">
        <v>93</v>
      </c>
      <c r="P1485" s="1">
        <v>0</v>
      </c>
      <c r="Q1485" s="1">
        <v>24000</v>
      </c>
      <c r="R1485" s="1" t="s">
        <v>42</v>
      </c>
      <c r="S1485" s="1">
        <v>-6</v>
      </c>
      <c r="T1485" s="1">
        <v>24000</v>
      </c>
      <c r="U1485" s="1">
        <v>-144000</v>
      </c>
      <c r="V1485" s="1">
        <v>-14400</v>
      </c>
      <c r="W1485" s="1">
        <v>-158400</v>
      </c>
      <c r="X1485" s="1" t="s">
        <v>24</v>
      </c>
      <c r="Z1485" s="1" t="s">
        <v>1765</v>
      </c>
      <c r="AJ1485" s="1" t="s">
        <v>1553</v>
      </c>
      <c r="AK1485" s="1" t="s">
        <v>1552</v>
      </c>
      <c r="AL1485" s="1" t="s">
        <v>339</v>
      </c>
      <c r="AM1485" s="1" t="s">
        <v>339</v>
      </c>
      <c r="AN1485" s="1" t="s">
        <v>339</v>
      </c>
      <c r="AO1485" s="1" t="s">
        <v>339</v>
      </c>
      <c r="AP1485" s="1" t="s">
        <v>1799</v>
      </c>
      <c r="AQ1485" s="1" t="s">
        <v>3733</v>
      </c>
    </row>
    <row r="1486" spans="1:43" x14ac:dyDescent="0.3">
      <c r="A1486" s="1">
        <v>1484</v>
      </c>
      <c r="C1486" s="1" t="s">
        <v>1564</v>
      </c>
      <c r="D1486" s="1" t="s">
        <v>3731</v>
      </c>
      <c r="E1486" s="1" t="s">
        <v>1763</v>
      </c>
      <c r="F1486" s="1" t="s">
        <v>1762</v>
      </c>
      <c r="G1486" s="1" t="s">
        <v>3680</v>
      </c>
      <c r="H1486" s="1" t="s">
        <v>1559</v>
      </c>
      <c r="I1486" s="1" t="s">
        <v>3732</v>
      </c>
      <c r="J1486" s="1" t="s">
        <v>1557</v>
      </c>
      <c r="K1486" s="1" t="s">
        <v>1556</v>
      </c>
      <c r="L1486" s="1" t="s">
        <v>1555</v>
      </c>
      <c r="M1486" s="1" t="s">
        <v>1371</v>
      </c>
      <c r="N1486" s="1" t="s">
        <v>1372</v>
      </c>
      <c r="O1486" s="1" t="s">
        <v>93</v>
      </c>
      <c r="P1486" s="1">
        <v>0</v>
      </c>
      <c r="Q1486" s="1">
        <v>32800</v>
      </c>
      <c r="R1486" s="1" t="s">
        <v>42</v>
      </c>
      <c r="S1486" s="1">
        <v>-12</v>
      </c>
      <c r="T1486" s="1">
        <v>32800</v>
      </c>
      <c r="U1486" s="1">
        <v>-393600</v>
      </c>
      <c r="V1486" s="1">
        <v>-39360</v>
      </c>
      <c r="W1486" s="1">
        <v>-432960</v>
      </c>
      <c r="X1486" s="1" t="s">
        <v>24</v>
      </c>
      <c r="Z1486" s="1" t="s">
        <v>1682</v>
      </c>
      <c r="AJ1486" s="1" t="s">
        <v>1553</v>
      </c>
      <c r="AK1486" s="1" t="s">
        <v>1552</v>
      </c>
      <c r="AL1486" s="1" t="s">
        <v>339</v>
      </c>
      <c r="AM1486" s="1" t="s">
        <v>339</v>
      </c>
      <c r="AN1486" s="1" t="s">
        <v>339</v>
      </c>
      <c r="AO1486" s="1" t="s">
        <v>339</v>
      </c>
      <c r="AP1486" s="1" t="s">
        <v>1799</v>
      </c>
      <c r="AQ1486" s="1" t="s">
        <v>3733</v>
      </c>
    </row>
    <row r="1487" spans="1:43" x14ac:dyDescent="0.3">
      <c r="A1487" s="1">
        <v>1485</v>
      </c>
      <c r="C1487" s="1" t="s">
        <v>1564</v>
      </c>
      <c r="D1487" s="1" t="s">
        <v>3731</v>
      </c>
      <c r="E1487" s="1" t="s">
        <v>1763</v>
      </c>
      <c r="F1487" s="1" t="s">
        <v>1762</v>
      </c>
      <c r="G1487" s="1" t="s">
        <v>3680</v>
      </c>
      <c r="H1487" s="1" t="s">
        <v>1559</v>
      </c>
      <c r="I1487" s="1" t="s">
        <v>3732</v>
      </c>
      <c r="J1487" s="1" t="s">
        <v>1557</v>
      </c>
      <c r="K1487" s="1" t="s">
        <v>1556</v>
      </c>
      <c r="L1487" s="1" t="s">
        <v>1555</v>
      </c>
      <c r="M1487" s="1" t="s">
        <v>1397</v>
      </c>
      <c r="N1487" s="1" t="s">
        <v>1398</v>
      </c>
      <c r="O1487" s="1" t="s">
        <v>93</v>
      </c>
      <c r="P1487" s="1">
        <v>0</v>
      </c>
      <c r="Q1487" s="1">
        <v>73500</v>
      </c>
      <c r="R1487" s="1" t="s">
        <v>42</v>
      </c>
      <c r="S1487" s="1">
        <v>-2</v>
      </c>
      <c r="T1487" s="1">
        <v>73500</v>
      </c>
      <c r="U1487" s="1">
        <v>-147000</v>
      </c>
      <c r="V1487" s="1">
        <v>-14700</v>
      </c>
      <c r="W1487" s="1">
        <v>-161700</v>
      </c>
      <c r="X1487" s="1" t="s">
        <v>24</v>
      </c>
      <c r="Z1487" s="1" t="s">
        <v>2492</v>
      </c>
      <c r="AJ1487" s="1" t="s">
        <v>1553</v>
      </c>
      <c r="AK1487" s="1" t="s">
        <v>1552</v>
      </c>
      <c r="AL1487" s="1" t="s">
        <v>339</v>
      </c>
      <c r="AM1487" s="1" t="s">
        <v>339</v>
      </c>
      <c r="AN1487" s="1" t="s">
        <v>339</v>
      </c>
      <c r="AO1487" s="1" t="s">
        <v>339</v>
      </c>
      <c r="AP1487" s="1" t="s">
        <v>1799</v>
      </c>
      <c r="AQ1487" s="1" t="s">
        <v>3733</v>
      </c>
    </row>
    <row r="1488" spans="1:43" x14ac:dyDescent="0.3">
      <c r="A1488" s="1">
        <v>1486</v>
      </c>
      <c r="C1488" s="1" t="s">
        <v>1564</v>
      </c>
      <c r="D1488" s="1" t="s">
        <v>3731</v>
      </c>
      <c r="E1488" s="1" t="s">
        <v>1763</v>
      </c>
      <c r="F1488" s="1" t="s">
        <v>1762</v>
      </c>
      <c r="G1488" s="1" t="s">
        <v>3680</v>
      </c>
      <c r="H1488" s="1" t="s">
        <v>1559</v>
      </c>
      <c r="I1488" s="1" t="s">
        <v>3732</v>
      </c>
      <c r="J1488" s="1" t="s">
        <v>1557</v>
      </c>
      <c r="K1488" s="1" t="s">
        <v>1556</v>
      </c>
      <c r="L1488" s="1" t="s">
        <v>1555</v>
      </c>
      <c r="M1488" s="1" t="s">
        <v>1431</v>
      </c>
      <c r="N1488" s="1" t="s">
        <v>1432</v>
      </c>
      <c r="O1488" s="1" t="s">
        <v>93</v>
      </c>
      <c r="P1488" s="1">
        <v>0</v>
      </c>
      <c r="Q1488" s="1">
        <v>24000</v>
      </c>
      <c r="R1488" s="1" t="s">
        <v>42</v>
      </c>
      <c r="S1488" s="1">
        <v>-11</v>
      </c>
      <c r="T1488" s="1">
        <v>24000</v>
      </c>
      <c r="U1488" s="1">
        <v>-264000</v>
      </c>
      <c r="V1488" s="1">
        <v>-26400</v>
      </c>
      <c r="W1488" s="1">
        <v>-290400</v>
      </c>
      <c r="X1488" s="1" t="s">
        <v>24</v>
      </c>
      <c r="Z1488" s="1" t="s">
        <v>1637</v>
      </c>
      <c r="AJ1488" s="1" t="s">
        <v>1553</v>
      </c>
      <c r="AK1488" s="1" t="s">
        <v>1552</v>
      </c>
      <c r="AL1488" s="1" t="s">
        <v>339</v>
      </c>
      <c r="AM1488" s="1" t="s">
        <v>339</v>
      </c>
      <c r="AN1488" s="1" t="s">
        <v>339</v>
      </c>
      <c r="AO1488" s="1" t="s">
        <v>339</v>
      </c>
      <c r="AP1488" s="1" t="s">
        <v>1799</v>
      </c>
      <c r="AQ1488" s="1" t="s">
        <v>3733</v>
      </c>
    </row>
    <row r="1489" spans="1:43" x14ac:dyDescent="0.3">
      <c r="A1489" s="1">
        <v>1487</v>
      </c>
      <c r="C1489" s="1" t="s">
        <v>1564</v>
      </c>
      <c r="D1489" s="1" t="s">
        <v>3731</v>
      </c>
      <c r="E1489" s="1" t="s">
        <v>1763</v>
      </c>
      <c r="F1489" s="1" t="s">
        <v>1762</v>
      </c>
      <c r="G1489" s="1" t="s">
        <v>3680</v>
      </c>
      <c r="H1489" s="1" t="s">
        <v>1559</v>
      </c>
      <c r="I1489" s="1" t="s">
        <v>3732</v>
      </c>
      <c r="J1489" s="1" t="s">
        <v>1557</v>
      </c>
      <c r="K1489" s="1" t="s">
        <v>1556</v>
      </c>
      <c r="L1489" s="1" t="s">
        <v>1555</v>
      </c>
      <c r="M1489" s="1" t="s">
        <v>1450</v>
      </c>
      <c r="N1489" s="1" t="s">
        <v>1451</v>
      </c>
      <c r="O1489" s="1" t="s">
        <v>93</v>
      </c>
      <c r="P1489" s="1">
        <v>0</v>
      </c>
      <c r="Q1489" s="1">
        <v>156000</v>
      </c>
      <c r="R1489" s="1" t="s">
        <v>42</v>
      </c>
      <c r="S1489" s="1">
        <v>-1</v>
      </c>
      <c r="T1489" s="1">
        <v>156000</v>
      </c>
      <c r="U1489" s="1">
        <v>-156000</v>
      </c>
      <c r="V1489" s="1">
        <v>-15600</v>
      </c>
      <c r="W1489" s="1">
        <v>-171600</v>
      </c>
      <c r="X1489" s="1" t="s">
        <v>24</v>
      </c>
      <c r="Z1489" s="1" t="s">
        <v>1671</v>
      </c>
      <c r="AJ1489" s="1" t="s">
        <v>1553</v>
      </c>
      <c r="AK1489" s="1" t="s">
        <v>1552</v>
      </c>
      <c r="AL1489" s="1" t="s">
        <v>339</v>
      </c>
      <c r="AM1489" s="1" t="s">
        <v>339</v>
      </c>
      <c r="AN1489" s="1" t="s">
        <v>339</v>
      </c>
      <c r="AO1489" s="1" t="s">
        <v>339</v>
      </c>
      <c r="AP1489" s="1" t="s">
        <v>1799</v>
      </c>
      <c r="AQ1489" s="1" t="s">
        <v>3733</v>
      </c>
    </row>
    <row r="1490" spans="1:43" x14ac:dyDescent="0.3">
      <c r="A1490" s="1">
        <v>1488</v>
      </c>
      <c r="C1490" s="1" t="s">
        <v>1564</v>
      </c>
      <c r="D1490" s="1" t="s">
        <v>3734</v>
      </c>
      <c r="E1490" s="1" t="s">
        <v>3610</v>
      </c>
      <c r="F1490" s="1" t="s">
        <v>3611</v>
      </c>
      <c r="G1490" s="1" t="s">
        <v>3680</v>
      </c>
      <c r="H1490" s="1" t="s">
        <v>1559</v>
      </c>
      <c r="I1490" s="1" t="s">
        <v>3735</v>
      </c>
      <c r="J1490" s="1" t="s">
        <v>1557</v>
      </c>
      <c r="K1490" s="1" t="s">
        <v>1556</v>
      </c>
      <c r="L1490" s="1" t="s">
        <v>1555</v>
      </c>
      <c r="M1490" s="1" t="s">
        <v>193</v>
      </c>
      <c r="N1490" s="1" t="s">
        <v>194</v>
      </c>
      <c r="O1490" s="1" t="s">
        <v>93</v>
      </c>
      <c r="P1490" s="1">
        <v>0</v>
      </c>
      <c r="Q1490" s="1">
        <v>153750</v>
      </c>
      <c r="R1490" s="1" t="s">
        <v>42</v>
      </c>
      <c r="S1490" s="1">
        <v>1</v>
      </c>
      <c r="T1490" s="1">
        <v>153750</v>
      </c>
      <c r="U1490" s="1">
        <v>153750</v>
      </c>
      <c r="V1490" s="1">
        <v>15375</v>
      </c>
      <c r="W1490" s="1">
        <v>169125</v>
      </c>
      <c r="X1490" s="1" t="s">
        <v>24</v>
      </c>
      <c r="Z1490" s="1" t="s">
        <v>3117</v>
      </c>
      <c r="AJ1490" s="1" t="s">
        <v>1553</v>
      </c>
      <c r="AK1490" s="1" t="s">
        <v>1552</v>
      </c>
      <c r="AL1490" s="1" t="s">
        <v>339</v>
      </c>
      <c r="AM1490" s="1" t="s">
        <v>339</v>
      </c>
      <c r="AN1490" s="1" t="s">
        <v>3563</v>
      </c>
      <c r="AO1490" s="1" t="s">
        <v>339</v>
      </c>
      <c r="AP1490" s="1" t="s">
        <v>1799</v>
      </c>
      <c r="AQ1490" s="1" t="s">
        <v>3733</v>
      </c>
    </row>
    <row r="1491" spans="1:43" x14ac:dyDescent="0.3">
      <c r="A1491" s="1">
        <v>1489</v>
      </c>
      <c r="C1491" s="1" t="s">
        <v>1564</v>
      </c>
      <c r="D1491" s="1" t="s">
        <v>3734</v>
      </c>
      <c r="E1491" s="1" t="s">
        <v>3610</v>
      </c>
      <c r="F1491" s="1" t="s">
        <v>3611</v>
      </c>
      <c r="G1491" s="1" t="s">
        <v>3680</v>
      </c>
      <c r="H1491" s="1" t="s">
        <v>1559</v>
      </c>
      <c r="I1491" s="1" t="s">
        <v>3735</v>
      </c>
      <c r="J1491" s="1" t="s">
        <v>1557</v>
      </c>
      <c r="K1491" s="1" t="s">
        <v>1556</v>
      </c>
      <c r="L1491" s="1" t="s">
        <v>1555</v>
      </c>
      <c r="M1491" s="1" t="s">
        <v>199</v>
      </c>
      <c r="N1491" s="1" t="s">
        <v>200</v>
      </c>
      <c r="O1491" s="1" t="s">
        <v>93</v>
      </c>
      <c r="P1491" s="1">
        <v>0</v>
      </c>
      <c r="Q1491" s="1">
        <v>116250</v>
      </c>
      <c r="R1491" s="1" t="s">
        <v>42</v>
      </c>
      <c r="S1491" s="1">
        <v>2</v>
      </c>
      <c r="T1491" s="1">
        <v>116250</v>
      </c>
      <c r="U1491" s="1">
        <v>232500</v>
      </c>
      <c r="V1491" s="1">
        <v>23250</v>
      </c>
      <c r="W1491" s="1">
        <v>255750</v>
      </c>
      <c r="X1491" s="1" t="s">
        <v>24</v>
      </c>
      <c r="Z1491" s="1" t="s">
        <v>2113</v>
      </c>
      <c r="AJ1491" s="1" t="s">
        <v>1553</v>
      </c>
      <c r="AK1491" s="1" t="s">
        <v>1552</v>
      </c>
      <c r="AL1491" s="1" t="s">
        <v>339</v>
      </c>
      <c r="AM1491" s="1" t="s">
        <v>339</v>
      </c>
      <c r="AN1491" s="1" t="s">
        <v>339</v>
      </c>
      <c r="AO1491" s="1" t="s">
        <v>339</v>
      </c>
      <c r="AP1491" s="1" t="s">
        <v>1799</v>
      </c>
      <c r="AQ1491" s="1" t="s">
        <v>3733</v>
      </c>
    </row>
    <row r="1492" spans="1:43" x14ac:dyDescent="0.3">
      <c r="A1492" s="1">
        <v>1490</v>
      </c>
      <c r="C1492" s="1" t="s">
        <v>1564</v>
      </c>
      <c r="D1492" s="1" t="s">
        <v>3734</v>
      </c>
      <c r="E1492" s="1" t="s">
        <v>3610</v>
      </c>
      <c r="F1492" s="1" t="s">
        <v>3611</v>
      </c>
      <c r="G1492" s="1" t="s">
        <v>3680</v>
      </c>
      <c r="H1492" s="1" t="s">
        <v>1559</v>
      </c>
      <c r="I1492" s="1" t="s">
        <v>3735</v>
      </c>
      <c r="J1492" s="1" t="s">
        <v>1557</v>
      </c>
      <c r="K1492" s="1" t="s">
        <v>1556</v>
      </c>
      <c r="L1492" s="1" t="s">
        <v>1555</v>
      </c>
      <c r="M1492" s="1" t="s">
        <v>556</v>
      </c>
      <c r="N1492" s="1" t="s">
        <v>557</v>
      </c>
      <c r="O1492" s="1" t="s">
        <v>93</v>
      </c>
      <c r="P1492" s="1">
        <v>0</v>
      </c>
      <c r="Q1492" s="1">
        <v>48000</v>
      </c>
      <c r="R1492" s="1" t="s">
        <v>42</v>
      </c>
      <c r="S1492" s="1">
        <v>2</v>
      </c>
      <c r="T1492" s="1">
        <v>48000</v>
      </c>
      <c r="U1492" s="1">
        <v>96000</v>
      </c>
      <c r="V1492" s="1">
        <v>9600</v>
      </c>
      <c r="W1492" s="1">
        <v>105600</v>
      </c>
      <c r="X1492" s="1" t="s">
        <v>24</v>
      </c>
      <c r="Z1492" s="1" t="s">
        <v>1760</v>
      </c>
      <c r="AJ1492" s="1" t="s">
        <v>1553</v>
      </c>
      <c r="AK1492" s="1" t="s">
        <v>1552</v>
      </c>
      <c r="AL1492" s="1" t="s">
        <v>339</v>
      </c>
      <c r="AM1492" s="1" t="s">
        <v>339</v>
      </c>
      <c r="AN1492" s="1" t="s">
        <v>339</v>
      </c>
      <c r="AO1492" s="1" t="s">
        <v>339</v>
      </c>
      <c r="AP1492" s="1" t="s">
        <v>1799</v>
      </c>
      <c r="AQ1492" s="1" t="s">
        <v>3733</v>
      </c>
    </row>
    <row r="1493" spans="1:43" x14ac:dyDescent="0.3">
      <c r="A1493" s="1">
        <v>1491</v>
      </c>
      <c r="C1493" s="1" t="s">
        <v>1564</v>
      </c>
      <c r="D1493" s="1" t="s">
        <v>3734</v>
      </c>
      <c r="E1493" s="1" t="s">
        <v>3610</v>
      </c>
      <c r="F1493" s="1" t="s">
        <v>3611</v>
      </c>
      <c r="G1493" s="1" t="s">
        <v>3680</v>
      </c>
      <c r="H1493" s="1" t="s">
        <v>1559</v>
      </c>
      <c r="I1493" s="1" t="s">
        <v>3735</v>
      </c>
      <c r="J1493" s="1" t="s">
        <v>1557</v>
      </c>
      <c r="K1493" s="1" t="s">
        <v>1556</v>
      </c>
      <c r="L1493" s="1" t="s">
        <v>1555</v>
      </c>
      <c r="M1493" s="1" t="s">
        <v>585</v>
      </c>
      <c r="N1493" s="1" t="s">
        <v>586</v>
      </c>
      <c r="O1493" s="1" t="s">
        <v>93</v>
      </c>
      <c r="P1493" s="1">
        <v>0</v>
      </c>
      <c r="Q1493" s="1">
        <v>25600</v>
      </c>
      <c r="R1493" s="1" t="s">
        <v>42</v>
      </c>
      <c r="S1493" s="1">
        <v>1</v>
      </c>
      <c r="T1493" s="1">
        <v>25600</v>
      </c>
      <c r="U1493" s="1">
        <v>25600</v>
      </c>
      <c r="V1493" s="1">
        <v>2560</v>
      </c>
      <c r="W1493" s="1">
        <v>28160</v>
      </c>
      <c r="X1493" s="1" t="s">
        <v>24</v>
      </c>
      <c r="Z1493" s="1" t="s">
        <v>2131</v>
      </c>
      <c r="AJ1493" s="1" t="s">
        <v>1553</v>
      </c>
      <c r="AK1493" s="1" t="s">
        <v>1552</v>
      </c>
      <c r="AL1493" s="1" t="s">
        <v>339</v>
      </c>
      <c r="AM1493" s="1" t="s">
        <v>339</v>
      </c>
      <c r="AN1493" s="1" t="s">
        <v>339</v>
      </c>
      <c r="AO1493" s="1" t="s">
        <v>339</v>
      </c>
      <c r="AP1493" s="1" t="s">
        <v>1799</v>
      </c>
      <c r="AQ1493" s="1" t="s">
        <v>3733</v>
      </c>
    </row>
    <row r="1494" spans="1:43" x14ac:dyDescent="0.3">
      <c r="A1494" s="1">
        <v>1492</v>
      </c>
      <c r="C1494" s="1" t="s">
        <v>1564</v>
      </c>
      <c r="D1494" s="1" t="s">
        <v>3734</v>
      </c>
      <c r="E1494" s="1" t="s">
        <v>3610</v>
      </c>
      <c r="F1494" s="1" t="s">
        <v>3611</v>
      </c>
      <c r="G1494" s="1" t="s">
        <v>3680</v>
      </c>
      <c r="H1494" s="1" t="s">
        <v>1559</v>
      </c>
      <c r="I1494" s="1" t="s">
        <v>3735</v>
      </c>
      <c r="J1494" s="1" t="s">
        <v>1557</v>
      </c>
      <c r="K1494" s="1" t="s">
        <v>1556</v>
      </c>
      <c r="L1494" s="1" t="s">
        <v>1555</v>
      </c>
      <c r="M1494" s="1" t="s">
        <v>1032</v>
      </c>
      <c r="N1494" s="1" t="s">
        <v>1033</v>
      </c>
      <c r="O1494" s="1" t="s">
        <v>93</v>
      </c>
      <c r="P1494" s="1">
        <v>0</v>
      </c>
      <c r="Q1494" s="1">
        <v>56000</v>
      </c>
      <c r="R1494" s="1" t="s">
        <v>42</v>
      </c>
      <c r="S1494" s="1">
        <v>5</v>
      </c>
      <c r="T1494" s="1">
        <v>56000</v>
      </c>
      <c r="U1494" s="1">
        <v>280000</v>
      </c>
      <c r="V1494" s="1">
        <v>28000</v>
      </c>
      <c r="W1494" s="1">
        <v>308000</v>
      </c>
      <c r="X1494" s="1" t="s">
        <v>24</v>
      </c>
      <c r="Z1494" s="1" t="s">
        <v>1689</v>
      </c>
      <c r="AJ1494" s="1" t="s">
        <v>1553</v>
      </c>
      <c r="AK1494" s="1" t="s">
        <v>1552</v>
      </c>
      <c r="AL1494" s="1" t="s">
        <v>339</v>
      </c>
      <c r="AM1494" s="1" t="s">
        <v>339</v>
      </c>
      <c r="AN1494" s="1" t="s">
        <v>339</v>
      </c>
      <c r="AO1494" s="1" t="s">
        <v>339</v>
      </c>
      <c r="AP1494" s="1" t="s">
        <v>1799</v>
      </c>
      <c r="AQ1494" s="1" t="s">
        <v>3733</v>
      </c>
    </row>
    <row r="1495" spans="1:43" x14ac:dyDescent="0.3">
      <c r="A1495" s="1">
        <v>1493</v>
      </c>
      <c r="C1495" s="1" t="s">
        <v>1564</v>
      </c>
      <c r="D1495" s="1" t="s">
        <v>3734</v>
      </c>
      <c r="E1495" s="1" t="s">
        <v>3610</v>
      </c>
      <c r="F1495" s="1" t="s">
        <v>3611</v>
      </c>
      <c r="G1495" s="1" t="s">
        <v>3680</v>
      </c>
      <c r="H1495" s="1" t="s">
        <v>1559</v>
      </c>
      <c r="I1495" s="1" t="s">
        <v>3735</v>
      </c>
      <c r="J1495" s="1" t="s">
        <v>1557</v>
      </c>
      <c r="K1495" s="1" t="s">
        <v>1556</v>
      </c>
      <c r="L1495" s="1" t="s">
        <v>1555</v>
      </c>
      <c r="M1495" s="1" t="s">
        <v>1044</v>
      </c>
      <c r="N1495" s="1" t="s">
        <v>1041</v>
      </c>
      <c r="O1495" s="1" t="s">
        <v>93</v>
      </c>
      <c r="P1495" s="1">
        <v>0</v>
      </c>
      <c r="Q1495" s="1">
        <v>69000</v>
      </c>
      <c r="R1495" s="1" t="s">
        <v>42</v>
      </c>
      <c r="S1495" s="1">
        <v>6</v>
      </c>
      <c r="T1495" s="1">
        <v>69000</v>
      </c>
      <c r="U1495" s="1">
        <v>414000</v>
      </c>
      <c r="V1495" s="1">
        <v>41400</v>
      </c>
      <c r="W1495" s="1">
        <v>455400</v>
      </c>
      <c r="X1495" s="1" t="s">
        <v>24</v>
      </c>
      <c r="Z1495" s="1" t="s">
        <v>1573</v>
      </c>
      <c r="AJ1495" s="1" t="s">
        <v>1553</v>
      </c>
      <c r="AK1495" s="1" t="s">
        <v>1552</v>
      </c>
      <c r="AL1495" s="1" t="s">
        <v>339</v>
      </c>
      <c r="AM1495" s="1" t="s">
        <v>339</v>
      </c>
      <c r="AN1495" s="1" t="s">
        <v>339</v>
      </c>
      <c r="AO1495" s="1" t="s">
        <v>339</v>
      </c>
      <c r="AP1495" s="1" t="s">
        <v>1799</v>
      </c>
      <c r="AQ1495" s="1" t="s">
        <v>3733</v>
      </c>
    </row>
    <row r="1496" spans="1:43" x14ac:dyDescent="0.3">
      <c r="A1496" s="1">
        <v>1494</v>
      </c>
      <c r="C1496" s="1" t="s">
        <v>1564</v>
      </c>
      <c r="D1496" s="1" t="s">
        <v>3734</v>
      </c>
      <c r="E1496" s="1" t="s">
        <v>3610</v>
      </c>
      <c r="F1496" s="1" t="s">
        <v>3611</v>
      </c>
      <c r="G1496" s="1" t="s">
        <v>3680</v>
      </c>
      <c r="H1496" s="1" t="s">
        <v>1559</v>
      </c>
      <c r="I1496" s="1" t="s">
        <v>3735</v>
      </c>
      <c r="J1496" s="1" t="s">
        <v>1557</v>
      </c>
      <c r="K1496" s="1" t="s">
        <v>1556</v>
      </c>
      <c r="L1496" s="1" t="s">
        <v>1555</v>
      </c>
      <c r="M1496" s="1" t="s">
        <v>3116</v>
      </c>
      <c r="N1496" s="1" t="s">
        <v>1047</v>
      </c>
      <c r="O1496" s="1" t="s">
        <v>93</v>
      </c>
      <c r="P1496" s="1">
        <v>0</v>
      </c>
      <c r="Q1496" s="1">
        <v>63200</v>
      </c>
      <c r="R1496" s="1" t="s">
        <v>42</v>
      </c>
      <c r="S1496" s="1">
        <v>2</v>
      </c>
      <c r="T1496" s="1">
        <v>63200</v>
      </c>
      <c r="U1496" s="1">
        <v>126400</v>
      </c>
      <c r="V1496" s="1">
        <v>12640</v>
      </c>
      <c r="W1496" s="1">
        <v>139040</v>
      </c>
      <c r="X1496" s="1" t="s">
        <v>24</v>
      </c>
      <c r="Z1496" s="1" t="s">
        <v>3115</v>
      </c>
      <c r="AJ1496" s="1" t="s">
        <v>1553</v>
      </c>
      <c r="AK1496" s="1" t="s">
        <v>1552</v>
      </c>
      <c r="AL1496" s="1" t="s">
        <v>339</v>
      </c>
      <c r="AM1496" s="1" t="s">
        <v>339</v>
      </c>
      <c r="AN1496" s="1" t="s">
        <v>339</v>
      </c>
      <c r="AO1496" s="1" t="s">
        <v>339</v>
      </c>
      <c r="AP1496" s="1" t="s">
        <v>1799</v>
      </c>
      <c r="AQ1496" s="1" t="s">
        <v>3733</v>
      </c>
    </row>
    <row r="1497" spans="1:43" x14ac:dyDescent="0.3">
      <c r="A1497" s="1">
        <v>1495</v>
      </c>
      <c r="C1497" s="1" t="s">
        <v>1564</v>
      </c>
      <c r="D1497" s="1" t="s">
        <v>3734</v>
      </c>
      <c r="E1497" s="1" t="s">
        <v>3610</v>
      </c>
      <c r="F1497" s="1" t="s">
        <v>3611</v>
      </c>
      <c r="G1497" s="1" t="s">
        <v>3680</v>
      </c>
      <c r="H1497" s="1" t="s">
        <v>1559</v>
      </c>
      <c r="I1497" s="1" t="s">
        <v>3735</v>
      </c>
      <c r="J1497" s="1" t="s">
        <v>1557</v>
      </c>
      <c r="K1497" s="1" t="s">
        <v>1556</v>
      </c>
      <c r="L1497" s="1" t="s">
        <v>1555</v>
      </c>
      <c r="M1497" s="1" t="s">
        <v>2662</v>
      </c>
      <c r="N1497" s="1" t="s">
        <v>2661</v>
      </c>
      <c r="O1497" s="1" t="s">
        <v>93</v>
      </c>
      <c r="P1497" s="1">
        <v>0</v>
      </c>
      <c r="Q1497" s="1">
        <v>32000</v>
      </c>
      <c r="R1497" s="1" t="s">
        <v>42</v>
      </c>
      <c r="S1497" s="1">
        <v>6</v>
      </c>
      <c r="T1497" s="1">
        <v>32000</v>
      </c>
      <c r="U1497" s="1">
        <v>192000</v>
      </c>
      <c r="V1497" s="1">
        <v>19200</v>
      </c>
      <c r="W1497" s="1">
        <v>211200</v>
      </c>
      <c r="X1497" s="1" t="s">
        <v>24</v>
      </c>
      <c r="Z1497" s="1" t="s">
        <v>2660</v>
      </c>
      <c r="AJ1497" s="1" t="s">
        <v>1553</v>
      </c>
      <c r="AK1497" s="1" t="s">
        <v>1552</v>
      </c>
      <c r="AL1497" s="1" t="s">
        <v>339</v>
      </c>
      <c r="AM1497" s="1" t="s">
        <v>339</v>
      </c>
      <c r="AN1497" s="1" t="s">
        <v>339</v>
      </c>
      <c r="AO1497" s="1" t="s">
        <v>339</v>
      </c>
      <c r="AP1497" s="1" t="s">
        <v>1799</v>
      </c>
      <c r="AQ1497" s="1" t="s">
        <v>3733</v>
      </c>
    </row>
    <row r="1498" spans="1:43" x14ac:dyDescent="0.3">
      <c r="A1498" s="1">
        <v>1496</v>
      </c>
      <c r="C1498" s="1" t="s">
        <v>1564</v>
      </c>
      <c r="D1498" s="1" t="s">
        <v>3734</v>
      </c>
      <c r="E1498" s="1" t="s">
        <v>3610</v>
      </c>
      <c r="F1498" s="1" t="s">
        <v>3611</v>
      </c>
      <c r="G1498" s="1" t="s">
        <v>3680</v>
      </c>
      <c r="H1498" s="1" t="s">
        <v>1559</v>
      </c>
      <c r="I1498" s="1" t="s">
        <v>3735</v>
      </c>
      <c r="J1498" s="1" t="s">
        <v>1557</v>
      </c>
      <c r="K1498" s="1" t="s">
        <v>1556</v>
      </c>
      <c r="L1498" s="1" t="s">
        <v>1555</v>
      </c>
      <c r="M1498" s="1" t="s">
        <v>2416</v>
      </c>
      <c r="N1498" s="1" t="s">
        <v>2415</v>
      </c>
      <c r="O1498" s="1" t="s">
        <v>93</v>
      </c>
      <c r="P1498" s="1">
        <v>0</v>
      </c>
      <c r="Q1498" s="1">
        <v>63000</v>
      </c>
      <c r="R1498" s="1" t="s">
        <v>42</v>
      </c>
      <c r="S1498" s="1">
        <v>4</v>
      </c>
      <c r="T1498" s="1">
        <v>63000</v>
      </c>
      <c r="U1498" s="1">
        <v>252000</v>
      </c>
      <c r="V1498" s="1">
        <v>25200</v>
      </c>
      <c r="W1498" s="1">
        <v>277200</v>
      </c>
      <c r="X1498" s="1" t="s">
        <v>24</v>
      </c>
      <c r="Z1498" s="1" t="s">
        <v>2414</v>
      </c>
      <c r="AJ1498" s="1" t="s">
        <v>1553</v>
      </c>
      <c r="AK1498" s="1" t="s">
        <v>1552</v>
      </c>
      <c r="AL1498" s="1" t="s">
        <v>339</v>
      </c>
      <c r="AM1498" s="1" t="s">
        <v>339</v>
      </c>
      <c r="AN1498" s="1" t="s">
        <v>339</v>
      </c>
      <c r="AO1498" s="1" t="s">
        <v>339</v>
      </c>
      <c r="AP1498" s="1" t="s">
        <v>1799</v>
      </c>
      <c r="AQ1498" s="1" t="s">
        <v>3733</v>
      </c>
    </row>
    <row r="1499" spans="1:43" x14ac:dyDescent="0.3">
      <c r="A1499" s="1">
        <v>1497</v>
      </c>
      <c r="C1499" s="1" t="s">
        <v>1564</v>
      </c>
      <c r="D1499" s="1" t="s">
        <v>3734</v>
      </c>
      <c r="E1499" s="1" t="s">
        <v>3610</v>
      </c>
      <c r="F1499" s="1" t="s">
        <v>3611</v>
      </c>
      <c r="G1499" s="1" t="s">
        <v>3680</v>
      </c>
      <c r="H1499" s="1" t="s">
        <v>1559</v>
      </c>
      <c r="I1499" s="1" t="s">
        <v>3735</v>
      </c>
      <c r="J1499" s="1" t="s">
        <v>1557</v>
      </c>
      <c r="K1499" s="1" t="s">
        <v>1556</v>
      </c>
      <c r="L1499" s="1" t="s">
        <v>1555</v>
      </c>
      <c r="M1499" s="1" t="s">
        <v>1147</v>
      </c>
      <c r="N1499" s="1" t="s">
        <v>1148</v>
      </c>
      <c r="O1499" s="1" t="s">
        <v>93</v>
      </c>
      <c r="P1499" s="1">
        <v>0</v>
      </c>
      <c r="Q1499" s="1">
        <v>45600</v>
      </c>
      <c r="R1499" s="1" t="s">
        <v>42</v>
      </c>
      <c r="S1499" s="1">
        <v>2</v>
      </c>
      <c r="T1499" s="1">
        <v>45600</v>
      </c>
      <c r="U1499" s="1">
        <v>91200</v>
      </c>
      <c r="V1499" s="1">
        <v>9120</v>
      </c>
      <c r="W1499" s="1">
        <v>100320</v>
      </c>
      <c r="X1499" s="1" t="s">
        <v>24</v>
      </c>
      <c r="Z1499" s="1" t="s">
        <v>1998</v>
      </c>
      <c r="AJ1499" s="1" t="s">
        <v>1553</v>
      </c>
      <c r="AK1499" s="1" t="s">
        <v>1552</v>
      </c>
      <c r="AL1499" s="1" t="s">
        <v>339</v>
      </c>
      <c r="AM1499" s="1" t="s">
        <v>339</v>
      </c>
      <c r="AN1499" s="1" t="s">
        <v>339</v>
      </c>
      <c r="AO1499" s="1" t="s">
        <v>339</v>
      </c>
      <c r="AP1499" s="1" t="s">
        <v>1799</v>
      </c>
      <c r="AQ1499" s="1" t="s">
        <v>3733</v>
      </c>
    </row>
    <row r="1500" spans="1:43" x14ac:dyDescent="0.3">
      <c r="A1500" s="1">
        <v>1498</v>
      </c>
      <c r="C1500" s="1" t="s">
        <v>1564</v>
      </c>
      <c r="D1500" s="1" t="s">
        <v>3734</v>
      </c>
      <c r="E1500" s="1" t="s">
        <v>3610</v>
      </c>
      <c r="F1500" s="1" t="s">
        <v>3611</v>
      </c>
      <c r="G1500" s="1" t="s">
        <v>3680</v>
      </c>
      <c r="H1500" s="1" t="s">
        <v>1559</v>
      </c>
      <c r="I1500" s="1" t="s">
        <v>3735</v>
      </c>
      <c r="J1500" s="1" t="s">
        <v>1557</v>
      </c>
      <c r="K1500" s="1" t="s">
        <v>1556</v>
      </c>
      <c r="L1500" s="1" t="s">
        <v>1555</v>
      </c>
      <c r="M1500" s="1" t="s">
        <v>1233</v>
      </c>
      <c r="N1500" s="1" t="s">
        <v>1234</v>
      </c>
      <c r="O1500" s="1" t="s">
        <v>93</v>
      </c>
      <c r="P1500" s="1">
        <v>0</v>
      </c>
      <c r="Q1500" s="1">
        <v>63000</v>
      </c>
      <c r="R1500" s="1" t="s">
        <v>42</v>
      </c>
      <c r="S1500" s="1">
        <v>1</v>
      </c>
      <c r="T1500" s="1">
        <v>63000</v>
      </c>
      <c r="U1500" s="1">
        <v>63000</v>
      </c>
      <c r="V1500" s="1">
        <v>6300</v>
      </c>
      <c r="W1500" s="1">
        <v>69300</v>
      </c>
      <c r="X1500" s="1" t="s">
        <v>24</v>
      </c>
      <c r="Z1500" s="1" t="s">
        <v>1972</v>
      </c>
      <c r="AJ1500" s="1" t="s">
        <v>1553</v>
      </c>
      <c r="AK1500" s="1" t="s">
        <v>1552</v>
      </c>
      <c r="AL1500" s="1" t="s">
        <v>339</v>
      </c>
      <c r="AM1500" s="1" t="s">
        <v>339</v>
      </c>
      <c r="AN1500" s="1" t="s">
        <v>339</v>
      </c>
      <c r="AO1500" s="1" t="s">
        <v>339</v>
      </c>
      <c r="AP1500" s="1" t="s">
        <v>1799</v>
      </c>
      <c r="AQ1500" s="1" t="s">
        <v>3733</v>
      </c>
    </row>
    <row r="1501" spans="1:43" x14ac:dyDescent="0.3">
      <c r="A1501" s="1">
        <v>1499</v>
      </c>
      <c r="C1501" s="1" t="s">
        <v>1564</v>
      </c>
      <c r="D1501" s="1" t="s">
        <v>3734</v>
      </c>
      <c r="E1501" s="1" t="s">
        <v>3610</v>
      </c>
      <c r="F1501" s="1" t="s">
        <v>3611</v>
      </c>
      <c r="G1501" s="1" t="s">
        <v>3680</v>
      </c>
      <c r="H1501" s="1" t="s">
        <v>1559</v>
      </c>
      <c r="I1501" s="1" t="s">
        <v>3735</v>
      </c>
      <c r="J1501" s="1" t="s">
        <v>1557</v>
      </c>
      <c r="K1501" s="1" t="s">
        <v>1556</v>
      </c>
      <c r="L1501" s="1" t="s">
        <v>1555</v>
      </c>
      <c r="M1501" s="1" t="s">
        <v>1342</v>
      </c>
      <c r="N1501" s="1" t="s">
        <v>1340</v>
      </c>
      <c r="O1501" s="1" t="s">
        <v>93</v>
      </c>
      <c r="P1501" s="1">
        <v>0</v>
      </c>
      <c r="Q1501" s="1">
        <v>24000</v>
      </c>
      <c r="R1501" s="1" t="s">
        <v>42</v>
      </c>
      <c r="S1501" s="1">
        <v>6</v>
      </c>
      <c r="T1501" s="1">
        <v>24000</v>
      </c>
      <c r="U1501" s="1">
        <v>144000</v>
      </c>
      <c r="V1501" s="1">
        <v>14400</v>
      </c>
      <c r="W1501" s="1">
        <v>158400</v>
      </c>
      <c r="X1501" s="1" t="s">
        <v>24</v>
      </c>
      <c r="Z1501" s="1" t="s">
        <v>1765</v>
      </c>
      <c r="AJ1501" s="1" t="s">
        <v>1553</v>
      </c>
      <c r="AK1501" s="1" t="s">
        <v>1552</v>
      </c>
      <c r="AL1501" s="1" t="s">
        <v>339</v>
      </c>
      <c r="AM1501" s="1" t="s">
        <v>339</v>
      </c>
      <c r="AN1501" s="1" t="s">
        <v>339</v>
      </c>
      <c r="AO1501" s="1" t="s">
        <v>339</v>
      </c>
      <c r="AP1501" s="1" t="s">
        <v>1799</v>
      </c>
      <c r="AQ1501" s="1" t="s">
        <v>3733</v>
      </c>
    </row>
    <row r="1502" spans="1:43" x14ac:dyDescent="0.3">
      <c r="A1502" s="1">
        <v>1500</v>
      </c>
      <c r="C1502" s="1" t="s">
        <v>1564</v>
      </c>
      <c r="D1502" s="1" t="s">
        <v>3734</v>
      </c>
      <c r="E1502" s="1" t="s">
        <v>3610</v>
      </c>
      <c r="F1502" s="1" t="s">
        <v>3611</v>
      </c>
      <c r="G1502" s="1" t="s">
        <v>3680</v>
      </c>
      <c r="H1502" s="1" t="s">
        <v>1559</v>
      </c>
      <c r="I1502" s="1" t="s">
        <v>3735</v>
      </c>
      <c r="J1502" s="1" t="s">
        <v>1557</v>
      </c>
      <c r="K1502" s="1" t="s">
        <v>1556</v>
      </c>
      <c r="L1502" s="1" t="s">
        <v>1555</v>
      </c>
      <c r="M1502" s="1" t="s">
        <v>1371</v>
      </c>
      <c r="N1502" s="1" t="s">
        <v>1372</v>
      </c>
      <c r="O1502" s="1" t="s">
        <v>93</v>
      </c>
      <c r="P1502" s="1">
        <v>0</v>
      </c>
      <c r="Q1502" s="1">
        <v>32800</v>
      </c>
      <c r="R1502" s="1" t="s">
        <v>42</v>
      </c>
      <c r="S1502" s="1">
        <v>12</v>
      </c>
      <c r="T1502" s="1">
        <v>32800</v>
      </c>
      <c r="U1502" s="1">
        <v>393600</v>
      </c>
      <c r="V1502" s="1">
        <v>39360</v>
      </c>
      <c r="W1502" s="1">
        <v>432960</v>
      </c>
      <c r="X1502" s="1" t="s">
        <v>24</v>
      </c>
      <c r="Z1502" s="1" t="s">
        <v>1682</v>
      </c>
      <c r="AJ1502" s="1" t="s">
        <v>1553</v>
      </c>
      <c r="AK1502" s="1" t="s">
        <v>1552</v>
      </c>
      <c r="AL1502" s="1" t="s">
        <v>339</v>
      </c>
      <c r="AM1502" s="1" t="s">
        <v>339</v>
      </c>
      <c r="AN1502" s="1" t="s">
        <v>339</v>
      </c>
      <c r="AO1502" s="1" t="s">
        <v>339</v>
      </c>
      <c r="AP1502" s="1" t="s">
        <v>1799</v>
      </c>
      <c r="AQ1502" s="1" t="s">
        <v>3733</v>
      </c>
    </row>
    <row r="1503" spans="1:43" x14ac:dyDescent="0.3">
      <c r="A1503" s="1">
        <v>1501</v>
      </c>
      <c r="C1503" s="1" t="s">
        <v>1564</v>
      </c>
      <c r="D1503" s="1" t="s">
        <v>3734</v>
      </c>
      <c r="E1503" s="1" t="s">
        <v>3610</v>
      </c>
      <c r="F1503" s="1" t="s">
        <v>3611</v>
      </c>
      <c r="G1503" s="1" t="s">
        <v>3680</v>
      </c>
      <c r="H1503" s="1" t="s">
        <v>1559</v>
      </c>
      <c r="I1503" s="1" t="s">
        <v>3735</v>
      </c>
      <c r="J1503" s="1" t="s">
        <v>1557</v>
      </c>
      <c r="K1503" s="1" t="s">
        <v>1556</v>
      </c>
      <c r="L1503" s="1" t="s">
        <v>1555</v>
      </c>
      <c r="M1503" s="1" t="s">
        <v>1397</v>
      </c>
      <c r="N1503" s="1" t="s">
        <v>1398</v>
      </c>
      <c r="O1503" s="1" t="s">
        <v>93</v>
      </c>
      <c r="P1503" s="1">
        <v>0</v>
      </c>
      <c r="Q1503" s="1">
        <v>73500</v>
      </c>
      <c r="R1503" s="1" t="s">
        <v>42</v>
      </c>
      <c r="S1503" s="1">
        <v>2</v>
      </c>
      <c r="T1503" s="1">
        <v>73500</v>
      </c>
      <c r="U1503" s="1">
        <v>147000</v>
      </c>
      <c r="V1503" s="1">
        <v>14700</v>
      </c>
      <c r="W1503" s="1">
        <v>161700</v>
      </c>
      <c r="X1503" s="1" t="s">
        <v>24</v>
      </c>
      <c r="Z1503" s="1" t="s">
        <v>2492</v>
      </c>
      <c r="AJ1503" s="1" t="s">
        <v>1553</v>
      </c>
      <c r="AK1503" s="1" t="s">
        <v>1552</v>
      </c>
      <c r="AL1503" s="1" t="s">
        <v>339</v>
      </c>
      <c r="AM1503" s="1" t="s">
        <v>339</v>
      </c>
      <c r="AN1503" s="1" t="s">
        <v>339</v>
      </c>
      <c r="AO1503" s="1" t="s">
        <v>339</v>
      </c>
      <c r="AP1503" s="1" t="s">
        <v>1799</v>
      </c>
      <c r="AQ1503" s="1" t="s">
        <v>3733</v>
      </c>
    </row>
    <row r="1504" spans="1:43" x14ac:dyDescent="0.3">
      <c r="A1504" s="1">
        <v>1502</v>
      </c>
      <c r="C1504" s="1" t="s">
        <v>1564</v>
      </c>
      <c r="D1504" s="1" t="s">
        <v>3734</v>
      </c>
      <c r="E1504" s="1" t="s">
        <v>3610</v>
      </c>
      <c r="F1504" s="1" t="s">
        <v>3611</v>
      </c>
      <c r="G1504" s="1" t="s">
        <v>3680</v>
      </c>
      <c r="H1504" s="1" t="s">
        <v>1559</v>
      </c>
      <c r="I1504" s="1" t="s">
        <v>3735</v>
      </c>
      <c r="J1504" s="1" t="s">
        <v>1557</v>
      </c>
      <c r="K1504" s="1" t="s">
        <v>1556</v>
      </c>
      <c r="L1504" s="1" t="s">
        <v>1555</v>
      </c>
      <c r="M1504" s="1" t="s">
        <v>1431</v>
      </c>
      <c r="N1504" s="1" t="s">
        <v>1432</v>
      </c>
      <c r="O1504" s="1" t="s">
        <v>93</v>
      </c>
      <c r="P1504" s="1">
        <v>0</v>
      </c>
      <c r="Q1504" s="1">
        <v>24000</v>
      </c>
      <c r="R1504" s="1" t="s">
        <v>42</v>
      </c>
      <c r="S1504" s="1">
        <v>11</v>
      </c>
      <c r="T1504" s="1">
        <v>24000</v>
      </c>
      <c r="U1504" s="1">
        <v>264000</v>
      </c>
      <c r="V1504" s="1">
        <v>26400</v>
      </c>
      <c r="W1504" s="1">
        <v>290400</v>
      </c>
      <c r="X1504" s="1" t="s">
        <v>24</v>
      </c>
      <c r="Z1504" s="1" t="s">
        <v>1637</v>
      </c>
      <c r="AJ1504" s="1" t="s">
        <v>1553</v>
      </c>
      <c r="AK1504" s="1" t="s">
        <v>1552</v>
      </c>
      <c r="AL1504" s="1" t="s">
        <v>339</v>
      </c>
      <c r="AM1504" s="1" t="s">
        <v>339</v>
      </c>
      <c r="AN1504" s="1" t="s">
        <v>339</v>
      </c>
      <c r="AO1504" s="1" t="s">
        <v>339</v>
      </c>
      <c r="AP1504" s="1" t="s">
        <v>1799</v>
      </c>
      <c r="AQ1504" s="1" t="s">
        <v>3733</v>
      </c>
    </row>
    <row r="1505" spans="1:43" x14ac:dyDescent="0.3">
      <c r="A1505" s="1">
        <v>1503</v>
      </c>
      <c r="C1505" s="1" t="s">
        <v>1564</v>
      </c>
      <c r="D1505" s="1" t="s">
        <v>3734</v>
      </c>
      <c r="E1505" s="1" t="s">
        <v>3610</v>
      </c>
      <c r="F1505" s="1" t="s">
        <v>3611</v>
      </c>
      <c r="G1505" s="1" t="s">
        <v>3680</v>
      </c>
      <c r="H1505" s="1" t="s">
        <v>1559</v>
      </c>
      <c r="I1505" s="1" t="s">
        <v>3735</v>
      </c>
      <c r="J1505" s="1" t="s">
        <v>1557</v>
      </c>
      <c r="K1505" s="1" t="s">
        <v>1556</v>
      </c>
      <c r="L1505" s="1" t="s">
        <v>1555</v>
      </c>
      <c r="M1505" s="1" t="s">
        <v>1450</v>
      </c>
      <c r="N1505" s="1" t="s">
        <v>1451</v>
      </c>
      <c r="O1505" s="1" t="s">
        <v>93</v>
      </c>
      <c r="P1505" s="1">
        <v>0</v>
      </c>
      <c r="Q1505" s="1">
        <v>156000</v>
      </c>
      <c r="R1505" s="1" t="s">
        <v>42</v>
      </c>
      <c r="S1505" s="1">
        <v>1</v>
      </c>
      <c r="T1505" s="1">
        <v>156000</v>
      </c>
      <c r="U1505" s="1">
        <v>156000</v>
      </c>
      <c r="V1505" s="1">
        <v>15600</v>
      </c>
      <c r="W1505" s="1">
        <v>171600</v>
      </c>
      <c r="X1505" s="1" t="s">
        <v>24</v>
      </c>
      <c r="Z1505" s="1" t="s">
        <v>1671</v>
      </c>
      <c r="AJ1505" s="1" t="s">
        <v>1553</v>
      </c>
      <c r="AK1505" s="1" t="s">
        <v>1552</v>
      </c>
      <c r="AL1505" s="1" t="s">
        <v>339</v>
      </c>
      <c r="AM1505" s="1" t="s">
        <v>339</v>
      </c>
      <c r="AN1505" s="1" t="s">
        <v>339</v>
      </c>
      <c r="AO1505" s="1" t="s">
        <v>339</v>
      </c>
      <c r="AP1505" s="1" t="s">
        <v>1799</v>
      </c>
      <c r="AQ1505" s="1" t="s">
        <v>3733</v>
      </c>
    </row>
    <row r="1506" spans="1:43" x14ac:dyDescent="0.3">
      <c r="A1506" s="1">
        <v>1504</v>
      </c>
      <c r="C1506" s="1" t="s">
        <v>1564</v>
      </c>
      <c r="D1506" s="1" t="s">
        <v>3778</v>
      </c>
      <c r="E1506" s="1" t="s">
        <v>1710</v>
      </c>
      <c r="F1506" s="1" t="s">
        <v>1709</v>
      </c>
      <c r="G1506" s="1" t="s">
        <v>3738</v>
      </c>
      <c r="H1506" s="1" t="s">
        <v>1559</v>
      </c>
      <c r="I1506" s="1" t="s">
        <v>3777</v>
      </c>
      <c r="J1506" s="1" t="s">
        <v>1557</v>
      </c>
      <c r="K1506" s="1" t="s">
        <v>1556</v>
      </c>
      <c r="L1506" s="1" t="s">
        <v>1555</v>
      </c>
      <c r="M1506" s="1" t="s">
        <v>1010</v>
      </c>
      <c r="N1506" s="1" t="s">
        <v>1007</v>
      </c>
      <c r="O1506" s="1" t="s">
        <v>93</v>
      </c>
      <c r="P1506" s="1">
        <v>3</v>
      </c>
      <c r="Q1506" s="1">
        <v>17850</v>
      </c>
      <c r="R1506" s="1" t="s">
        <v>42</v>
      </c>
      <c r="S1506" s="1">
        <v>3</v>
      </c>
      <c r="T1506" s="1">
        <v>17850</v>
      </c>
      <c r="U1506" s="1">
        <v>53550</v>
      </c>
      <c r="V1506" s="1">
        <v>5355</v>
      </c>
      <c r="W1506" s="1">
        <v>58905</v>
      </c>
      <c r="X1506" s="1" t="s">
        <v>23</v>
      </c>
      <c r="Z1506" s="1" t="s">
        <v>1712</v>
      </c>
      <c r="AJ1506" s="1" t="s">
        <v>1553</v>
      </c>
      <c r="AK1506" s="1" t="s">
        <v>1552</v>
      </c>
      <c r="AL1506" s="1" t="s">
        <v>339</v>
      </c>
      <c r="AM1506" s="1" t="s">
        <v>339</v>
      </c>
      <c r="AN1506" s="1" t="s">
        <v>339</v>
      </c>
      <c r="AO1506" s="1" t="s">
        <v>339</v>
      </c>
      <c r="AP1506" s="1" t="s">
        <v>1551</v>
      </c>
      <c r="AQ1506" s="1" t="s">
        <v>3776</v>
      </c>
    </row>
    <row r="1507" spans="1:43" x14ac:dyDescent="0.3">
      <c r="A1507" s="1">
        <v>1505</v>
      </c>
      <c r="C1507" s="1" t="s">
        <v>1564</v>
      </c>
      <c r="D1507" s="1" t="s">
        <v>3778</v>
      </c>
      <c r="E1507" s="1" t="s">
        <v>1710</v>
      </c>
      <c r="F1507" s="1" t="s">
        <v>1709</v>
      </c>
      <c r="G1507" s="1" t="s">
        <v>3738</v>
      </c>
      <c r="H1507" s="1" t="s">
        <v>1559</v>
      </c>
      <c r="I1507" s="1" t="s">
        <v>3777</v>
      </c>
      <c r="J1507" s="1" t="s">
        <v>1557</v>
      </c>
      <c r="K1507" s="1" t="s">
        <v>1556</v>
      </c>
      <c r="L1507" s="1" t="s">
        <v>1555</v>
      </c>
      <c r="M1507" s="1" t="s">
        <v>125</v>
      </c>
      <c r="N1507" s="1" t="s">
        <v>121</v>
      </c>
      <c r="O1507" s="1" t="s">
        <v>93</v>
      </c>
      <c r="P1507" s="1">
        <v>3</v>
      </c>
      <c r="Q1507" s="1">
        <v>20800</v>
      </c>
      <c r="R1507" s="1" t="s">
        <v>42</v>
      </c>
      <c r="S1507" s="1">
        <v>3</v>
      </c>
      <c r="T1507" s="1">
        <v>26000</v>
      </c>
      <c r="U1507" s="1">
        <v>62400</v>
      </c>
      <c r="V1507" s="1">
        <v>6240</v>
      </c>
      <c r="W1507" s="1">
        <v>68640</v>
      </c>
      <c r="X1507" s="1" t="s">
        <v>23</v>
      </c>
      <c r="Z1507" s="1" t="s">
        <v>1641</v>
      </c>
      <c r="AJ1507" s="1" t="s">
        <v>1553</v>
      </c>
      <c r="AK1507" s="1" t="s">
        <v>1552</v>
      </c>
      <c r="AL1507" s="1" t="s">
        <v>339</v>
      </c>
      <c r="AM1507" s="1" t="s">
        <v>339</v>
      </c>
      <c r="AN1507" s="1" t="s">
        <v>339</v>
      </c>
      <c r="AO1507" s="1" t="s">
        <v>339</v>
      </c>
      <c r="AP1507" s="1" t="s">
        <v>1551</v>
      </c>
      <c r="AQ1507" s="1" t="s">
        <v>3776</v>
      </c>
    </row>
    <row r="1508" spans="1:43" x14ac:dyDescent="0.3">
      <c r="A1508" s="1">
        <v>1506</v>
      </c>
      <c r="C1508" s="1" t="s">
        <v>1564</v>
      </c>
      <c r="D1508" s="1" t="s">
        <v>3778</v>
      </c>
      <c r="E1508" s="1" t="s">
        <v>1710</v>
      </c>
      <c r="F1508" s="1" t="s">
        <v>1709</v>
      </c>
      <c r="G1508" s="1" t="s">
        <v>3738</v>
      </c>
      <c r="H1508" s="1" t="s">
        <v>1559</v>
      </c>
      <c r="I1508" s="1" t="s">
        <v>3777</v>
      </c>
      <c r="J1508" s="1" t="s">
        <v>1557</v>
      </c>
      <c r="K1508" s="1" t="s">
        <v>1556</v>
      </c>
      <c r="L1508" s="1" t="s">
        <v>1555</v>
      </c>
      <c r="M1508" s="1" t="s">
        <v>182</v>
      </c>
      <c r="N1508" s="1" t="s">
        <v>180</v>
      </c>
      <c r="O1508" s="1" t="s">
        <v>93</v>
      </c>
      <c r="P1508" s="1">
        <v>2</v>
      </c>
      <c r="Q1508" s="1">
        <v>32250</v>
      </c>
      <c r="R1508" s="1" t="s">
        <v>42</v>
      </c>
      <c r="S1508" s="1">
        <v>2</v>
      </c>
      <c r="T1508" s="1">
        <v>32250</v>
      </c>
      <c r="U1508" s="1">
        <v>64500</v>
      </c>
      <c r="V1508" s="1">
        <v>6450</v>
      </c>
      <c r="W1508" s="1">
        <v>70950</v>
      </c>
      <c r="X1508" s="1" t="s">
        <v>23</v>
      </c>
      <c r="Z1508" s="1" t="s">
        <v>1701</v>
      </c>
      <c r="AJ1508" s="1" t="s">
        <v>1553</v>
      </c>
      <c r="AK1508" s="1" t="s">
        <v>1552</v>
      </c>
      <c r="AL1508" s="1" t="s">
        <v>339</v>
      </c>
      <c r="AM1508" s="1" t="s">
        <v>339</v>
      </c>
      <c r="AN1508" s="1" t="s">
        <v>339</v>
      </c>
      <c r="AO1508" s="1" t="s">
        <v>339</v>
      </c>
      <c r="AP1508" s="1" t="s">
        <v>1551</v>
      </c>
      <c r="AQ1508" s="1" t="s">
        <v>3776</v>
      </c>
    </row>
    <row r="1509" spans="1:43" x14ac:dyDescent="0.3">
      <c r="A1509" s="1">
        <v>1507</v>
      </c>
      <c r="C1509" s="1" t="s">
        <v>1564</v>
      </c>
      <c r="D1509" s="1" t="s">
        <v>3778</v>
      </c>
      <c r="E1509" s="1" t="s">
        <v>1710</v>
      </c>
      <c r="F1509" s="1" t="s">
        <v>1709</v>
      </c>
      <c r="G1509" s="1" t="s">
        <v>3738</v>
      </c>
      <c r="H1509" s="1" t="s">
        <v>1559</v>
      </c>
      <c r="I1509" s="1" t="s">
        <v>3777</v>
      </c>
      <c r="J1509" s="1" t="s">
        <v>1557</v>
      </c>
      <c r="K1509" s="1" t="s">
        <v>1556</v>
      </c>
      <c r="L1509" s="1" t="s">
        <v>1555</v>
      </c>
      <c r="M1509" s="1" t="s">
        <v>1118</v>
      </c>
      <c r="N1509" s="1" t="s">
        <v>1119</v>
      </c>
      <c r="O1509" s="1" t="s">
        <v>93</v>
      </c>
      <c r="P1509" s="1">
        <v>2</v>
      </c>
      <c r="Q1509" s="1">
        <v>25600</v>
      </c>
      <c r="R1509" s="1" t="s">
        <v>42</v>
      </c>
      <c r="S1509" s="1">
        <v>2</v>
      </c>
      <c r="T1509" s="1">
        <v>25600</v>
      </c>
      <c r="U1509" s="1">
        <v>51200</v>
      </c>
      <c r="V1509" s="1">
        <v>5120</v>
      </c>
      <c r="W1509" s="1">
        <v>56320</v>
      </c>
      <c r="X1509" s="1" t="s">
        <v>23</v>
      </c>
      <c r="Z1509" s="1" t="s">
        <v>1595</v>
      </c>
      <c r="AJ1509" s="1" t="s">
        <v>1553</v>
      </c>
      <c r="AK1509" s="1" t="s">
        <v>1552</v>
      </c>
      <c r="AL1509" s="1" t="s">
        <v>339</v>
      </c>
      <c r="AM1509" s="1" t="s">
        <v>339</v>
      </c>
      <c r="AN1509" s="1" t="s">
        <v>339</v>
      </c>
      <c r="AO1509" s="1" t="s">
        <v>339</v>
      </c>
      <c r="AP1509" s="1" t="s">
        <v>1551</v>
      </c>
      <c r="AQ1509" s="1" t="s">
        <v>3776</v>
      </c>
    </row>
    <row r="1510" spans="1:43" x14ac:dyDescent="0.3">
      <c r="A1510" s="1">
        <v>1508</v>
      </c>
      <c r="C1510" s="1" t="s">
        <v>1564</v>
      </c>
      <c r="D1510" s="1" t="s">
        <v>3778</v>
      </c>
      <c r="E1510" s="1" t="s">
        <v>1710</v>
      </c>
      <c r="F1510" s="1" t="s">
        <v>1709</v>
      </c>
      <c r="G1510" s="1" t="s">
        <v>3738</v>
      </c>
      <c r="H1510" s="1" t="s">
        <v>1559</v>
      </c>
      <c r="I1510" s="1" t="s">
        <v>3777</v>
      </c>
      <c r="J1510" s="1" t="s">
        <v>1557</v>
      </c>
      <c r="K1510" s="1" t="s">
        <v>1556</v>
      </c>
      <c r="L1510" s="1" t="s">
        <v>1555</v>
      </c>
      <c r="M1510" s="1" t="s">
        <v>1126</v>
      </c>
      <c r="N1510" s="1" t="s">
        <v>1125</v>
      </c>
      <c r="O1510" s="1" t="s">
        <v>93</v>
      </c>
      <c r="P1510" s="1">
        <v>2</v>
      </c>
      <c r="Q1510" s="1">
        <v>40000</v>
      </c>
      <c r="R1510" s="1" t="s">
        <v>42</v>
      </c>
      <c r="S1510" s="1">
        <v>2</v>
      </c>
      <c r="T1510" s="1">
        <v>50000</v>
      </c>
      <c r="U1510" s="1">
        <v>80000</v>
      </c>
      <c r="V1510" s="1">
        <v>8000</v>
      </c>
      <c r="W1510" s="1">
        <v>88000</v>
      </c>
      <c r="X1510" s="1" t="s">
        <v>23</v>
      </c>
      <c r="Z1510" s="1" t="s">
        <v>1583</v>
      </c>
      <c r="AJ1510" s="1" t="s">
        <v>1553</v>
      </c>
      <c r="AK1510" s="1" t="s">
        <v>1552</v>
      </c>
      <c r="AL1510" s="1" t="s">
        <v>339</v>
      </c>
      <c r="AM1510" s="1" t="s">
        <v>339</v>
      </c>
      <c r="AN1510" s="1" t="s">
        <v>339</v>
      </c>
      <c r="AO1510" s="1" t="s">
        <v>339</v>
      </c>
      <c r="AP1510" s="1" t="s">
        <v>1551</v>
      </c>
      <c r="AQ1510" s="1" t="s">
        <v>3776</v>
      </c>
    </row>
    <row r="1511" spans="1:43" x14ac:dyDescent="0.3">
      <c r="A1511" s="1">
        <v>1509</v>
      </c>
      <c r="C1511" s="1" t="s">
        <v>1564</v>
      </c>
      <c r="D1511" s="1" t="s">
        <v>3778</v>
      </c>
      <c r="E1511" s="1" t="s">
        <v>1710</v>
      </c>
      <c r="F1511" s="1" t="s">
        <v>1709</v>
      </c>
      <c r="G1511" s="1" t="s">
        <v>3738</v>
      </c>
      <c r="H1511" s="1" t="s">
        <v>1559</v>
      </c>
      <c r="I1511" s="1" t="s">
        <v>3777</v>
      </c>
      <c r="J1511" s="1" t="s">
        <v>1557</v>
      </c>
      <c r="K1511" s="1" t="s">
        <v>1556</v>
      </c>
      <c r="L1511" s="1" t="s">
        <v>1555</v>
      </c>
      <c r="M1511" s="1" t="s">
        <v>1199</v>
      </c>
      <c r="N1511" s="1" t="s">
        <v>1200</v>
      </c>
      <c r="O1511" s="1" t="s">
        <v>93</v>
      </c>
      <c r="P1511" s="1">
        <v>1</v>
      </c>
      <c r="Q1511" s="1">
        <v>49600</v>
      </c>
      <c r="R1511" s="1" t="s">
        <v>42</v>
      </c>
      <c r="S1511" s="1">
        <v>1</v>
      </c>
      <c r="T1511" s="1">
        <v>49600</v>
      </c>
      <c r="U1511" s="1">
        <v>49600</v>
      </c>
      <c r="V1511" s="1">
        <v>4960</v>
      </c>
      <c r="W1511" s="1">
        <v>54560</v>
      </c>
      <c r="X1511" s="1" t="s">
        <v>23</v>
      </c>
      <c r="Z1511" s="1" t="s">
        <v>2284</v>
      </c>
      <c r="AJ1511" s="1" t="s">
        <v>1553</v>
      </c>
      <c r="AK1511" s="1" t="s">
        <v>1552</v>
      </c>
      <c r="AL1511" s="1" t="s">
        <v>339</v>
      </c>
      <c r="AM1511" s="1" t="s">
        <v>339</v>
      </c>
      <c r="AN1511" s="1" t="s">
        <v>339</v>
      </c>
      <c r="AO1511" s="1" t="s">
        <v>339</v>
      </c>
      <c r="AP1511" s="1" t="s">
        <v>1551</v>
      </c>
      <c r="AQ1511" s="1" t="s">
        <v>3776</v>
      </c>
    </row>
    <row r="1512" spans="1:43" x14ac:dyDescent="0.3">
      <c r="A1512" s="1">
        <v>1510</v>
      </c>
      <c r="C1512" s="1" t="s">
        <v>1564</v>
      </c>
      <c r="D1512" s="1" t="s">
        <v>3775</v>
      </c>
      <c r="E1512" s="1" t="s">
        <v>2226</v>
      </c>
      <c r="F1512" s="1" t="s">
        <v>2225</v>
      </c>
      <c r="G1512" s="1" t="s">
        <v>3738</v>
      </c>
      <c r="H1512" s="1" t="s">
        <v>1559</v>
      </c>
      <c r="I1512" s="1" t="s">
        <v>3774</v>
      </c>
      <c r="J1512" s="1" t="s">
        <v>1557</v>
      </c>
      <c r="K1512" s="1" t="s">
        <v>1556</v>
      </c>
      <c r="L1512" s="1" t="s">
        <v>1555</v>
      </c>
      <c r="M1512" s="1" t="s">
        <v>698</v>
      </c>
      <c r="N1512" s="1" t="s">
        <v>695</v>
      </c>
      <c r="O1512" s="1" t="s">
        <v>93</v>
      </c>
      <c r="P1512" s="1">
        <v>3</v>
      </c>
      <c r="Q1512" s="1">
        <v>10000</v>
      </c>
      <c r="R1512" s="1" t="s">
        <v>42</v>
      </c>
      <c r="S1512" s="1">
        <v>3</v>
      </c>
      <c r="T1512" s="1">
        <v>10000</v>
      </c>
      <c r="U1512" s="1">
        <v>30000</v>
      </c>
      <c r="V1512" s="1">
        <v>3000</v>
      </c>
      <c r="W1512" s="1">
        <v>33000</v>
      </c>
      <c r="X1512" s="1" t="s">
        <v>23</v>
      </c>
      <c r="Z1512" s="1" t="s">
        <v>1666</v>
      </c>
      <c r="AJ1512" s="1" t="s">
        <v>1553</v>
      </c>
      <c r="AK1512" s="1" t="s">
        <v>1552</v>
      </c>
      <c r="AL1512" s="1" t="s">
        <v>339</v>
      </c>
      <c r="AM1512" s="1" t="s">
        <v>339</v>
      </c>
      <c r="AN1512" s="1" t="s">
        <v>339</v>
      </c>
      <c r="AO1512" s="1" t="s">
        <v>339</v>
      </c>
      <c r="AP1512" s="1" t="s">
        <v>1551</v>
      </c>
      <c r="AQ1512" s="1" t="s">
        <v>3765</v>
      </c>
    </row>
    <row r="1513" spans="1:43" x14ac:dyDescent="0.3">
      <c r="A1513" s="1">
        <v>1511</v>
      </c>
      <c r="C1513" s="1" t="s">
        <v>1564</v>
      </c>
      <c r="D1513" s="1" t="s">
        <v>3775</v>
      </c>
      <c r="E1513" s="1" t="s">
        <v>2226</v>
      </c>
      <c r="F1513" s="1" t="s">
        <v>2225</v>
      </c>
      <c r="G1513" s="1" t="s">
        <v>3738</v>
      </c>
      <c r="H1513" s="1" t="s">
        <v>1559</v>
      </c>
      <c r="I1513" s="1" t="s">
        <v>3774</v>
      </c>
      <c r="J1513" s="1" t="s">
        <v>1557</v>
      </c>
      <c r="K1513" s="1" t="s">
        <v>1556</v>
      </c>
      <c r="L1513" s="1" t="s">
        <v>1555</v>
      </c>
      <c r="M1513" s="1" t="s">
        <v>1371</v>
      </c>
      <c r="N1513" s="1" t="s">
        <v>1372</v>
      </c>
      <c r="O1513" s="1" t="s">
        <v>93</v>
      </c>
      <c r="P1513" s="1">
        <v>3</v>
      </c>
      <c r="Q1513" s="1">
        <v>32800</v>
      </c>
      <c r="R1513" s="1" t="s">
        <v>42</v>
      </c>
      <c r="S1513" s="1">
        <v>3</v>
      </c>
      <c r="T1513" s="1">
        <v>32800</v>
      </c>
      <c r="U1513" s="1">
        <v>98400</v>
      </c>
      <c r="V1513" s="1">
        <v>9840</v>
      </c>
      <c r="W1513" s="1">
        <v>108240</v>
      </c>
      <c r="X1513" s="1" t="s">
        <v>23</v>
      </c>
      <c r="Z1513" s="1" t="s">
        <v>1682</v>
      </c>
      <c r="AJ1513" s="1" t="s">
        <v>1553</v>
      </c>
      <c r="AK1513" s="1" t="s">
        <v>1552</v>
      </c>
      <c r="AL1513" s="1" t="s">
        <v>339</v>
      </c>
      <c r="AM1513" s="1" t="s">
        <v>339</v>
      </c>
      <c r="AN1513" s="1" t="s">
        <v>339</v>
      </c>
      <c r="AO1513" s="1" t="s">
        <v>339</v>
      </c>
      <c r="AP1513" s="1" t="s">
        <v>1551</v>
      </c>
      <c r="AQ1513" s="1" t="s">
        <v>3765</v>
      </c>
    </row>
    <row r="1514" spans="1:43" x14ac:dyDescent="0.3">
      <c r="A1514" s="1">
        <v>1512</v>
      </c>
      <c r="C1514" s="1" t="s">
        <v>1564</v>
      </c>
      <c r="D1514" s="1" t="s">
        <v>3775</v>
      </c>
      <c r="E1514" s="1" t="s">
        <v>2226</v>
      </c>
      <c r="F1514" s="1" t="s">
        <v>2225</v>
      </c>
      <c r="G1514" s="1" t="s">
        <v>3738</v>
      </c>
      <c r="H1514" s="1" t="s">
        <v>1559</v>
      </c>
      <c r="I1514" s="1" t="s">
        <v>3774</v>
      </c>
      <c r="J1514" s="1" t="s">
        <v>1557</v>
      </c>
      <c r="K1514" s="1" t="s">
        <v>1556</v>
      </c>
      <c r="L1514" s="1" t="s">
        <v>1555</v>
      </c>
      <c r="M1514" s="1" t="s">
        <v>616</v>
      </c>
      <c r="N1514" s="1" t="s">
        <v>617</v>
      </c>
      <c r="O1514" s="1" t="s">
        <v>93</v>
      </c>
      <c r="P1514" s="1">
        <v>3</v>
      </c>
      <c r="Q1514" s="1">
        <v>36000</v>
      </c>
      <c r="R1514" s="1" t="s">
        <v>42</v>
      </c>
      <c r="S1514" s="1">
        <v>3</v>
      </c>
      <c r="T1514" s="1">
        <v>45000</v>
      </c>
      <c r="U1514" s="1">
        <v>108000</v>
      </c>
      <c r="V1514" s="1">
        <v>10800</v>
      </c>
      <c r="W1514" s="1">
        <v>118800</v>
      </c>
      <c r="X1514" s="1" t="s">
        <v>23</v>
      </c>
      <c r="Z1514" s="1" t="s">
        <v>1605</v>
      </c>
      <c r="AJ1514" s="1" t="s">
        <v>1553</v>
      </c>
      <c r="AK1514" s="1" t="s">
        <v>1552</v>
      </c>
      <c r="AL1514" s="1" t="s">
        <v>339</v>
      </c>
      <c r="AM1514" s="1" t="s">
        <v>339</v>
      </c>
      <c r="AN1514" s="1" t="s">
        <v>339</v>
      </c>
      <c r="AO1514" s="1" t="s">
        <v>339</v>
      </c>
      <c r="AP1514" s="1" t="s">
        <v>1551</v>
      </c>
      <c r="AQ1514" s="1" t="s">
        <v>3765</v>
      </c>
    </row>
    <row r="1515" spans="1:43" x14ac:dyDescent="0.3">
      <c r="A1515" s="1">
        <v>1513</v>
      </c>
      <c r="C1515" s="1" t="s">
        <v>1564</v>
      </c>
      <c r="D1515" s="1" t="s">
        <v>3773</v>
      </c>
      <c r="E1515" s="1" t="s">
        <v>1793</v>
      </c>
      <c r="F1515" s="1" t="s">
        <v>1792</v>
      </c>
      <c r="G1515" s="1" t="s">
        <v>3738</v>
      </c>
      <c r="H1515" s="1" t="s">
        <v>1559</v>
      </c>
      <c r="I1515" s="1" t="s">
        <v>3772</v>
      </c>
      <c r="J1515" s="1" t="s">
        <v>1557</v>
      </c>
      <c r="K1515" s="1" t="s">
        <v>1556</v>
      </c>
      <c r="L1515" s="1" t="s">
        <v>1555</v>
      </c>
      <c r="M1515" s="1" t="s">
        <v>182</v>
      </c>
      <c r="N1515" s="1" t="s">
        <v>180</v>
      </c>
      <c r="O1515" s="1" t="s">
        <v>93</v>
      </c>
      <c r="P1515" s="1">
        <v>2</v>
      </c>
      <c r="Q1515" s="1">
        <v>34400</v>
      </c>
      <c r="R1515" s="1" t="s">
        <v>42</v>
      </c>
      <c r="S1515" s="1">
        <v>2</v>
      </c>
      <c r="T1515" s="1">
        <v>34400</v>
      </c>
      <c r="U1515" s="1">
        <v>68800</v>
      </c>
      <c r="V1515" s="1">
        <v>6880</v>
      </c>
      <c r="W1515" s="1">
        <v>75680</v>
      </c>
      <c r="X1515" s="1" t="s">
        <v>23</v>
      </c>
      <c r="Z1515" s="1" t="s">
        <v>1701</v>
      </c>
      <c r="AJ1515" s="1" t="s">
        <v>1553</v>
      </c>
      <c r="AK1515" s="1" t="s">
        <v>1552</v>
      </c>
      <c r="AL1515" s="1" t="s">
        <v>339</v>
      </c>
      <c r="AM1515" s="1" t="s">
        <v>339</v>
      </c>
      <c r="AN1515" s="1" t="s">
        <v>339</v>
      </c>
      <c r="AO1515" s="1" t="s">
        <v>339</v>
      </c>
      <c r="AP1515" s="1" t="s">
        <v>1551</v>
      </c>
      <c r="AQ1515" s="1" t="s">
        <v>3765</v>
      </c>
    </row>
    <row r="1516" spans="1:43" x14ac:dyDescent="0.3">
      <c r="A1516" s="1">
        <v>1514</v>
      </c>
      <c r="C1516" s="1" t="s">
        <v>1564</v>
      </c>
      <c r="D1516" s="1" t="s">
        <v>3773</v>
      </c>
      <c r="E1516" s="1" t="s">
        <v>1793</v>
      </c>
      <c r="F1516" s="1" t="s">
        <v>1792</v>
      </c>
      <c r="G1516" s="1" t="s">
        <v>3738</v>
      </c>
      <c r="H1516" s="1" t="s">
        <v>1559</v>
      </c>
      <c r="I1516" s="1" t="s">
        <v>3772</v>
      </c>
      <c r="J1516" s="1" t="s">
        <v>1557</v>
      </c>
      <c r="K1516" s="1" t="s">
        <v>1556</v>
      </c>
      <c r="L1516" s="1" t="s">
        <v>1555</v>
      </c>
      <c r="M1516" s="1" t="s">
        <v>1315</v>
      </c>
      <c r="N1516" s="1" t="s">
        <v>1312</v>
      </c>
      <c r="O1516" s="1" t="s">
        <v>93</v>
      </c>
      <c r="P1516" s="1">
        <v>2</v>
      </c>
      <c r="Q1516" s="1">
        <v>19500</v>
      </c>
      <c r="R1516" s="1" t="s">
        <v>42</v>
      </c>
      <c r="S1516" s="1">
        <v>2</v>
      </c>
      <c r="T1516" s="1">
        <v>19500</v>
      </c>
      <c r="U1516" s="1">
        <v>39000</v>
      </c>
      <c r="V1516" s="1">
        <v>3900</v>
      </c>
      <c r="W1516" s="1">
        <v>42900</v>
      </c>
      <c r="X1516" s="1" t="s">
        <v>23</v>
      </c>
      <c r="Z1516" s="1" t="s">
        <v>2086</v>
      </c>
      <c r="AJ1516" s="1" t="s">
        <v>1553</v>
      </c>
      <c r="AK1516" s="1" t="s">
        <v>1552</v>
      </c>
      <c r="AL1516" s="1" t="s">
        <v>339</v>
      </c>
      <c r="AM1516" s="1" t="s">
        <v>339</v>
      </c>
      <c r="AN1516" s="1" t="s">
        <v>339</v>
      </c>
      <c r="AO1516" s="1" t="s">
        <v>339</v>
      </c>
      <c r="AP1516" s="1" t="s">
        <v>1551</v>
      </c>
      <c r="AQ1516" s="1" t="s">
        <v>3765</v>
      </c>
    </row>
    <row r="1517" spans="1:43" x14ac:dyDescent="0.3">
      <c r="A1517" s="1">
        <v>1515</v>
      </c>
      <c r="C1517" s="1" t="s">
        <v>1564</v>
      </c>
      <c r="D1517" s="1" t="s">
        <v>3773</v>
      </c>
      <c r="E1517" s="1" t="s">
        <v>1793</v>
      </c>
      <c r="F1517" s="1" t="s">
        <v>1792</v>
      </c>
      <c r="G1517" s="1" t="s">
        <v>3738</v>
      </c>
      <c r="H1517" s="1" t="s">
        <v>1559</v>
      </c>
      <c r="I1517" s="1" t="s">
        <v>3772</v>
      </c>
      <c r="J1517" s="1" t="s">
        <v>1557</v>
      </c>
      <c r="K1517" s="1" t="s">
        <v>1556</v>
      </c>
      <c r="L1517" s="1" t="s">
        <v>1555</v>
      </c>
      <c r="M1517" s="1" t="s">
        <v>1010</v>
      </c>
      <c r="N1517" s="1" t="s">
        <v>1007</v>
      </c>
      <c r="O1517" s="1" t="s">
        <v>93</v>
      </c>
      <c r="P1517" s="1">
        <v>3</v>
      </c>
      <c r="Q1517" s="1">
        <v>15750</v>
      </c>
      <c r="R1517" s="1" t="s">
        <v>42</v>
      </c>
      <c r="S1517" s="1">
        <v>3</v>
      </c>
      <c r="T1517" s="1">
        <v>15750</v>
      </c>
      <c r="U1517" s="1">
        <v>47250</v>
      </c>
      <c r="V1517" s="1">
        <v>4725</v>
      </c>
      <c r="W1517" s="1">
        <v>51975</v>
      </c>
      <c r="X1517" s="1" t="s">
        <v>23</v>
      </c>
      <c r="Z1517" s="1" t="s">
        <v>1712</v>
      </c>
      <c r="AJ1517" s="1" t="s">
        <v>1553</v>
      </c>
      <c r="AK1517" s="1" t="s">
        <v>1552</v>
      </c>
      <c r="AL1517" s="1" t="s">
        <v>339</v>
      </c>
      <c r="AM1517" s="1" t="s">
        <v>339</v>
      </c>
      <c r="AN1517" s="1" t="s">
        <v>339</v>
      </c>
      <c r="AO1517" s="1" t="s">
        <v>339</v>
      </c>
      <c r="AP1517" s="1" t="s">
        <v>1551</v>
      </c>
      <c r="AQ1517" s="1" t="s">
        <v>3765</v>
      </c>
    </row>
    <row r="1518" spans="1:43" x14ac:dyDescent="0.3">
      <c r="A1518" s="1">
        <v>1516</v>
      </c>
      <c r="C1518" s="1" t="s">
        <v>1564</v>
      </c>
      <c r="D1518" s="1" t="s">
        <v>3773</v>
      </c>
      <c r="E1518" s="1" t="s">
        <v>1793</v>
      </c>
      <c r="F1518" s="1" t="s">
        <v>1792</v>
      </c>
      <c r="G1518" s="1" t="s">
        <v>3738</v>
      </c>
      <c r="H1518" s="1" t="s">
        <v>1559</v>
      </c>
      <c r="I1518" s="1" t="s">
        <v>3772</v>
      </c>
      <c r="J1518" s="1" t="s">
        <v>1557</v>
      </c>
      <c r="K1518" s="1" t="s">
        <v>1556</v>
      </c>
      <c r="L1518" s="1" t="s">
        <v>1555</v>
      </c>
      <c r="M1518" s="1" t="s">
        <v>125</v>
      </c>
      <c r="N1518" s="1" t="s">
        <v>121</v>
      </c>
      <c r="O1518" s="1" t="s">
        <v>93</v>
      </c>
      <c r="P1518" s="1">
        <v>2</v>
      </c>
      <c r="Q1518" s="1">
        <v>20800</v>
      </c>
      <c r="R1518" s="1" t="s">
        <v>42</v>
      </c>
      <c r="S1518" s="1">
        <v>2</v>
      </c>
      <c r="T1518" s="1">
        <v>20800</v>
      </c>
      <c r="U1518" s="1">
        <v>41600</v>
      </c>
      <c r="V1518" s="1">
        <v>4160</v>
      </c>
      <c r="W1518" s="1">
        <v>45760</v>
      </c>
      <c r="X1518" s="1" t="s">
        <v>23</v>
      </c>
      <c r="Z1518" s="1" t="s">
        <v>1641</v>
      </c>
      <c r="AJ1518" s="1" t="s">
        <v>1553</v>
      </c>
      <c r="AK1518" s="1" t="s">
        <v>1552</v>
      </c>
      <c r="AL1518" s="1" t="s">
        <v>339</v>
      </c>
      <c r="AM1518" s="1" t="s">
        <v>339</v>
      </c>
      <c r="AN1518" s="1" t="s">
        <v>339</v>
      </c>
      <c r="AO1518" s="1" t="s">
        <v>339</v>
      </c>
      <c r="AP1518" s="1" t="s">
        <v>1551</v>
      </c>
      <c r="AQ1518" s="1" t="s">
        <v>3765</v>
      </c>
    </row>
    <row r="1519" spans="1:43" x14ac:dyDescent="0.3">
      <c r="A1519" s="1">
        <v>1517</v>
      </c>
      <c r="C1519" s="1" t="s">
        <v>1564</v>
      </c>
      <c r="D1519" s="1" t="s">
        <v>3773</v>
      </c>
      <c r="E1519" s="1" t="s">
        <v>1793</v>
      </c>
      <c r="F1519" s="1" t="s">
        <v>1792</v>
      </c>
      <c r="G1519" s="1" t="s">
        <v>3738</v>
      </c>
      <c r="H1519" s="1" t="s">
        <v>1559</v>
      </c>
      <c r="I1519" s="1" t="s">
        <v>3772</v>
      </c>
      <c r="J1519" s="1" t="s">
        <v>1557</v>
      </c>
      <c r="K1519" s="1" t="s">
        <v>1556</v>
      </c>
      <c r="L1519" s="1" t="s">
        <v>1555</v>
      </c>
      <c r="M1519" s="1" t="s">
        <v>1421</v>
      </c>
      <c r="N1519" s="1" t="s">
        <v>1422</v>
      </c>
      <c r="O1519" s="1" t="s">
        <v>93</v>
      </c>
      <c r="P1519" s="1">
        <v>3</v>
      </c>
      <c r="Q1519" s="1">
        <v>9600</v>
      </c>
      <c r="R1519" s="1" t="s">
        <v>42</v>
      </c>
      <c r="S1519" s="1">
        <v>3</v>
      </c>
      <c r="T1519" s="1">
        <v>9600</v>
      </c>
      <c r="U1519" s="1">
        <v>28800</v>
      </c>
      <c r="V1519" s="1">
        <v>2880</v>
      </c>
      <c r="W1519" s="1">
        <v>31680</v>
      </c>
      <c r="X1519" s="1" t="s">
        <v>23</v>
      </c>
      <c r="Z1519" s="1" t="s">
        <v>1596</v>
      </c>
      <c r="AJ1519" s="1" t="s">
        <v>1553</v>
      </c>
      <c r="AK1519" s="1" t="s">
        <v>1552</v>
      </c>
      <c r="AL1519" s="1" t="s">
        <v>339</v>
      </c>
      <c r="AM1519" s="1" t="s">
        <v>339</v>
      </c>
      <c r="AN1519" s="1" t="s">
        <v>339</v>
      </c>
      <c r="AO1519" s="1" t="s">
        <v>339</v>
      </c>
      <c r="AP1519" s="1" t="s">
        <v>1551</v>
      </c>
      <c r="AQ1519" s="1" t="s">
        <v>3765</v>
      </c>
    </row>
    <row r="1520" spans="1:43" x14ac:dyDescent="0.3">
      <c r="A1520" s="1">
        <v>1518</v>
      </c>
      <c r="C1520" s="1" t="s">
        <v>1564</v>
      </c>
      <c r="D1520" s="1" t="s">
        <v>3773</v>
      </c>
      <c r="E1520" s="1" t="s">
        <v>1793</v>
      </c>
      <c r="F1520" s="1" t="s">
        <v>1792</v>
      </c>
      <c r="G1520" s="1" t="s">
        <v>3738</v>
      </c>
      <c r="H1520" s="1" t="s">
        <v>1559</v>
      </c>
      <c r="I1520" s="1" t="s">
        <v>3772</v>
      </c>
      <c r="J1520" s="1" t="s">
        <v>1557</v>
      </c>
      <c r="K1520" s="1" t="s">
        <v>1556</v>
      </c>
      <c r="L1520" s="1" t="s">
        <v>1555</v>
      </c>
      <c r="M1520" s="1" t="s">
        <v>1342</v>
      </c>
      <c r="N1520" s="1" t="s">
        <v>1340</v>
      </c>
      <c r="O1520" s="1" t="s">
        <v>93</v>
      </c>
      <c r="P1520" s="1">
        <v>1</v>
      </c>
      <c r="Q1520" s="1">
        <v>22500</v>
      </c>
      <c r="R1520" s="1" t="s">
        <v>42</v>
      </c>
      <c r="S1520" s="1">
        <v>1</v>
      </c>
      <c r="T1520" s="1">
        <v>22500</v>
      </c>
      <c r="U1520" s="1">
        <v>22500</v>
      </c>
      <c r="V1520" s="1">
        <v>2250</v>
      </c>
      <c r="W1520" s="1">
        <v>24750</v>
      </c>
      <c r="X1520" s="1" t="s">
        <v>23</v>
      </c>
      <c r="Z1520" s="1" t="s">
        <v>1765</v>
      </c>
      <c r="AJ1520" s="1" t="s">
        <v>1553</v>
      </c>
      <c r="AK1520" s="1" t="s">
        <v>1552</v>
      </c>
      <c r="AL1520" s="1" t="s">
        <v>339</v>
      </c>
      <c r="AM1520" s="1" t="s">
        <v>339</v>
      </c>
      <c r="AN1520" s="1" t="s">
        <v>339</v>
      </c>
      <c r="AO1520" s="1" t="s">
        <v>339</v>
      </c>
      <c r="AP1520" s="1" t="s">
        <v>1551</v>
      </c>
      <c r="AQ1520" s="1" t="s">
        <v>3765</v>
      </c>
    </row>
    <row r="1521" spans="1:43" x14ac:dyDescent="0.3">
      <c r="A1521" s="1">
        <v>1519</v>
      </c>
      <c r="C1521" s="1" t="s">
        <v>1564</v>
      </c>
      <c r="D1521" s="1" t="s">
        <v>3771</v>
      </c>
      <c r="E1521" s="1" t="s">
        <v>3779</v>
      </c>
      <c r="F1521" s="1" t="s">
        <v>1592</v>
      </c>
      <c r="G1521" s="1" t="s">
        <v>3738</v>
      </c>
      <c r="H1521" s="1" t="s">
        <v>1591</v>
      </c>
      <c r="I1521" s="1" t="s">
        <v>3763</v>
      </c>
      <c r="J1521" s="1" t="s">
        <v>1557</v>
      </c>
      <c r="K1521" s="1" t="s">
        <v>1556</v>
      </c>
      <c r="L1521" s="1" t="s">
        <v>1555</v>
      </c>
      <c r="M1521" s="1" t="s">
        <v>261</v>
      </c>
      <c r="N1521" s="1" t="s">
        <v>262</v>
      </c>
      <c r="O1521" s="1" t="s">
        <v>93</v>
      </c>
      <c r="P1521" s="1">
        <v>18</v>
      </c>
      <c r="Q1521" s="1">
        <v>11200</v>
      </c>
      <c r="R1521" s="1" t="s">
        <v>42</v>
      </c>
      <c r="S1521" s="1">
        <v>18</v>
      </c>
      <c r="T1521" s="1">
        <v>11200</v>
      </c>
      <c r="U1521" s="1">
        <v>201600</v>
      </c>
      <c r="V1521" s="1">
        <v>20160</v>
      </c>
      <c r="W1521" s="1">
        <v>221760</v>
      </c>
      <c r="X1521" s="1" t="s">
        <v>23</v>
      </c>
      <c r="Z1521" s="1" t="s">
        <v>3049</v>
      </c>
      <c r="AJ1521" s="1" t="s">
        <v>1553</v>
      </c>
      <c r="AK1521" s="1" t="s">
        <v>1552</v>
      </c>
      <c r="AL1521" s="1" t="s">
        <v>339</v>
      </c>
      <c r="AM1521" s="1" t="s">
        <v>339</v>
      </c>
      <c r="AN1521" s="1" t="s">
        <v>339</v>
      </c>
      <c r="AO1521" s="1" t="s">
        <v>339</v>
      </c>
      <c r="AP1521" s="1" t="s">
        <v>1551</v>
      </c>
      <c r="AQ1521" s="1" t="s">
        <v>3765</v>
      </c>
    </row>
    <row r="1522" spans="1:43" x14ac:dyDescent="0.3">
      <c r="A1522" s="1">
        <v>1520</v>
      </c>
      <c r="C1522" s="1" t="s">
        <v>1564</v>
      </c>
      <c r="D1522" s="1" t="s">
        <v>3771</v>
      </c>
      <c r="E1522" s="1" t="s">
        <v>3779</v>
      </c>
      <c r="F1522" s="1" t="s">
        <v>1592</v>
      </c>
      <c r="G1522" s="1" t="s">
        <v>3738</v>
      </c>
      <c r="H1522" s="1" t="s">
        <v>1591</v>
      </c>
      <c r="I1522" s="1" t="s">
        <v>3763</v>
      </c>
      <c r="J1522" s="1" t="s">
        <v>1557</v>
      </c>
      <c r="K1522" s="1" t="s">
        <v>1556</v>
      </c>
      <c r="L1522" s="1" t="s">
        <v>1555</v>
      </c>
      <c r="M1522" s="1" t="s">
        <v>1189</v>
      </c>
      <c r="N1522" s="1" t="s">
        <v>1190</v>
      </c>
      <c r="O1522" s="1" t="s">
        <v>93</v>
      </c>
      <c r="P1522" s="1">
        <v>12</v>
      </c>
      <c r="Q1522" s="1">
        <v>24000</v>
      </c>
      <c r="R1522" s="1" t="s">
        <v>42</v>
      </c>
      <c r="S1522" s="1">
        <v>12</v>
      </c>
      <c r="T1522" s="1">
        <v>30000</v>
      </c>
      <c r="U1522" s="1">
        <v>288000</v>
      </c>
      <c r="V1522" s="1">
        <v>28800</v>
      </c>
      <c r="W1522" s="1">
        <v>316800</v>
      </c>
      <c r="X1522" s="1" t="s">
        <v>23</v>
      </c>
      <c r="Z1522" s="1" t="s">
        <v>1658</v>
      </c>
      <c r="AJ1522" s="1" t="s">
        <v>1553</v>
      </c>
      <c r="AK1522" s="1" t="s">
        <v>1552</v>
      </c>
      <c r="AL1522" s="1" t="s">
        <v>339</v>
      </c>
      <c r="AM1522" s="1" t="s">
        <v>339</v>
      </c>
      <c r="AN1522" s="1" t="s">
        <v>339</v>
      </c>
      <c r="AO1522" s="1" t="s">
        <v>339</v>
      </c>
      <c r="AP1522" s="1" t="s">
        <v>1551</v>
      </c>
      <c r="AQ1522" s="1" t="s">
        <v>3765</v>
      </c>
    </row>
    <row r="1523" spans="1:43" x14ac:dyDescent="0.3">
      <c r="A1523" s="1">
        <v>1521</v>
      </c>
      <c r="C1523" s="1" t="s">
        <v>1564</v>
      </c>
      <c r="D1523" s="1" t="s">
        <v>3771</v>
      </c>
      <c r="E1523" s="1" t="s">
        <v>3779</v>
      </c>
      <c r="F1523" s="1" t="s">
        <v>1592</v>
      </c>
      <c r="G1523" s="1" t="s">
        <v>3738</v>
      </c>
      <c r="H1523" s="1" t="s">
        <v>1591</v>
      </c>
      <c r="I1523" s="1" t="s">
        <v>3763</v>
      </c>
      <c r="J1523" s="1" t="s">
        <v>1557</v>
      </c>
      <c r="K1523" s="1" t="s">
        <v>1556</v>
      </c>
      <c r="L1523" s="1" t="s">
        <v>1555</v>
      </c>
      <c r="M1523" s="1" t="s">
        <v>893</v>
      </c>
      <c r="N1523" s="1" t="s">
        <v>894</v>
      </c>
      <c r="O1523" s="1" t="s">
        <v>93</v>
      </c>
      <c r="P1523" s="1">
        <v>18</v>
      </c>
      <c r="Q1523" s="1">
        <v>31500</v>
      </c>
      <c r="R1523" s="1" t="s">
        <v>42</v>
      </c>
      <c r="S1523" s="1">
        <v>18</v>
      </c>
      <c r="T1523" s="1">
        <v>31500</v>
      </c>
      <c r="U1523" s="1">
        <v>567000</v>
      </c>
      <c r="V1523" s="1">
        <v>56700</v>
      </c>
      <c r="W1523" s="1">
        <v>623700</v>
      </c>
      <c r="X1523" s="1" t="s">
        <v>23</v>
      </c>
      <c r="Z1523" s="1" t="s">
        <v>1589</v>
      </c>
      <c r="AJ1523" s="1" t="s">
        <v>1553</v>
      </c>
      <c r="AK1523" s="1" t="s">
        <v>1552</v>
      </c>
      <c r="AL1523" s="1" t="s">
        <v>339</v>
      </c>
      <c r="AM1523" s="1" t="s">
        <v>339</v>
      </c>
      <c r="AN1523" s="1" t="s">
        <v>339</v>
      </c>
      <c r="AO1523" s="1" t="s">
        <v>339</v>
      </c>
      <c r="AP1523" s="1" t="s">
        <v>1551</v>
      </c>
      <c r="AQ1523" s="1" t="s">
        <v>3765</v>
      </c>
    </row>
    <row r="1524" spans="1:43" x14ac:dyDescent="0.3">
      <c r="A1524" s="1">
        <v>1522</v>
      </c>
      <c r="C1524" s="1" t="s">
        <v>1564</v>
      </c>
      <c r="D1524" s="1" t="s">
        <v>3771</v>
      </c>
      <c r="E1524" s="1" t="s">
        <v>3779</v>
      </c>
      <c r="F1524" s="1" t="s">
        <v>1592</v>
      </c>
      <c r="G1524" s="1" t="s">
        <v>3738</v>
      </c>
      <c r="H1524" s="1" t="s">
        <v>1591</v>
      </c>
      <c r="I1524" s="1" t="s">
        <v>3763</v>
      </c>
      <c r="J1524" s="1" t="s">
        <v>1557</v>
      </c>
      <c r="K1524" s="1" t="s">
        <v>1556</v>
      </c>
      <c r="L1524" s="1" t="s">
        <v>1555</v>
      </c>
      <c r="M1524" s="1" t="s">
        <v>1421</v>
      </c>
      <c r="N1524" s="1" t="s">
        <v>1422</v>
      </c>
      <c r="O1524" s="1" t="s">
        <v>93</v>
      </c>
      <c r="P1524" s="1">
        <v>36</v>
      </c>
      <c r="Q1524" s="1">
        <v>9600</v>
      </c>
      <c r="R1524" s="1" t="s">
        <v>42</v>
      </c>
      <c r="S1524" s="1">
        <v>36</v>
      </c>
      <c r="T1524" s="1">
        <v>9600</v>
      </c>
      <c r="U1524" s="1">
        <v>345600</v>
      </c>
      <c r="V1524" s="1">
        <v>34560</v>
      </c>
      <c r="W1524" s="1">
        <v>380160</v>
      </c>
      <c r="X1524" s="1" t="s">
        <v>23</v>
      </c>
      <c r="Z1524" s="1" t="s">
        <v>1596</v>
      </c>
      <c r="AJ1524" s="1" t="s">
        <v>1553</v>
      </c>
      <c r="AK1524" s="1" t="s">
        <v>1552</v>
      </c>
      <c r="AL1524" s="1" t="s">
        <v>339</v>
      </c>
      <c r="AM1524" s="1" t="s">
        <v>339</v>
      </c>
      <c r="AN1524" s="1" t="s">
        <v>339</v>
      </c>
      <c r="AO1524" s="1" t="s">
        <v>339</v>
      </c>
      <c r="AP1524" s="1" t="s">
        <v>1551</v>
      </c>
      <c r="AQ1524" s="1" t="s">
        <v>3765</v>
      </c>
    </row>
    <row r="1525" spans="1:43" x14ac:dyDescent="0.3">
      <c r="A1525" s="1">
        <v>1523</v>
      </c>
      <c r="C1525" s="1" t="s">
        <v>1564</v>
      </c>
      <c r="D1525" s="1" t="s">
        <v>3771</v>
      </c>
      <c r="E1525" s="1" t="s">
        <v>3779</v>
      </c>
      <c r="F1525" s="1" t="s">
        <v>1592</v>
      </c>
      <c r="G1525" s="1" t="s">
        <v>3738</v>
      </c>
      <c r="H1525" s="1" t="s">
        <v>1591</v>
      </c>
      <c r="I1525" s="1" t="s">
        <v>3763</v>
      </c>
      <c r="J1525" s="1" t="s">
        <v>1557</v>
      </c>
      <c r="K1525" s="1" t="s">
        <v>1556</v>
      </c>
      <c r="L1525" s="1" t="s">
        <v>1555</v>
      </c>
      <c r="M1525" s="1" t="s">
        <v>640</v>
      </c>
      <c r="N1525" s="1" t="s">
        <v>637</v>
      </c>
      <c r="O1525" s="1" t="s">
        <v>93</v>
      </c>
      <c r="P1525" s="1">
        <v>60</v>
      </c>
      <c r="Q1525" s="1">
        <v>10500</v>
      </c>
      <c r="R1525" s="1" t="s">
        <v>42</v>
      </c>
      <c r="S1525" s="1">
        <v>60</v>
      </c>
      <c r="T1525" s="1">
        <v>10500</v>
      </c>
      <c r="U1525" s="1">
        <v>630000</v>
      </c>
      <c r="V1525" s="1">
        <v>63000</v>
      </c>
      <c r="W1525" s="1">
        <v>693000</v>
      </c>
      <c r="X1525" s="1" t="s">
        <v>23</v>
      </c>
      <c r="Z1525" s="1" t="s">
        <v>2017</v>
      </c>
      <c r="AJ1525" s="1" t="s">
        <v>1553</v>
      </c>
      <c r="AK1525" s="1" t="s">
        <v>1552</v>
      </c>
      <c r="AL1525" s="1" t="s">
        <v>339</v>
      </c>
      <c r="AM1525" s="1" t="s">
        <v>339</v>
      </c>
      <c r="AN1525" s="1" t="s">
        <v>339</v>
      </c>
      <c r="AO1525" s="1" t="s">
        <v>339</v>
      </c>
      <c r="AP1525" s="1" t="s">
        <v>1551</v>
      </c>
      <c r="AQ1525" s="1" t="s">
        <v>3765</v>
      </c>
    </row>
    <row r="1526" spans="1:43" x14ac:dyDescent="0.3">
      <c r="A1526" s="1">
        <v>1524</v>
      </c>
      <c r="C1526" s="1" t="s">
        <v>1564</v>
      </c>
      <c r="D1526" s="1" t="s">
        <v>3771</v>
      </c>
      <c r="E1526" s="1" t="s">
        <v>3779</v>
      </c>
      <c r="F1526" s="1" t="s">
        <v>1592</v>
      </c>
      <c r="G1526" s="1" t="s">
        <v>3738</v>
      </c>
      <c r="H1526" s="1" t="s">
        <v>1591</v>
      </c>
      <c r="I1526" s="1" t="s">
        <v>3763</v>
      </c>
      <c r="J1526" s="1" t="s">
        <v>1557</v>
      </c>
      <c r="K1526" s="1" t="s">
        <v>1556</v>
      </c>
      <c r="L1526" s="1" t="s">
        <v>1555</v>
      </c>
      <c r="M1526" s="1" t="s">
        <v>842</v>
      </c>
      <c r="N1526" s="1" t="s">
        <v>843</v>
      </c>
      <c r="O1526" s="1" t="s">
        <v>844</v>
      </c>
      <c r="P1526" s="1">
        <v>24</v>
      </c>
      <c r="Q1526" s="1">
        <v>21600</v>
      </c>
      <c r="R1526" s="1" t="s">
        <v>42</v>
      </c>
      <c r="S1526" s="1">
        <v>24</v>
      </c>
      <c r="T1526" s="1">
        <v>27000</v>
      </c>
      <c r="U1526" s="1">
        <v>518400</v>
      </c>
      <c r="V1526" s="1">
        <v>51840</v>
      </c>
      <c r="W1526" s="1">
        <v>570240</v>
      </c>
      <c r="X1526" s="1" t="s">
        <v>23</v>
      </c>
      <c r="Z1526" s="1" t="s">
        <v>3770</v>
      </c>
      <c r="AJ1526" s="1" t="s">
        <v>1553</v>
      </c>
      <c r="AK1526" s="1" t="s">
        <v>1552</v>
      </c>
      <c r="AL1526" s="1" t="s">
        <v>339</v>
      </c>
      <c r="AM1526" s="1" t="s">
        <v>339</v>
      </c>
      <c r="AN1526" s="1" t="s">
        <v>339</v>
      </c>
      <c r="AO1526" s="1" t="s">
        <v>339</v>
      </c>
      <c r="AP1526" s="1" t="s">
        <v>1551</v>
      </c>
      <c r="AQ1526" s="1" t="s">
        <v>3765</v>
      </c>
    </row>
    <row r="1527" spans="1:43" x14ac:dyDescent="0.3">
      <c r="A1527" s="1">
        <v>1525</v>
      </c>
      <c r="C1527" s="1" t="s">
        <v>1564</v>
      </c>
      <c r="D1527" s="1" t="s">
        <v>3769</v>
      </c>
      <c r="E1527" s="1" t="s">
        <v>1775</v>
      </c>
      <c r="F1527" s="1" t="s">
        <v>1774</v>
      </c>
      <c r="G1527" s="1" t="s">
        <v>3738</v>
      </c>
      <c r="H1527" s="1" t="s">
        <v>1559</v>
      </c>
      <c r="I1527" s="1" t="s">
        <v>3768</v>
      </c>
      <c r="J1527" s="1" t="s">
        <v>1557</v>
      </c>
      <c r="K1527" s="1" t="s">
        <v>1556</v>
      </c>
      <c r="L1527" s="1" t="s">
        <v>1555</v>
      </c>
      <c r="M1527" s="1" t="s">
        <v>197</v>
      </c>
      <c r="N1527" s="1" t="s">
        <v>198</v>
      </c>
      <c r="O1527" s="1" t="s">
        <v>93</v>
      </c>
      <c r="P1527" s="1">
        <v>18</v>
      </c>
      <c r="Q1527" s="1">
        <v>36000</v>
      </c>
      <c r="R1527" s="1" t="s">
        <v>42</v>
      </c>
      <c r="S1527" s="1">
        <v>18</v>
      </c>
      <c r="T1527" s="1">
        <v>36000</v>
      </c>
      <c r="U1527" s="1">
        <v>648000</v>
      </c>
      <c r="V1527" s="1">
        <v>64800</v>
      </c>
      <c r="W1527" s="1">
        <v>712800</v>
      </c>
      <c r="X1527" s="1" t="s">
        <v>23</v>
      </c>
      <c r="Z1527" s="1" t="s">
        <v>1721</v>
      </c>
      <c r="AJ1527" s="1" t="s">
        <v>1553</v>
      </c>
      <c r="AK1527" s="1" t="s">
        <v>1552</v>
      </c>
      <c r="AL1527" s="1" t="s">
        <v>339</v>
      </c>
      <c r="AM1527" s="1" t="s">
        <v>339</v>
      </c>
      <c r="AN1527" s="1" t="s">
        <v>339</v>
      </c>
      <c r="AO1527" s="1" t="s">
        <v>339</v>
      </c>
      <c r="AP1527" s="1" t="s">
        <v>1551</v>
      </c>
      <c r="AQ1527" s="1" t="s">
        <v>3765</v>
      </c>
    </row>
    <row r="1528" spans="1:43" x14ac:dyDescent="0.3">
      <c r="A1528" s="1">
        <v>1526</v>
      </c>
      <c r="C1528" s="1" t="s">
        <v>1564</v>
      </c>
      <c r="D1528" s="1" t="s">
        <v>3769</v>
      </c>
      <c r="E1528" s="1" t="s">
        <v>1775</v>
      </c>
      <c r="F1528" s="1" t="s">
        <v>1774</v>
      </c>
      <c r="G1528" s="1" t="s">
        <v>3738</v>
      </c>
      <c r="H1528" s="1" t="s">
        <v>1559</v>
      </c>
      <c r="I1528" s="1" t="s">
        <v>3768</v>
      </c>
      <c r="J1528" s="1" t="s">
        <v>1557</v>
      </c>
      <c r="K1528" s="1" t="s">
        <v>1556</v>
      </c>
      <c r="L1528" s="1" t="s">
        <v>1555</v>
      </c>
      <c r="M1528" s="1" t="s">
        <v>1371</v>
      </c>
      <c r="N1528" s="1" t="s">
        <v>1372</v>
      </c>
      <c r="O1528" s="1" t="s">
        <v>93</v>
      </c>
      <c r="P1528" s="1">
        <v>8</v>
      </c>
      <c r="Q1528" s="1">
        <v>32800</v>
      </c>
      <c r="R1528" s="1" t="s">
        <v>42</v>
      </c>
      <c r="S1528" s="1">
        <v>8</v>
      </c>
      <c r="T1528" s="1">
        <v>32800</v>
      </c>
      <c r="U1528" s="1">
        <v>262400</v>
      </c>
      <c r="V1528" s="1">
        <v>26240</v>
      </c>
      <c r="W1528" s="1">
        <v>288640</v>
      </c>
      <c r="X1528" s="1" t="s">
        <v>23</v>
      </c>
      <c r="Z1528" s="1" t="s">
        <v>1682</v>
      </c>
      <c r="AJ1528" s="1" t="s">
        <v>1553</v>
      </c>
      <c r="AK1528" s="1" t="s">
        <v>1552</v>
      </c>
      <c r="AL1528" s="1" t="s">
        <v>339</v>
      </c>
      <c r="AM1528" s="1" t="s">
        <v>339</v>
      </c>
      <c r="AN1528" s="1" t="s">
        <v>339</v>
      </c>
      <c r="AO1528" s="1" t="s">
        <v>339</v>
      </c>
      <c r="AP1528" s="1" t="s">
        <v>1551</v>
      </c>
      <c r="AQ1528" s="1" t="s">
        <v>3765</v>
      </c>
    </row>
    <row r="1529" spans="1:43" x14ac:dyDescent="0.3">
      <c r="A1529" s="1">
        <v>1527</v>
      </c>
      <c r="C1529" s="1" t="s">
        <v>1564</v>
      </c>
      <c r="D1529" s="1" t="s">
        <v>3769</v>
      </c>
      <c r="E1529" s="1" t="s">
        <v>1775</v>
      </c>
      <c r="F1529" s="1" t="s">
        <v>1774</v>
      </c>
      <c r="G1529" s="1" t="s">
        <v>3738</v>
      </c>
      <c r="H1529" s="1" t="s">
        <v>1559</v>
      </c>
      <c r="I1529" s="1" t="s">
        <v>3768</v>
      </c>
      <c r="J1529" s="1" t="s">
        <v>1557</v>
      </c>
      <c r="K1529" s="1" t="s">
        <v>1556</v>
      </c>
      <c r="L1529" s="1" t="s">
        <v>1555</v>
      </c>
      <c r="M1529" s="1" t="s">
        <v>1044</v>
      </c>
      <c r="N1529" s="1" t="s">
        <v>1041</v>
      </c>
      <c r="O1529" s="1" t="s">
        <v>93</v>
      </c>
      <c r="P1529" s="1">
        <v>2</v>
      </c>
      <c r="Q1529" s="1">
        <v>76500</v>
      </c>
      <c r="R1529" s="1" t="s">
        <v>42</v>
      </c>
      <c r="S1529" s="1">
        <v>2</v>
      </c>
      <c r="T1529" s="1">
        <v>76500</v>
      </c>
      <c r="U1529" s="1">
        <v>153000</v>
      </c>
      <c r="V1529" s="1">
        <v>15300</v>
      </c>
      <c r="W1529" s="1">
        <v>168300</v>
      </c>
      <c r="X1529" s="1" t="s">
        <v>23</v>
      </c>
      <c r="Z1529" s="1" t="s">
        <v>1573</v>
      </c>
      <c r="AJ1529" s="1" t="s">
        <v>1553</v>
      </c>
      <c r="AK1529" s="1" t="s">
        <v>1552</v>
      </c>
      <c r="AL1529" s="1" t="s">
        <v>339</v>
      </c>
      <c r="AM1529" s="1" t="s">
        <v>339</v>
      </c>
      <c r="AN1529" s="1" t="s">
        <v>339</v>
      </c>
      <c r="AO1529" s="1" t="s">
        <v>339</v>
      </c>
      <c r="AP1529" s="1" t="s">
        <v>1551</v>
      </c>
      <c r="AQ1529" s="1" t="s">
        <v>3765</v>
      </c>
    </row>
    <row r="1530" spans="1:43" x14ac:dyDescent="0.3">
      <c r="A1530" s="1">
        <v>1528</v>
      </c>
      <c r="C1530" s="1" t="s">
        <v>1564</v>
      </c>
      <c r="D1530" s="1" t="s">
        <v>3767</v>
      </c>
      <c r="E1530" s="1" t="s">
        <v>3751</v>
      </c>
      <c r="F1530" s="1" t="s">
        <v>3750</v>
      </c>
      <c r="G1530" s="1" t="s">
        <v>3738</v>
      </c>
      <c r="H1530" s="1" t="s">
        <v>1559</v>
      </c>
      <c r="I1530" s="1" t="s">
        <v>3766</v>
      </c>
      <c r="J1530" s="1" t="s">
        <v>1557</v>
      </c>
      <c r="K1530" s="1" t="s">
        <v>1556</v>
      </c>
      <c r="L1530" s="1" t="s">
        <v>1555</v>
      </c>
      <c r="M1530" s="1" t="s">
        <v>852</v>
      </c>
      <c r="N1530" s="1" t="s">
        <v>853</v>
      </c>
      <c r="O1530" s="1" t="s">
        <v>93</v>
      </c>
      <c r="P1530" s="1">
        <v>6</v>
      </c>
      <c r="Q1530" s="1">
        <v>184000</v>
      </c>
      <c r="R1530" s="1" t="s">
        <v>42</v>
      </c>
      <c r="S1530" s="1">
        <v>6</v>
      </c>
      <c r="T1530" s="1">
        <v>184000</v>
      </c>
      <c r="U1530" s="1">
        <v>1104000</v>
      </c>
      <c r="V1530" s="1">
        <v>110400</v>
      </c>
      <c r="W1530" s="1">
        <v>1214400</v>
      </c>
      <c r="X1530" s="1" t="s">
        <v>23</v>
      </c>
      <c r="Z1530" s="1" t="s">
        <v>1625</v>
      </c>
      <c r="AJ1530" s="1" t="s">
        <v>1553</v>
      </c>
      <c r="AK1530" s="1" t="s">
        <v>1552</v>
      </c>
      <c r="AL1530" s="1" t="s">
        <v>339</v>
      </c>
      <c r="AM1530" s="1" t="s">
        <v>339</v>
      </c>
      <c r="AN1530" s="1" t="s">
        <v>339</v>
      </c>
      <c r="AO1530" s="1" t="s">
        <v>339</v>
      </c>
      <c r="AP1530" s="1" t="s">
        <v>1551</v>
      </c>
      <c r="AQ1530" s="1" t="s">
        <v>3765</v>
      </c>
    </row>
    <row r="1531" spans="1:43" x14ac:dyDescent="0.3">
      <c r="A1531" s="1">
        <v>1529</v>
      </c>
      <c r="C1531" s="1" t="s">
        <v>1564</v>
      </c>
      <c r="D1531" s="1" t="s">
        <v>3767</v>
      </c>
      <c r="E1531" s="1" t="s">
        <v>3751</v>
      </c>
      <c r="F1531" s="1" t="s">
        <v>3750</v>
      </c>
      <c r="G1531" s="1" t="s">
        <v>3738</v>
      </c>
      <c r="H1531" s="1" t="s">
        <v>1559</v>
      </c>
      <c r="I1531" s="1" t="s">
        <v>3766</v>
      </c>
      <c r="J1531" s="1" t="s">
        <v>1557</v>
      </c>
      <c r="K1531" s="1" t="s">
        <v>1556</v>
      </c>
      <c r="L1531" s="1" t="s">
        <v>1555</v>
      </c>
      <c r="M1531" s="1" t="s">
        <v>840</v>
      </c>
      <c r="N1531" s="1" t="s">
        <v>841</v>
      </c>
      <c r="O1531" s="1" t="s">
        <v>93</v>
      </c>
      <c r="P1531" s="1">
        <v>6</v>
      </c>
      <c r="Q1531" s="1">
        <v>48750</v>
      </c>
      <c r="R1531" s="1" t="s">
        <v>42</v>
      </c>
      <c r="S1531" s="1">
        <v>6</v>
      </c>
      <c r="T1531" s="1">
        <v>48750</v>
      </c>
      <c r="U1531" s="1">
        <v>292500</v>
      </c>
      <c r="V1531" s="1">
        <v>29250</v>
      </c>
      <c r="W1531" s="1">
        <v>321750</v>
      </c>
      <c r="X1531" s="1" t="s">
        <v>23</v>
      </c>
      <c r="Z1531" s="1" t="s">
        <v>1655</v>
      </c>
      <c r="AJ1531" s="1" t="s">
        <v>1553</v>
      </c>
      <c r="AK1531" s="1" t="s">
        <v>1552</v>
      </c>
      <c r="AL1531" s="1" t="s">
        <v>339</v>
      </c>
      <c r="AM1531" s="1" t="s">
        <v>339</v>
      </c>
      <c r="AN1531" s="1" t="s">
        <v>339</v>
      </c>
      <c r="AO1531" s="1" t="s">
        <v>339</v>
      </c>
      <c r="AP1531" s="1" t="s">
        <v>1551</v>
      </c>
      <c r="AQ1531" s="1" t="s">
        <v>3765</v>
      </c>
    </row>
    <row r="1532" spans="1:43" x14ac:dyDescent="0.3">
      <c r="A1532" s="1">
        <v>1530</v>
      </c>
      <c r="C1532" s="1" t="s">
        <v>1564</v>
      </c>
      <c r="D1532" s="1" t="s">
        <v>3767</v>
      </c>
      <c r="E1532" s="1" t="s">
        <v>3751</v>
      </c>
      <c r="F1532" s="1" t="s">
        <v>3750</v>
      </c>
      <c r="G1532" s="1" t="s">
        <v>3738</v>
      </c>
      <c r="H1532" s="1" t="s">
        <v>1559</v>
      </c>
      <c r="I1532" s="1" t="s">
        <v>3766</v>
      </c>
      <c r="J1532" s="1" t="s">
        <v>1557</v>
      </c>
      <c r="K1532" s="1" t="s">
        <v>1556</v>
      </c>
      <c r="L1532" s="1" t="s">
        <v>1555</v>
      </c>
      <c r="M1532" s="1" t="s">
        <v>898</v>
      </c>
      <c r="N1532" s="1" t="s">
        <v>899</v>
      </c>
      <c r="O1532" s="1" t="s">
        <v>93</v>
      </c>
      <c r="P1532" s="1">
        <v>6</v>
      </c>
      <c r="Q1532" s="1">
        <v>176000</v>
      </c>
      <c r="R1532" s="1" t="s">
        <v>42</v>
      </c>
      <c r="S1532" s="1">
        <v>6</v>
      </c>
      <c r="T1532" s="1">
        <v>176000</v>
      </c>
      <c r="U1532" s="1">
        <v>1056000</v>
      </c>
      <c r="V1532" s="1">
        <v>105600</v>
      </c>
      <c r="W1532" s="1">
        <v>1161600</v>
      </c>
      <c r="X1532" s="1" t="s">
        <v>23</v>
      </c>
      <c r="Z1532" s="1" t="s">
        <v>2011</v>
      </c>
      <c r="AJ1532" s="1" t="s">
        <v>1553</v>
      </c>
      <c r="AK1532" s="1" t="s">
        <v>1552</v>
      </c>
      <c r="AL1532" s="1" t="s">
        <v>339</v>
      </c>
      <c r="AM1532" s="1" t="s">
        <v>339</v>
      </c>
      <c r="AN1532" s="1" t="s">
        <v>339</v>
      </c>
      <c r="AO1532" s="1" t="s">
        <v>339</v>
      </c>
      <c r="AP1532" s="1" t="s">
        <v>1551</v>
      </c>
      <c r="AQ1532" s="1" t="s">
        <v>3765</v>
      </c>
    </row>
    <row r="1533" spans="1:43" x14ac:dyDescent="0.3">
      <c r="A1533" s="1">
        <v>1531</v>
      </c>
      <c r="C1533" s="1" t="s">
        <v>1564</v>
      </c>
      <c r="D1533" s="1" t="s">
        <v>3764</v>
      </c>
      <c r="E1533" s="1" t="s">
        <v>3779</v>
      </c>
      <c r="F1533" s="1" t="s">
        <v>1592</v>
      </c>
      <c r="G1533" s="1" t="s">
        <v>3738</v>
      </c>
      <c r="H1533" s="1" t="s">
        <v>1591</v>
      </c>
      <c r="I1533" s="1" t="s">
        <v>3763</v>
      </c>
      <c r="J1533" s="1" t="s">
        <v>1557</v>
      </c>
      <c r="K1533" s="1" t="s">
        <v>1556</v>
      </c>
      <c r="L1533" s="1" t="s">
        <v>1555</v>
      </c>
      <c r="M1533" s="1" t="s">
        <v>583</v>
      </c>
      <c r="N1533" s="1" t="s">
        <v>584</v>
      </c>
      <c r="O1533" s="1" t="s">
        <v>93</v>
      </c>
      <c r="P1533" s="1">
        <v>12</v>
      </c>
      <c r="Q1533" s="1">
        <v>21600</v>
      </c>
      <c r="R1533" s="1" t="s">
        <v>42</v>
      </c>
      <c r="S1533" s="1">
        <v>12</v>
      </c>
      <c r="T1533" s="1">
        <v>21600</v>
      </c>
      <c r="U1533" s="1">
        <v>259200</v>
      </c>
      <c r="V1533" s="1">
        <v>25920</v>
      </c>
      <c r="W1533" s="1">
        <v>285120</v>
      </c>
      <c r="X1533" s="1" t="s">
        <v>27</v>
      </c>
      <c r="Z1533" s="1" t="s">
        <v>2463</v>
      </c>
      <c r="AJ1533" s="1" t="s">
        <v>1553</v>
      </c>
      <c r="AK1533" s="1" t="s">
        <v>1552</v>
      </c>
      <c r="AL1533" s="1" t="s">
        <v>339</v>
      </c>
      <c r="AM1533" s="1" t="s">
        <v>339</v>
      </c>
      <c r="AN1533" s="1" t="s">
        <v>339</v>
      </c>
      <c r="AO1533" s="1" t="s">
        <v>339</v>
      </c>
      <c r="AP1533" s="1" t="s">
        <v>1551</v>
      </c>
      <c r="AQ1533" s="1" t="s">
        <v>3762</v>
      </c>
    </row>
    <row r="1534" spans="1:43" x14ac:dyDescent="0.3">
      <c r="A1534" s="1">
        <v>1532</v>
      </c>
      <c r="C1534" s="1" t="s">
        <v>1564</v>
      </c>
      <c r="D1534" s="1" t="s">
        <v>3761</v>
      </c>
      <c r="E1534" s="1" t="s">
        <v>3760</v>
      </c>
      <c r="F1534" s="1" t="s">
        <v>3759</v>
      </c>
      <c r="G1534" s="1" t="s">
        <v>3738</v>
      </c>
      <c r="H1534" s="1" t="s">
        <v>1591</v>
      </c>
      <c r="I1534" s="1" t="s">
        <v>3758</v>
      </c>
      <c r="J1534" s="1" t="s">
        <v>1557</v>
      </c>
      <c r="K1534" s="1" t="s">
        <v>1556</v>
      </c>
      <c r="L1534" s="1" t="s">
        <v>1555</v>
      </c>
      <c r="M1534" s="1" t="s">
        <v>462</v>
      </c>
      <c r="N1534" s="1" t="s">
        <v>463</v>
      </c>
      <c r="O1534" s="1" t="s">
        <v>268</v>
      </c>
      <c r="P1534" s="1">
        <v>6</v>
      </c>
      <c r="Q1534" s="1">
        <v>164500</v>
      </c>
      <c r="R1534" s="1" t="s">
        <v>42</v>
      </c>
      <c r="S1534" s="1">
        <v>6</v>
      </c>
      <c r="T1534" s="1">
        <v>235000</v>
      </c>
      <c r="U1534" s="1">
        <v>987000</v>
      </c>
      <c r="V1534" s="1">
        <v>98700</v>
      </c>
      <c r="W1534" s="1">
        <v>1085700</v>
      </c>
      <c r="X1534" s="1" t="s">
        <v>23</v>
      </c>
      <c r="Z1534" s="1" t="s">
        <v>3757</v>
      </c>
      <c r="AJ1534" s="1" t="s">
        <v>1553</v>
      </c>
      <c r="AK1534" s="1" t="s">
        <v>1552</v>
      </c>
      <c r="AL1534" s="1" t="s">
        <v>339</v>
      </c>
      <c r="AM1534" s="1" t="s">
        <v>339</v>
      </c>
      <c r="AO1534" s="1" t="s">
        <v>339</v>
      </c>
      <c r="AP1534" s="1" t="s">
        <v>1551</v>
      </c>
      <c r="AQ1534" s="1" t="s">
        <v>3756</v>
      </c>
    </row>
    <row r="1535" spans="1:43" x14ac:dyDescent="0.3">
      <c r="A1535" s="1">
        <v>1533</v>
      </c>
      <c r="C1535" s="1" t="s">
        <v>1564</v>
      </c>
      <c r="D1535" s="1" t="s">
        <v>3754</v>
      </c>
      <c r="E1535" s="1" t="s">
        <v>1736</v>
      </c>
      <c r="F1535" s="1" t="s">
        <v>1735</v>
      </c>
      <c r="G1535" s="1" t="s">
        <v>3738</v>
      </c>
      <c r="H1535" s="1" t="s">
        <v>1559</v>
      </c>
      <c r="I1535" s="1" t="s">
        <v>3753</v>
      </c>
      <c r="J1535" s="1" t="s">
        <v>1557</v>
      </c>
      <c r="K1535" s="1" t="s">
        <v>1659</v>
      </c>
      <c r="L1535" s="1" t="s">
        <v>1555</v>
      </c>
      <c r="M1535" s="1" t="s">
        <v>274</v>
      </c>
      <c r="N1535" s="1" t="s">
        <v>271</v>
      </c>
      <c r="O1535" s="1" t="s">
        <v>93</v>
      </c>
      <c r="P1535" s="1">
        <v>1</v>
      </c>
      <c r="Q1535" s="1">
        <v>804000</v>
      </c>
      <c r="R1535" s="1" t="s">
        <v>42</v>
      </c>
      <c r="S1535" s="1">
        <v>1</v>
      </c>
      <c r="T1535" s="1">
        <v>1200000</v>
      </c>
      <c r="U1535" s="1">
        <v>804000</v>
      </c>
      <c r="V1535" s="1">
        <v>80400</v>
      </c>
      <c r="W1535" s="1">
        <v>884400</v>
      </c>
      <c r="X1535" s="1" t="s">
        <v>23</v>
      </c>
      <c r="Z1535" s="1" t="s">
        <v>3755</v>
      </c>
      <c r="AJ1535" s="1" t="s">
        <v>1553</v>
      </c>
      <c r="AK1535" s="1" t="s">
        <v>1552</v>
      </c>
      <c r="AL1535" s="1" t="s">
        <v>339</v>
      </c>
      <c r="AM1535" s="1" t="s">
        <v>339</v>
      </c>
      <c r="AN1535" s="1" t="s">
        <v>339</v>
      </c>
      <c r="AO1535" s="1" t="s">
        <v>339</v>
      </c>
      <c r="AP1535" s="1" t="s">
        <v>1551</v>
      </c>
      <c r="AQ1535" s="1" t="s">
        <v>3746</v>
      </c>
    </row>
    <row r="1536" spans="1:43" x14ac:dyDescent="0.3">
      <c r="A1536" s="1">
        <v>1534</v>
      </c>
      <c r="C1536" s="1" t="s">
        <v>1564</v>
      </c>
      <c r="D1536" s="1" t="s">
        <v>3754</v>
      </c>
      <c r="E1536" s="1" t="s">
        <v>1736</v>
      </c>
      <c r="F1536" s="1" t="s">
        <v>1735</v>
      </c>
      <c r="G1536" s="1" t="s">
        <v>3738</v>
      </c>
      <c r="H1536" s="1" t="s">
        <v>1559</v>
      </c>
      <c r="I1536" s="1" t="s">
        <v>3753</v>
      </c>
      <c r="J1536" s="1" t="s">
        <v>1557</v>
      </c>
      <c r="K1536" s="1" t="s">
        <v>1659</v>
      </c>
      <c r="L1536" s="1" t="s">
        <v>1555</v>
      </c>
      <c r="M1536" s="1" t="s">
        <v>1356</v>
      </c>
      <c r="N1536" s="1" t="s">
        <v>1354</v>
      </c>
      <c r="O1536" s="1" t="s">
        <v>93</v>
      </c>
      <c r="P1536" s="1">
        <v>12</v>
      </c>
      <c r="Q1536" s="1">
        <v>0</v>
      </c>
      <c r="R1536" s="1" t="s">
        <v>42</v>
      </c>
      <c r="S1536" s="1">
        <v>12</v>
      </c>
      <c r="T1536" s="1">
        <v>17000</v>
      </c>
      <c r="U1536" s="1">
        <v>0</v>
      </c>
      <c r="V1536" s="1">
        <v>0</v>
      </c>
      <c r="W1536" s="1">
        <v>0</v>
      </c>
      <c r="X1536" s="1" t="s">
        <v>23</v>
      </c>
      <c r="Y1536" s="1" t="s">
        <v>1659</v>
      </c>
      <c r="Z1536" s="1" t="s">
        <v>3475</v>
      </c>
      <c r="AJ1536" s="1" t="s">
        <v>1553</v>
      </c>
      <c r="AK1536" s="1" t="s">
        <v>1552</v>
      </c>
      <c r="AL1536" s="1" t="s">
        <v>339</v>
      </c>
      <c r="AM1536" s="1" t="s">
        <v>339</v>
      </c>
      <c r="AN1536" s="1" t="s">
        <v>339</v>
      </c>
      <c r="AO1536" s="1" t="s">
        <v>339</v>
      </c>
      <c r="AP1536" s="1" t="s">
        <v>1551</v>
      </c>
      <c r="AQ1536" s="1" t="s">
        <v>3746</v>
      </c>
    </row>
    <row r="1537" spans="1:43" x14ac:dyDescent="0.3">
      <c r="A1537" s="1">
        <v>1535</v>
      </c>
      <c r="C1537" s="1" t="s">
        <v>1564</v>
      </c>
      <c r="D1537" s="1" t="s">
        <v>3752</v>
      </c>
      <c r="E1537" s="1" t="s">
        <v>3751</v>
      </c>
      <c r="F1537" s="1" t="s">
        <v>3750</v>
      </c>
      <c r="G1537" s="1" t="s">
        <v>3738</v>
      </c>
      <c r="H1537" s="1" t="s">
        <v>1559</v>
      </c>
      <c r="I1537" s="1" t="s">
        <v>3749</v>
      </c>
      <c r="J1537" s="1" t="s">
        <v>1557</v>
      </c>
      <c r="K1537" s="1" t="s">
        <v>1556</v>
      </c>
      <c r="L1537" s="1" t="s">
        <v>1555</v>
      </c>
      <c r="M1537" s="1" t="s">
        <v>47</v>
      </c>
      <c r="N1537" s="1" t="s">
        <v>48</v>
      </c>
      <c r="O1537" s="1" t="s">
        <v>35</v>
      </c>
      <c r="P1537" s="1">
        <v>200</v>
      </c>
      <c r="Q1537" s="1">
        <v>0</v>
      </c>
      <c r="R1537" s="1" t="s">
        <v>36</v>
      </c>
      <c r="S1537" s="1">
        <v>200</v>
      </c>
      <c r="T1537" s="1">
        <v>460</v>
      </c>
      <c r="U1537" s="1">
        <v>0</v>
      </c>
      <c r="V1537" s="1">
        <v>0</v>
      </c>
      <c r="W1537" s="1">
        <v>0</v>
      </c>
      <c r="X1537" s="1" t="s">
        <v>23</v>
      </c>
      <c r="Y1537" s="1" t="s">
        <v>2266</v>
      </c>
      <c r="Z1537" s="1" t="s">
        <v>339</v>
      </c>
      <c r="AJ1537" s="1" t="s">
        <v>1553</v>
      </c>
      <c r="AK1537" s="1" t="s">
        <v>1552</v>
      </c>
      <c r="AL1537" s="1" t="s">
        <v>339</v>
      </c>
      <c r="AM1537" s="1" t="s">
        <v>339</v>
      </c>
      <c r="AN1537" s="1" t="s">
        <v>339</v>
      </c>
      <c r="AO1537" s="1" t="s">
        <v>339</v>
      </c>
      <c r="AP1537" s="1" t="s">
        <v>1551</v>
      </c>
      <c r="AQ1537" s="1" t="s">
        <v>3746</v>
      </c>
    </row>
    <row r="1538" spans="1:43" x14ac:dyDescent="0.3">
      <c r="A1538" s="1">
        <v>1536</v>
      </c>
      <c r="C1538" s="1" t="s">
        <v>1564</v>
      </c>
      <c r="D1538" s="1" t="s">
        <v>3748</v>
      </c>
      <c r="E1538" s="1" t="s">
        <v>1611</v>
      </c>
      <c r="F1538" s="1" t="s">
        <v>1610</v>
      </c>
      <c r="G1538" s="1" t="s">
        <v>3738</v>
      </c>
      <c r="H1538" s="1" t="s">
        <v>1559</v>
      </c>
      <c r="I1538" s="1" t="s">
        <v>3747</v>
      </c>
      <c r="J1538" s="1" t="s">
        <v>1557</v>
      </c>
      <c r="K1538" s="1" t="s">
        <v>1556</v>
      </c>
      <c r="L1538" s="1" t="s">
        <v>1555</v>
      </c>
      <c r="M1538" s="1" t="s">
        <v>197</v>
      </c>
      <c r="N1538" s="1" t="s">
        <v>198</v>
      </c>
      <c r="O1538" s="1" t="s">
        <v>93</v>
      </c>
      <c r="P1538" s="1">
        <v>6</v>
      </c>
      <c r="Q1538" s="1">
        <v>36000</v>
      </c>
      <c r="R1538" s="1" t="s">
        <v>42</v>
      </c>
      <c r="S1538" s="1">
        <v>6</v>
      </c>
      <c r="T1538" s="1">
        <v>60000</v>
      </c>
      <c r="U1538" s="1">
        <v>216000</v>
      </c>
      <c r="V1538" s="1">
        <v>21600</v>
      </c>
      <c r="W1538" s="1">
        <v>237600</v>
      </c>
      <c r="X1538" s="1" t="s">
        <v>23</v>
      </c>
      <c r="Z1538" s="1" t="s">
        <v>1721</v>
      </c>
      <c r="AJ1538" s="1" t="s">
        <v>1553</v>
      </c>
      <c r="AK1538" s="1" t="s">
        <v>1552</v>
      </c>
      <c r="AL1538" s="1" t="s">
        <v>339</v>
      </c>
      <c r="AM1538" s="1" t="s">
        <v>339</v>
      </c>
      <c r="AN1538" s="1" t="s">
        <v>339</v>
      </c>
      <c r="AO1538" s="1" t="s">
        <v>339</v>
      </c>
      <c r="AP1538" s="1" t="s">
        <v>1551</v>
      </c>
      <c r="AQ1538" s="1" t="s">
        <v>3746</v>
      </c>
    </row>
    <row r="1539" spans="1:43" x14ac:dyDescent="0.3">
      <c r="A1539" s="1">
        <v>1537</v>
      </c>
      <c r="C1539" s="1" t="s">
        <v>1564</v>
      </c>
      <c r="D1539" s="1" t="s">
        <v>3745</v>
      </c>
      <c r="E1539" s="1" t="s">
        <v>2277</v>
      </c>
      <c r="F1539" s="1" t="s">
        <v>2276</v>
      </c>
      <c r="G1539" s="1" t="s">
        <v>3738</v>
      </c>
      <c r="H1539" s="1" t="s">
        <v>1559</v>
      </c>
      <c r="I1539" s="1" t="s">
        <v>3741</v>
      </c>
      <c r="J1539" s="1" t="s">
        <v>1557</v>
      </c>
      <c r="K1539" s="1" t="s">
        <v>1556</v>
      </c>
      <c r="L1539" s="1" t="s">
        <v>1555</v>
      </c>
      <c r="M1539" s="1" t="s">
        <v>1118</v>
      </c>
      <c r="N1539" s="1" t="s">
        <v>1119</v>
      </c>
      <c r="O1539" s="1" t="s">
        <v>93</v>
      </c>
      <c r="P1539" s="1">
        <v>2</v>
      </c>
      <c r="Q1539" s="1">
        <v>25600</v>
      </c>
      <c r="R1539" s="1" t="s">
        <v>42</v>
      </c>
      <c r="S1539" s="1">
        <v>2</v>
      </c>
      <c r="T1539" s="1">
        <v>25600</v>
      </c>
      <c r="U1539" s="1">
        <v>51200</v>
      </c>
      <c r="V1539" s="1">
        <v>5120</v>
      </c>
      <c r="W1539" s="1">
        <v>56320</v>
      </c>
      <c r="X1539" s="1" t="s">
        <v>23</v>
      </c>
      <c r="Z1539" s="1" t="s">
        <v>1595</v>
      </c>
      <c r="AJ1539" s="1" t="s">
        <v>1553</v>
      </c>
      <c r="AK1539" s="1" t="s">
        <v>1552</v>
      </c>
      <c r="AL1539" s="1" t="s">
        <v>339</v>
      </c>
      <c r="AM1539" s="1" t="s">
        <v>339</v>
      </c>
      <c r="AN1539" s="1" t="s">
        <v>339</v>
      </c>
      <c r="AO1539" s="1" t="s">
        <v>339</v>
      </c>
      <c r="AP1539" s="1" t="s">
        <v>1551</v>
      </c>
      <c r="AQ1539" s="1" t="s">
        <v>3743</v>
      </c>
    </row>
    <row r="1540" spans="1:43" x14ac:dyDescent="0.3">
      <c r="A1540" s="1">
        <v>1538</v>
      </c>
      <c r="C1540" s="1" t="s">
        <v>1564</v>
      </c>
      <c r="D1540" s="1" t="s">
        <v>3744</v>
      </c>
      <c r="E1540" s="1" t="s">
        <v>1602</v>
      </c>
      <c r="F1540" s="1" t="s">
        <v>1601</v>
      </c>
      <c r="G1540" s="1" t="s">
        <v>3738</v>
      </c>
      <c r="H1540" s="1" t="s">
        <v>1559</v>
      </c>
      <c r="I1540" s="1" t="s">
        <v>3737</v>
      </c>
      <c r="J1540" s="1" t="s">
        <v>1557</v>
      </c>
      <c r="K1540" s="1" t="s">
        <v>1556</v>
      </c>
      <c r="L1540" s="1" t="s">
        <v>1555</v>
      </c>
      <c r="M1540" s="1" t="s">
        <v>1421</v>
      </c>
      <c r="N1540" s="1" t="s">
        <v>1422</v>
      </c>
      <c r="O1540" s="1" t="s">
        <v>93</v>
      </c>
      <c r="P1540" s="1">
        <v>4</v>
      </c>
      <c r="Q1540" s="1">
        <v>9600</v>
      </c>
      <c r="R1540" s="1" t="s">
        <v>42</v>
      </c>
      <c r="S1540" s="1">
        <v>4</v>
      </c>
      <c r="T1540" s="1">
        <v>9600</v>
      </c>
      <c r="U1540" s="1">
        <v>38400</v>
      </c>
      <c r="V1540" s="1">
        <v>3840</v>
      </c>
      <c r="W1540" s="1">
        <v>42240</v>
      </c>
      <c r="X1540" s="1" t="s">
        <v>23</v>
      </c>
      <c r="Z1540" s="1" t="s">
        <v>1596</v>
      </c>
      <c r="AJ1540" s="1" t="s">
        <v>1553</v>
      </c>
      <c r="AK1540" s="1" t="s">
        <v>1552</v>
      </c>
      <c r="AL1540" s="1" t="s">
        <v>339</v>
      </c>
      <c r="AM1540" s="1" t="s">
        <v>339</v>
      </c>
      <c r="AN1540" s="1" t="s">
        <v>339</v>
      </c>
      <c r="AO1540" s="1" t="s">
        <v>339</v>
      </c>
      <c r="AP1540" s="1" t="s">
        <v>1551</v>
      </c>
      <c r="AQ1540" s="1" t="s">
        <v>3743</v>
      </c>
    </row>
    <row r="1541" spans="1:43" x14ac:dyDescent="0.3">
      <c r="A1541" s="1">
        <v>1539</v>
      </c>
      <c r="C1541" s="1" t="s">
        <v>1564</v>
      </c>
      <c r="D1541" s="1" t="s">
        <v>3744</v>
      </c>
      <c r="E1541" s="1" t="s">
        <v>1602</v>
      </c>
      <c r="F1541" s="1" t="s">
        <v>1601</v>
      </c>
      <c r="G1541" s="1" t="s">
        <v>3738</v>
      </c>
      <c r="H1541" s="1" t="s">
        <v>1559</v>
      </c>
      <c r="I1541" s="1" t="s">
        <v>3737</v>
      </c>
      <c r="J1541" s="1" t="s">
        <v>1557</v>
      </c>
      <c r="K1541" s="1" t="s">
        <v>1556</v>
      </c>
      <c r="L1541" s="1" t="s">
        <v>1555</v>
      </c>
      <c r="M1541" s="1" t="s">
        <v>1371</v>
      </c>
      <c r="N1541" s="1" t="s">
        <v>1372</v>
      </c>
      <c r="O1541" s="1" t="s">
        <v>93</v>
      </c>
      <c r="P1541" s="1">
        <v>3</v>
      </c>
      <c r="Q1541" s="1">
        <v>32800</v>
      </c>
      <c r="R1541" s="1" t="s">
        <v>42</v>
      </c>
      <c r="S1541" s="1">
        <v>3</v>
      </c>
      <c r="T1541" s="1">
        <v>32800</v>
      </c>
      <c r="U1541" s="1">
        <v>98400</v>
      </c>
      <c r="V1541" s="1">
        <v>9840</v>
      </c>
      <c r="W1541" s="1">
        <v>108240</v>
      </c>
      <c r="X1541" s="1" t="s">
        <v>23</v>
      </c>
      <c r="Z1541" s="1" t="s">
        <v>1682</v>
      </c>
      <c r="AJ1541" s="1" t="s">
        <v>1553</v>
      </c>
      <c r="AK1541" s="1" t="s">
        <v>1552</v>
      </c>
      <c r="AL1541" s="1" t="s">
        <v>339</v>
      </c>
      <c r="AM1541" s="1" t="s">
        <v>339</v>
      </c>
      <c r="AN1541" s="1" t="s">
        <v>339</v>
      </c>
      <c r="AO1541" s="1" t="s">
        <v>339</v>
      </c>
      <c r="AP1541" s="1" t="s">
        <v>1551</v>
      </c>
      <c r="AQ1541" s="1" t="s">
        <v>3743</v>
      </c>
    </row>
    <row r="1542" spans="1:43" x14ac:dyDescent="0.3">
      <c r="A1542" s="1">
        <v>1540</v>
      </c>
      <c r="C1542" s="1" t="s">
        <v>1564</v>
      </c>
      <c r="D1542" s="1" t="s">
        <v>3744</v>
      </c>
      <c r="E1542" s="1" t="s">
        <v>1602</v>
      </c>
      <c r="F1542" s="1" t="s">
        <v>1601</v>
      </c>
      <c r="G1542" s="1" t="s">
        <v>3738</v>
      </c>
      <c r="H1542" s="1" t="s">
        <v>1559</v>
      </c>
      <c r="I1542" s="1" t="s">
        <v>3737</v>
      </c>
      <c r="J1542" s="1" t="s">
        <v>1557</v>
      </c>
      <c r="K1542" s="1" t="s">
        <v>1556</v>
      </c>
      <c r="L1542" s="1" t="s">
        <v>1555</v>
      </c>
      <c r="M1542" s="1" t="s">
        <v>460</v>
      </c>
      <c r="N1542" s="1" t="s">
        <v>461</v>
      </c>
      <c r="O1542" s="1" t="s">
        <v>93</v>
      </c>
      <c r="P1542" s="1">
        <v>2</v>
      </c>
      <c r="Q1542" s="1">
        <v>65000</v>
      </c>
      <c r="R1542" s="1" t="s">
        <v>42</v>
      </c>
      <c r="S1542" s="1">
        <v>2</v>
      </c>
      <c r="T1542" s="1">
        <v>65000</v>
      </c>
      <c r="U1542" s="1">
        <v>130000</v>
      </c>
      <c r="V1542" s="1">
        <v>13000</v>
      </c>
      <c r="W1542" s="1">
        <v>143000</v>
      </c>
      <c r="X1542" s="1" t="s">
        <v>23</v>
      </c>
      <c r="Z1542" s="1" t="s">
        <v>1572</v>
      </c>
      <c r="AJ1542" s="1" t="s">
        <v>1553</v>
      </c>
      <c r="AK1542" s="1" t="s">
        <v>1552</v>
      </c>
      <c r="AL1542" s="1" t="s">
        <v>339</v>
      </c>
      <c r="AM1542" s="1" t="s">
        <v>339</v>
      </c>
      <c r="AN1542" s="1" t="s">
        <v>339</v>
      </c>
      <c r="AO1542" s="1" t="s">
        <v>339</v>
      </c>
      <c r="AP1542" s="1" t="s">
        <v>1551</v>
      </c>
      <c r="AQ1542" s="1" t="s">
        <v>3743</v>
      </c>
    </row>
    <row r="1543" spans="1:43" x14ac:dyDescent="0.3">
      <c r="A1543" s="1">
        <v>1541</v>
      </c>
      <c r="C1543" s="1" t="s">
        <v>1564</v>
      </c>
      <c r="D1543" s="1" t="s">
        <v>3744</v>
      </c>
      <c r="E1543" s="1" t="s">
        <v>1602</v>
      </c>
      <c r="F1543" s="1" t="s">
        <v>1601</v>
      </c>
      <c r="G1543" s="1" t="s">
        <v>3738</v>
      </c>
      <c r="H1543" s="1" t="s">
        <v>1559</v>
      </c>
      <c r="I1543" s="1" t="s">
        <v>3737</v>
      </c>
      <c r="J1543" s="1" t="s">
        <v>1557</v>
      </c>
      <c r="K1543" s="1" t="s">
        <v>1556</v>
      </c>
      <c r="L1543" s="1" t="s">
        <v>1555</v>
      </c>
      <c r="M1543" s="1" t="s">
        <v>182</v>
      </c>
      <c r="N1543" s="1" t="s">
        <v>180</v>
      </c>
      <c r="O1543" s="1" t="s">
        <v>93</v>
      </c>
      <c r="P1543" s="1">
        <v>3</v>
      </c>
      <c r="Q1543" s="1">
        <v>34000</v>
      </c>
      <c r="R1543" s="1" t="s">
        <v>42</v>
      </c>
      <c r="S1543" s="1">
        <v>3</v>
      </c>
      <c r="T1543" s="1">
        <v>34000</v>
      </c>
      <c r="U1543" s="1">
        <v>102000</v>
      </c>
      <c r="V1543" s="1">
        <v>10200</v>
      </c>
      <c r="W1543" s="1">
        <v>112200</v>
      </c>
      <c r="X1543" s="1" t="s">
        <v>23</v>
      </c>
      <c r="Z1543" s="1" t="s">
        <v>1701</v>
      </c>
      <c r="AJ1543" s="1" t="s">
        <v>1553</v>
      </c>
      <c r="AK1543" s="1" t="s">
        <v>1552</v>
      </c>
      <c r="AL1543" s="1" t="s">
        <v>339</v>
      </c>
      <c r="AM1543" s="1" t="s">
        <v>339</v>
      </c>
      <c r="AN1543" s="1" t="s">
        <v>339</v>
      </c>
      <c r="AO1543" s="1" t="s">
        <v>339</v>
      </c>
      <c r="AP1543" s="1" t="s">
        <v>1551</v>
      </c>
      <c r="AQ1543" s="1" t="s">
        <v>3743</v>
      </c>
    </row>
    <row r="1544" spans="1:43" x14ac:dyDescent="0.3">
      <c r="A1544" s="1">
        <v>1542</v>
      </c>
      <c r="C1544" s="1" t="s">
        <v>1564</v>
      </c>
      <c r="D1544" s="1" t="s">
        <v>3744</v>
      </c>
      <c r="E1544" s="1" t="s">
        <v>1602</v>
      </c>
      <c r="F1544" s="1" t="s">
        <v>1601</v>
      </c>
      <c r="G1544" s="1" t="s">
        <v>3738</v>
      </c>
      <c r="H1544" s="1" t="s">
        <v>1559</v>
      </c>
      <c r="I1544" s="1" t="s">
        <v>3737</v>
      </c>
      <c r="J1544" s="1" t="s">
        <v>1557</v>
      </c>
      <c r="K1544" s="1" t="s">
        <v>1556</v>
      </c>
      <c r="L1544" s="1" t="s">
        <v>1555</v>
      </c>
      <c r="M1544" s="1" t="s">
        <v>1450</v>
      </c>
      <c r="N1544" s="1" t="s">
        <v>1451</v>
      </c>
      <c r="O1544" s="1" t="s">
        <v>93</v>
      </c>
      <c r="P1544" s="1">
        <v>2</v>
      </c>
      <c r="Q1544" s="1">
        <v>146250</v>
      </c>
      <c r="R1544" s="1" t="s">
        <v>42</v>
      </c>
      <c r="S1544" s="1">
        <v>2</v>
      </c>
      <c r="T1544" s="1">
        <v>146250</v>
      </c>
      <c r="U1544" s="1">
        <v>292500</v>
      </c>
      <c r="V1544" s="1">
        <v>29250</v>
      </c>
      <c r="W1544" s="1">
        <v>321750</v>
      </c>
      <c r="X1544" s="1" t="s">
        <v>23</v>
      </c>
      <c r="Z1544" s="1" t="s">
        <v>1671</v>
      </c>
      <c r="AJ1544" s="1" t="s">
        <v>1553</v>
      </c>
      <c r="AK1544" s="1" t="s">
        <v>1552</v>
      </c>
      <c r="AL1544" s="1" t="s">
        <v>339</v>
      </c>
      <c r="AM1544" s="1" t="s">
        <v>339</v>
      </c>
      <c r="AN1544" s="1" t="s">
        <v>339</v>
      </c>
      <c r="AO1544" s="1" t="s">
        <v>339</v>
      </c>
      <c r="AP1544" s="1" t="s">
        <v>1551</v>
      </c>
      <c r="AQ1544" s="1" t="s">
        <v>3743</v>
      </c>
    </row>
    <row r="1545" spans="1:43" x14ac:dyDescent="0.3">
      <c r="A1545" s="1">
        <v>1543</v>
      </c>
      <c r="C1545" s="1" t="s">
        <v>1564</v>
      </c>
      <c r="D1545" s="1" t="s">
        <v>3744</v>
      </c>
      <c r="E1545" s="1" t="s">
        <v>1602</v>
      </c>
      <c r="F1545" s="1" t="s">
        <v>1601</v>
      </c>
      <c r="G1545" s="1" t="s">
        <v>3738</v>
      </c>
      <c r="H1545" s="1" t="s">
        <v>1559</v>
      </c>
      <c r="I1545" s="1" t="s">
        <v>3737</v>
      </c>
      <c r="J1545" s="1" t="s">
        <v>1557</v>
      </c>
      <c r="K1545" s="1" t="s">
        <v>1556</v>
      </c>
      <c r="L1545" s="1" t="s">
        <v>1555</v>
      </c>
      <c r="M1545" s="1" t="s">
        <v>1039</v>
      </c>
      <c r="N1545" s="1" t="s">
        <v>1037</v>
      </c>
      <c r="O1545" s="1" t="s">
        <v>93</v>
      </c>
      <c r="P1545" s="1">
        <v>1</v>
      </c>
      <c r="Q1545" s="1">
        <v>45000</v>
      </c>
      <c r="R1545" s="1" t="s">
        <v>42</v>
      </c>
      <c r="S1545" s="1">
        <v>1</v>
      </c>
      <c r="T1545" s="1">
        <v>45000</v>
      </c>
      <c r="U1545" s="1">
        <v>45000</v>
      </c>
      <c r="V1545" s="1">
        <v>4500</v>
      </c>
      <c r="W1545" s="1">
        <v>49500</v>
      </c>
      <c r="X1545" s="1" t="s">
        <v>23</v>
      </c>
      <c r="Z1545" s="1" t="s">
        <v>1684</v>
      </c>
      <c r="AJ1545" s="1" t="s">
        <v>1553</v>
      </c>
      <c r="AK1545" s="1" t="s">
        <v>1552</v>
      </c>
      <c r="AL1545" s="1" t="s">
        <v>339</v>
      </c>
      <c r="AM1545" s="1" t="s">
        <v>339</v>
      </c>
      <c r="AN1545" s="1" t="s">
        <v>339</v>
      </c>
      <c r="AO1545" s="1" t="s">
        <v>339</v>
      </c>
      <c r="AP1545" s="1" t="s">
        <v>1551</v>
      </c>
      <c r="AQ1545" s="1" t="s">
        <v>3743</v>
      </c>
    </row>
    <row r="1546" spans="1:43" x14ac:dyDescent="0.3">
      <c r="A1546" s="1">
        <v>1544</v>
      </c>
      <c r="C1546" s="1" t="s">
        <v>1564</v>
      </c>
      <c r="D1546" s="1" t="s">
        <v>3744</v>
      </c>
      <c r="E1546" s="1" t="s">
        <v>1602</v>
      </c>
      <c r="F1546" s="1" t="s">
        <v>1601</v>
      </c>
      <c r="G1546" s="1" t="s">
        <v>3738</v>
      </c>
      <c r="H1546" s="1" t="s">
        <v>1559</v>
      </c>
      <c r="I1546" s="1" t="s">
        <v>3737</v>
      </c>
      <c r="J1546" s="1" t="s">
        <v>1557</v>
      </c>
      <c r="K1546" s="1" t="s">
        <v>1556</v>
      </c>
      <c r="L1546" s="1" t="s">
        <v>1555</v>
      </c>
      <c r="M1546" s="1" t="s">
        <v>616</v>
      </c>
      <c r="N1546" s="1" t="s">
        <v>617</v>
      </c>
      <c r="O1546" s="1" t="s">
        <v>93</v>
      </c>
      <c r="P1546" s="1">
        <v>3</v>
      </c>
      <c r="Q1546" s="1">
        <v>36000</v>
      </c>
      <c r="R1546" s="1" t="s">
        <v>42</v>
      </c>
      <c r="S1546" s="1">
        <v>3</v>
      </c>
      <c r="T1546" s="1">
        <v>36000</v>
      </c>
      <c r="U1546" s="1">
        <v>108000</v>
      </c>
      <c r="V1546" s="1">
        <v>10800</v>
      </c>
      <c r="W1546" s="1">
        <v>118800</v>
      </c>
      <c r="X1546" s="1" t="s">
        <v>23</v>
      </c>
      <c r="Z1546" s="1" t="s">
        <v>1605</v>
      </c>
      <c r="AJ1546" s="1" t="s">
        <v>1553</v>
      </c>
      <c r="AK1546" s="1" t="s">
        <v>1552</v>
      </c>
      <c r="AL1546" s="1" t="s">
        <v>339</v>
      </c>
      <c r="AM1546" s="1" t="s">
        <v>339</v>
      </c>
      <c r="AN1546" s="1" t="s">
        <v>339</v>
      </c>
      <c r="AO1546" s="1" t="s">
        <v>339</v>
      </c>
      <c r="AP1546" s="1" t="s">
        <v>1551</v>
      </c>
      <c r="AQ1546" s="1" t="s">
        <v>3743</v>
      </c>
    </row>
    <row r="1547" spans="1:43" x14ac:dyDescent="0.3">
      <c r="A1547" s="1">
        <v>1545</v>
      </c>
      <c r="C1547" s="1" t="s">
        <v>1564</v>
      </c>
      <c r="D1547" s="1" t="s">
        <v>3744</v>
      </c>
      <c r="E1547" s="1" t="s">
        <v>1602</v>
      </c>
      <c r="F1547" s="1" t="s">
        <v>1601</v>
      </c>
      <c r="G1547" s="1" t="s">
        <v>3738</v>
      </c>
      <c r="H1547" s="1" t="s">
        <v>1559</v>
      </c>
      <c r="I1547" s="1" t="s">
        <v>3737</v>
      </c>
      <c r="J1547" s="1" t="s">
        <v>1557</v>
      </c>
      <c r="K1547" s="1" t="s">
        <v>1556</v>
      </c>
      <c r="L1547" s="1" t="s">
        <v>1555</v>
      </c>
      <c r="M1547" s="1" t="s">
        <v>698</v>
      </c>
      <c r="N1547" s="1" t="s">
        <v>695</v>
      </c>
      <c r="O1547" s="1" t="s">
        <v>93</v>
      </c>
      <c r="P1547" s="1">
        <v>2</v>
      </c>
      <c r="Q1547" s="1">
        <v>10000</v>
      </c>
      <c r="R1547" s="1" t="s">
        <v>42</v>
      </c>
      <c r="S1547" s="1">
        <v>2</v>
      </c>
      <c r="T1547" s="1">
        <v>10000</v>
      </c>
      <c r="U1547" s="1">
        <v>20000</v>
      </c>
      <c r="V1547" s="1">
        <v>2000</v>
      </c>
      <c r="W1547" s="1">
        <v>22000</v>
      </c>
      <c r="X1547" s="1" t="s">
        <v>23</v>
      </c>
      <c r="Z1547" s="1" t="s">
        <v>1666</v>
      </c>
      <c r="AJ1547" s="1" t="s">
        <v>1553</v>
      </c>
      <c r="AK1547" s="1" t="s">
        <v>1552</v>
      </c>
      <c r="AL1547" s="1" t="s">
        <v>339</v>
      </c>
      <c r="AM1547" s="1" t="s">
        <v>339</v>
      </c>
      <c r="AN1547" s="1" t="s">
        <v>339</v>
      </c>
      <c r="AO1547" s="1" t="s">
        <v>339</v>
      </c>
      <c r="AP1547" s="1" t="s">
        <v>1551</v>
      </c>
      <c r="AQ1547" s="1" t="s">
        <v>3743</v>
      </c>
    </row>
    <row r="1548" spans="1:43" x14ac:dyDescent="0.3">
      <c r="A1548" s="1">
        <v>1546</v>
      </c>
      <c r="C1548" s="1" t="s">
        <v>1564</v>
      </c>
      <c r="D1548" s="1" t="s">
        <v>3742</v>
      </c>
      <c r="E1548" s="1" t="s">
        <v>2277</v>
      </c>
      <c r="F1548" s="1" t="s">
        <v>2276</v>
      </c>
      <c r="G1548" s="1" t="s">
        <v>3738</v>
      </c>
      <c r="H1548" s="1" t="s">
        <v>1559</v>
      </c>
      <c r="I1548" s="1" t="s">
        <v>3741</v>
      </c>
      <c r="J1548" s="1" t="s">
        <v>1557</v>
      </c>
      <c r="K1548" s="1" t="s">
        <v>1556</v>
      </c>
      <c r="L1548" s="1" t="s">
        <v>1555</v>
      </c>
      <c r="M1548" s="1" t="s">
        <v>1499</v>
      </c>
      <c r="N1548" s="1" t="s">
        <v>1500</v>
      </c>
      <c r="O1548" s="1" t="s">
        <v>93</v>
      </c>
      <c r="P1548" s="1">
        <v>1</v>
      </c>
      <c r="Q1548" s="1">
        <v>20000</v>
      </c>
      <c r="R1548" s="1" t="s">
        <v>42</v>
      </c>
      <c r="S1548" s="1">
        <v>1</v>
      </c>
      <c r="T1548" s="1">
        <v>20000</v>
      </c>
      <c r="U1548" s="1">
        <v>20000</v>
      </c>
      <c r="V1548" s="1">
        <v>2000</v>
      </c>
      <c r="W1548" s="1">
        <v>22000</v>
      </c>
      <c r="X1548" s="1" t="s">
        <v>1715</v>
      </c>
      <c r="Z1548" s="1" t="s">
        <v>1714</v>
      </c>
      <c r="AJ1548" s="1" t="s">
        <v>1553</v>
      </c>
      <c r="AK1548" s="1" t="s">
        <v>1552</v>
      </c>
      <c r="AL1548" s="1" t="s">
        <v>339</v>
      </c>
      <c r="AM1548" s="1" t="s">
        <v>339</v>
      </c>
      <c r="AN1548" s="1" t="s">
        <v>339</v>
      </c>
      <c r="AO1548" s="1" t="s">
        <v>339</v>
      </c>
      <c r="AP1548" s="1" t="s">
        <v>1551</v>
      </c>
      <c r="AQ1548" s="1" t="s">
        <v>3740</v>
      </c>
    </row>
    <row r="1549" spans="1:43" x14ac:dyDescent="0.3">
      <c r="A1549" s="1">
        <v>1547</v>
      </c>
      <c r="C1549" s="1" t="s">
        <v>1564</v>
      </c>
      <c r="D1549" s="1" t="s">
        <v>3739</v>
      </c>
      <c r="E1549" s="1" t="s">
        <v>1602</v>
      </c>
      <c r="F1549" s="1" t="s">
        <v>1601</v>
      </c>
      <c r="G1549" s="1" t="s">
        <v>3738</v>
      </c>
      <c r="H1549" s="1" t="s">
        <v>1559</v>
      </c>
      <c r="I1549" s="1" t="s">
        <v>3737</v>
      </c>
      <c r="J1549" s="1" t="s">
        <v>1557</v>
      </c>
      <c r="K1549" s="1" t="s">
        <v>1556</v>
      </c>
      <c r="L1549" s="1" t="s">
        <v>1555</v>
      </c>
      <c r="M1549" s="1" t="s">
        <v>543</v>
      </c>
      <c r="N1549" s="1" t="s">
        <v>544</v>
      </c>
      <c r="O1549" s="1" t="s">
        <v>93</v>
      </c>
      <c r="P1549" s="1">
        <v>2</v>
      </c>
      <c r="Q1549" s="1">
        <v>17000</v>
      </c>
      <c r="R1549" s="1" t="s">
        <v>42</v>
      </c>
      <c r="S1549" s="1">
        <v>2</v>
      </c>
      <c r="T1549" s="1">
        <v>17000</v>
      </c>
      <c r="U1549" s="1">
        <v>34000</v>
      </c>
      <c r="V1549" s="1">
        <v>3400</v>
      </c>
      <c r="W1549" s="1">
        <v>37400</v>
      </c>
      <c r="X1549" s="1" t="s">
        <v>28</v>
      </c>
      <c r="Z1549" s="1" t="s">
        <v>1598</v>
      </c>
      <c r="AJ1549" s="1" t="s">
        <v>1553</v>
      </c>
      <c r="AK1549" s="1" t="s">
        <v>1552</v>
      </c>
      <c r="AL1549" s="1" t="s">
        <v>339</v>
      </c>
      <c r="AM1549" s="1" t="s">
        <v>339</v>
      </c>
      <c r="AN1549" s="1" t="s">
        <v>339</v>
      </c>
      <c r="AO1549" s="1" t="s">
        <v>339</v>
      </c>
      <c r="AP1549" s="1" t="s">
        <v>1551</v>
      </c>
      <c r="AQ1549" s="1" t="s">
        <v>3736</v>
      </c>
    </row>
    <row r="1550" spans="1:43" x14ac:dyDescent="0.3">
      <c r="A1550" s="1">
        <v>1548</v>
      </c>
      <c r="C1550" s="1" t="s">
        <v>1564</v>
      </c>
      <c r="D1550" s="1" t="s">
        <v>3782</v>
      </c>
      <c r="E1550" s="1" t="s">
        <v>1718</v>
      </c>
      <c r="F1550" s="1" t="s">
        <v>1717</v>
      </c>
      <c r="G1550" s="1" t="s">
        <v>3738</v>
      </c>
      <c r="H1550" s="1" t="s">
        <v>1559</v>
      </c>
      <c r="I1550" s="1" t="s">
        <v>3781</v>
      </c>
      <c r="J1550" s="1" t="s">
        <v>1557</v>
      </c>
      <c r="K1550" s="1" t="s">
        <v>1556</v>
      </c>
      <c r="L1550" s="1" t="s">
        <v>1555</v>
      </c>
      <c r="M1550" s="1" t="s">
        <v>1421</v>
      </c>
      <c r="N1550" s="1" t="s">
        <v>1422</v>
      </c>
      <c r="O1550" s="1" t="s">
        <v>93</v>
      </c>
      <c r="P1550" s="1">
        <v>1</v>
      </c>
      <c r="Q1550" s="1">
        <v>8400</v>
      </c>
      <c r="R1550" s="1" t="s">
        <v>42</v>
      </c>
      <c r="S1550" s="1">
        <v>1</v>
      </c>
      <c r="T1550" s="1">
        <v>8400</v>
      </c>
      <c r="U1550" s="1">
        <v>8400</v>
      </c>
      <c r="V1550" s="1">
        <v>840</v>
      </c>
      <c r="W1550" s="1">
        <v>9240</v>
      </c>
      <c r="X1550" s="1" t="s">
        <v>24</v>
      </c>
      <c r="Z1550" s="1" t="s">
        <v>1596</v>
      </c>
      <c r="AJ1550" s="1" t="s">
        <v>1553</v>
      </c>
      <c r="AK1550" s="1" t="s">
        <v>1552</v>
      </c>
      <c r="AL1550" s="1" t="s">
        <v>339</v>
      </c>
      <c r="AM1550" s="1" t="s">
        <v>339</v>
      </c>
      <c r="AN1550" s="1" t="s">
        <v>339</v>
      </c>
      <c r="AO1550" s="1" t="s">
        <v>339</v>
      </c>
      <c r="AP1550" s="1" t="s">
        <v>1551</v>
      </c>
      <c r="AQ1550" s="1" t="s">
        <v>3780</v>
      </c>
    </row>
    <row r="1551" spans="1:43" x14ac:dyDescent="0.3">
      <c r="A1551" s="1">
        <v>1549</v>
      </c>
      <c r="C1551" s="1" t="s">
        <v>1564</v>
      </c>
      <c r="D1551" s="1" t="s">
        <v>3782</v>
      </c>
      <c r="E1551" s="1" t="s">
        <v>1718</v>
      </c>
      <c r="F1551" s="1" t="s">
        <v>1717</v>
      </c>
      <c r="G1551" s="1" t="s">
        <v>3738</v>
      </c>
      <c r="H1551" s="1" t="s">
        <v>1559</v>
      </c>
      <c r="I1551" s="1" t="s">
        <v>3781</v>
      </c>
      <c r="J1551" s="1" t="s">
        <v>1557</v>
      </c>
      <c r="K1551" s="1" t="s">
        <v>1556</v>
      </c>
      <c r="L1551" s="1" t="s">
        <v>1555</v>
      </c>
      <c r="M1551" s="1" t="s">
        <v>1499</v>
      </c>
      <c r="N1551" s="1" t="s">
        <v>1500</v>
      </c>
      <c r="O1551" s="1" t="s">
        <v>93</v>
      </c>
      <c r="P1551" s="1">
        <v>2</v>
      </c>
      <c r="Q1551" s="1">
        <v>15000</v>
      </c>
      <c r="R1551" s="1" t="s">
        <v>42</v>
      </c>
      <c r="S1551" s="1">
        <v>2</v>
      </c>
      <c r="T1551" s="1">
        <v>15000</v>
      </c>
      <c r="U1551" s="1">
        <v>30000</v>
      </c>
      <c r="V1551" s="1">
        <v>3000</v>
      </c>
      <c r="W1551" s="1">
        <v>33000</v>
      </c>
      <c r="X1551" s="1" t="s">
        <v>24</v>
      </c>
      <c r="Z1551" s="1" t="s">
        <v>1714</v>
      </c>
      <c r="AJ1551" s="1" t="s">
        <v>1553</v>
      </c>
      <c r="AK1551" s="1" t="s">
        <v>1552</v>
      </c>
      <c r="AL1551" s="1" t="s">
        <v>339</v>
      </c>
      <c r="AM1551" s="1" t="s">
        <v>339</v>
      </c>
      <c r="AN1551" s="1" t="s">
        <v>339</v>
      </c>
      <c r="AO1551" s="1" t="s">
        <v>339</v>
      </c>
      <c r="AP1551" s="1" t="s">
        <v>1551</v>
      </c>
      <c r="AQ1551" s="1" t="s">
        <v>3780</v>
      </c>
    </row>
    <row r="1552" spans="1:43" x14ac:dyDescent="0.3">
      <c r="A1552" s="1">
        <v>1550</v>
      </c>
      <c r="C1552" s="1" t="s">
        <v>1564</v>
      </c>
      <c r="D1552" s="1" t="s">
        <v>3837</v>
      </c>
      <c r="E1552" s="1" t="s">
        <v>1699</v>
      </c>
      <c r="F1552" s="1" t="s">
        <v>1698</v>
      </c>
      <c r="G1552" s="1" t="s">
        <v>3738</v>
      </c>
      <c r="H1552" s="1" t="s">
        <v>1559</v>
      </c>
      <c r="I1552" s="1" t="s">
        <v>3836</v>
      </c>
      <c r="J1552" s="1" t="s">
        <v>1557</v>
      </c>
      <c r="K1552" s="1" t="s">
        <v>1556</v>
      </c>
      <c r="L1552" s="1" t="s">
        <v>1555</v>
      </c>
      <c r="M1552" s="1" t="s">
        <v>1021</v>
      </c>
      <c r="N1552" s="1" t="s">
        <v>1019</v>
      </c>
      <c r="O1552" s="1" t="s">
        <v>93</v>
      </c>
      <c r="P1552" s="1">
        <v>12</v>
      </c>
      <c r="Q1552" s="1">
        <v>20400</v>
      </c>
      <c r="R1552" s="1" t="s">
        <v>42</v>
      </c>
      <c r="S1552" s="1">
        <v>12</v>
      </c>
      <c r="T1552" s="1">
        <v>24000</v>
      </c>
      <c r="U1552" s="1">
        <v>244800</v>
      </c>
      <c r="V1552" s="1">
        <v>24480</v>
      </c>
      <c r="W1552" s="1">
        <v>269280</v>
      </c>
      <c r="X1552" s="1" t="s">
        <v>23</v>
      </c>
      <c r="Z1552" s="1" t="s">
        <v>1696</v>
      </c>
      <c r="AJ1552" s="1" t="s">
        <v>1553</v>
      </c>
      <c r="AK1552" s="1" t="s">
        <v>1552</v>
      </c>
      <c r="AL1552" s="1" t="s">
        <v>339</v>
      </c>
      <c r="AM1552" s="1" t="s">
        <v>339</v>
      </c>
      <c r="AN1552" s="1" t="s">
        <v>3401</v>
      </c>
      <c r="AO1552" s="1" t="s">
        <v>339</v>
      </c>
      <c r="AP1552" s="1" t="s">
        <v>1551</v>
      </c>
      <c r="AQ1552" s="1" t="s">
        <v>3835</v>
      </c>
    </row>
    <row r="1553" spans="1:43" x14ac:dyDescent="0.3">
      <c r="A1553" s="1">
        <v>1551</v>
      </c>
      <c r="C1553" s="1" t="s">
        <v>1564</v>
      </c>
      <c r="D1553" s="1" t="s">
        <v>3837</v>
      </c>
      <c r="E1553" s="1" t="s">
        <v>1699</v>
      </c>
      <c r="F1553" s="1" t="s">
        <v>1698</v>
      </c>
      <c r="G1553" s="1" t="s">
        <v>3738</v>
      </c>
      <c r="H1553" s="1" t="s">
        <v>1559</v>
      </c>
      <c r="I1553" s="1" t="s">
        <v>3836</v>
      </c>
      <c r="J1553" s="1" t="s">
        <v>1557</v>
      </c>
      <c r="K1553" s="1" t="s">
        <v>1556</v>
      </c>
      <c r="L1553" s="1" t="s">
        <v>1555</v>
      </c>
      <c r="M1553" s="1" t="s">
        <v>1039</v>
      </c>
      <c r="N1553" s="1" t="s">
        <v>1037</v>
      </c>
      <c r="O1553" s="1" t="s">
        <v>93</v>
      </c>
      <c r="P1553" s="1">
        <v>6</v>
      </c>
      <c r="Q1553" s="1">
        <v>43500</v>
      </c>
      <c r="R1553" s="1" t="s">
        <v>42</v>
      </c>
      <c r="S1553" s="1">
        <v>6</v>
      </c>
      <c r="T1553" s="1">
        <v>43500</v>
      </c>
      <c r="U1553" s="1">
        <v>261000</v>
      </c>
      <c r="V1553" s="1">
        <v>26100</v>
      </c>
      <c r="W1553" s="1">
        <v>287100</v>
      </c>
      <c r="X1553" s="1" t="s">
        <v>23</v>
      </c>
      <c r="Z1553" s="1" t="s">
        <v>1684</v>
      </c>
      <c r="AJ1553" s="1" t="s">
        <v>1553</v>
      </c>
      <c r="AK1553" s="1" t="s">
        <v>1552</v>
      </c>
      <c r="AL1553" s="1" t="s">
        <v>339</v>
      </c>
      <c r="AM1553" s="1" t="s">
        <v>339</v>
      </c>
      <c r="AN1553" s="1" t="s">
        <v>339</v>
      </c>
      <c r="AO1553" s="1" t="s">
        <v>339</v>
      </c>
      <c r="AP1553" s="1" t="s">
        <v>1551</v>
      </c>
      <c r="AQ1553" s="1" t="s">
        <v>3835</v>
      </c>
    </row>
    <row r="1554" spans="1:43" x14ac:dyDescent="0.3">
      <c r="A1554" s="1">
        <v>1552</v>
      </c>
      <c r="C1554" s="1" t="s">
        <v>1564</v>
      </c>
      <c r="D1554" s="1" t="s">
        <v>3834</v>
      </c>
      <c r="E1554" s="1" t="s">
        <v>1718</v>
      </c>
      <c r="F1554" s="1" t="s">
        <v>1717</v>
      </c>
      <c r="G1554" s="1" t="s">
        <v>3813</v>
      </c>
      <c r="H1554" s="1" t="s">
        <v>1559</v>
      </c>
      <c r="I1554" s="1" t="s">
        <v>3825</v>
      </c>
      <c r="J1554" s="1" t="s">
        <v>1557</v>
      </c>
      <c r="K1554" s="1" t="s">
        <v>1556</v>
      </c>
      <c r="L1554" s="1" t="s">
        <v>1555</v>
      </c>
      <c r="M1554" s="1" t="s">
        <v>1421</v>
      </c>
      <c r="N1554" s="1" t="s">
        <v>1422</v>
      </c>
      <c r="O1554" s="1" t="s">
        <v>93</v>
      </c>
      <c r="P1554" s="1">
        <v>3</v>
      </c>
      <c r="Q1554" s="1">
        <v>8400</v>
      </c>
      <c r="R1554" s="1" t="s">
        <v>42</v>
      </c>
      <c r="S1554" s="1">
        <v>3</v>
      </c>
      <c r="T1554" s="1">
        <v>8400</v>
      </c>
      <c r="U1554" s="1">
        <v>25200</v>
      </c>
      <c r="V1554" s="1">
        <v>2520</v>
      </c>
      <c r="W1554" s="1">
        <v>27720</v>
      </c>
      <c r="X1554" s="1" t="s">
        <v>23</v>
      </c>
      <c r="Z1554" s="1" t="s">
        <v>1596</v>
      </c>
      <c r="AJ1554" s="1" t="s">
        <v>1553</v>
      </c>
      <c r="AK1554" s="1" t="s">
        <v>1552</v>
      </c>
      <c r="AL1554" s="1" t="s">
        <v>339</v>
      </c>
      <c r="AM1554" s="1" t="s">
        <v>339</v>
      </c>
      <c r="AN1554" s="1" t="s">
        <v>339</v>
      </c>
      <c r="AO1554" s="1" t="s">
        <v>339</v>
      </c>
      <c r="AP1554" s="1" t="s">
        <v>1551</v>
      </c>
      <c r="AQ1554" s="1" t="s">
        <v>3827</v>
      </c>
    </row>
    <row r="1555" spans="1:43" x14ac:dyDescent="0.3">
      <c r="A1555" s="1">
        <v>1553</v>
      </c>
      <c r="C1555" s="1" t="s">
        <v>1564</v>
      </c>
      <c r="D1555" s="1" t="s">
        <v>3833</v>
      </c>
      <c r="E1555" s="1" t="s">
        <v>3610</v>
      </c>
      <c r="F1555" s="1" t="s">
        <v>3611</v>
      </c>
      <c r="G1555" s="1" t="s">
        <v>3813</v>
      </c>
      <c r="H1555" s="1" t="s">
        <v>1559</v>
      </c>
      <c r="I1555" s="1" t="s">
        <v>3832</v>
      </c>
      <c r="J1555" s="1" t="s">
        <v>1557</v>
      </c>
      <c r="K1555" s="1" t="s">
        <v>1556</v>
      </c>
      <c r="L1555" s="1" t="s">
        <v>1555</v>
      </c>
      <c r="M1555" s="1" t="s">
        <v>1342</v>
      </c>
      <c r="N1555" s="1" t="s">
        <v>1340</v>
      </c>
      <c r="O1555" s="1" t="s">
        <v>93</v>
      </c>
      <c r="P1555" s="1">
        <v>1</v>
      </c>
      <c r="Q1555" s="1">
        <v>24000</v>
      </c>
      <c r="R1555" s="1" t="s">
        <v>42</v>
      </c>
      <c r="S1555" s="1">
        <v>1</v>
      </c>
      <c r="T1555" s="1">
        <v>24000</v>
      </c>
      <c r="U1555" s="1">
        <v>24000</v>
      </c>
      <c r="V1555" s="1">
        <v>2400</v>
      </c>
      <c r="W1555" s="1">
        <v>26400</v>
      </c>
      <c r="X1555" s="1" t="s">
        <v>23</v>
      </c>
      <c r="Z1555" s="1" t="s">
        <v>1765</v>
      </c>
      <c r="AJ1555" s="1" t="s">
        <v>1553</v>
      </c>
      <c r="AK1555" s="1" t="s">
        <v>1552</v>
      </c>
      <c r="AL1555" s="1" t="s">
        <v>339</v>
      </c>
      <c r="AM1555" s="1" t="s">
        <v>339</v>
      </c>
      <c r="AN1555" s="1" t="s">
        <v>339</v>
      </c>
      <c r="AO1555" s="1" t="s">
        <v>339</v>
      </c>
      <c r="AP1555" s="1" t="s">
        <v>1551</v>
      </c>
      <c r="AQ1555" s="1" t="s">
        <v>3827</v>
      </c>
    </row>
    <row r="1556" spans="1:43" x14ac:dyDescent="0.3">
      <c r="A1556" s="1">
        <v>1554</v>
      </c>
      <c r="C1556" s="1" t="s">
        <v>1564</v>
      </c>
      <c r="D1556" s="1" t="s">
        <v>3833</v>
      </c>
      <c r="E1556" s="1" t="s">
        <v>3610</v>
      </c>
      <c r="F1556" s="1" t="s">
        <v>3611</v>
      </c>
      <c r="G1556" s="1" t="s">
        <v>3813</v>
      </c>
      <c r="H1556" s="1" t="s">
        <v>1559</v>
      </c>
      <c r="I1556" s="1" t="s">
        <v>3832</v>
      </c>
      <c r="J1556" s="1" t="s">
        <v>1557</v>
      </c>
      <c r="K1556" s="1" t="s">
        <v>1556</v>
      </c>
      <c r="L1556" s="1" t="s">
        <v>1555</v>
      </c>
      <c r="M1556" s="1" t="s">
        <v>1371</v>
      </c>
      <c r="N1556" s="1" t="s">
        <v>1372</v>
      </c>
      <c r="O1556" s="1" t="s">
        <v>93</v>
      </c>
      <c r="P1556" s="1">
        <v>2</v>
      </c>
      <c r="Q1556" s="1">
        <v>32800</v>
      </c>
      <c r="R1556" s="1" t="s">
        <v>42</v>
      </c>
      <c r="S1556" s="1">
        <v>2</v>
      </c>
      <c r="T1556" s="1">
        <v>32800</v>
      </c>
      <c r="U1556" s="1">
        <v>65600</v>
      </c>
      <c r="V1556" s="1">
        <v>6560</v>
      </c>
      <c r="W1556" s="1">
        <v>72160</v>
      </c>
      <c r="X1556" s="1" t="s">
        <v>23</v>
      </c>
      <c r="Z1556" s="1" t="s">
        <v>1682</v>
      </c>
      <c r="AJ1556" s="1" t="s">
        <v>1553</v>
      </c>
      <c r="AK1556" s="1" t="s">
        <v>1552</v>
      </c>
      <c r="AL1556" s="1" t="s">
        <v>339</v>
      </c>
      <c r="AM1556" s="1" t="s">
        <v>339</v>
      </c>
      <c r="AN1556" s="1" t="s">
        <v>339</v>
      </c>
      <c r="AO1556" s="1" t="s">
        <v>339</v>
      </c>
      <c r="AP1556" s="1" t="s">
        <v>1551</v>
      </c>
      <c r="AQ1556" s="1" t="s">
        <v>3827</v>
      </c>
    </row>
    <row r="1557" spans="1:43" x14ac:dyDescent="0.3">
      <c r="A1557" s="1">
        <v>1555</v>
      </c>
      <c r="C1557" s="1" t="s">
        <v>1564</v>
      </c>
      <c r="D1557" s="1" t="s">
        <v>3833</v>
      </c>
      <c r="E1557" s="1" t="s">
        <v>3610</v>
      </c>
      <c r="F1557" s="1" t="s">
        <v>3611</v>
      </c>
      <c r="G1557" s="1" t="s">
        <v>3813</v>
      </c>
      <c r="H1557" s="1" t="s">
        <v>1559</v>
      </c>
      <c r="I1557" s="1" t="s">
        <v>3832</v>
      </c>
      <c r="J1557" s="1" t="s">
        <v>1557</v>
      </c>
      <c r="K1557" s="1" t="s">
        <v>1556</v>
      </c>
      <c r="L1557" s="1" t="s">
        <v>1555</v>
      </c>
      <c r="M1557" s="1" t="s">
        <v>1431</v>
      </c>
      <c r="N1557" s="1" t="s">
        <v>1432</v>
      </c>
      <c r="O1557" s="1" t="s">
        <v>93</v>
      </c>
      <c r="P1557" s="1">
        <v>2</v>
      </c>
      <c r="Q1557" s="1">
        <v>24000</v>
      </c>
      <c r="R1557" s="1" t="s">
        <v>42</v>
      </c>
      <c r="S1557" s="1">
        <v>2</v>
      </c>
      <c r="T1557" s="1">
        <v>24000</v>
      </c>
      <c r="U1557" s="1">
        <v>48000</v>
      </c>
      <c r="V1557" s="1">
        <v>4800</v>
      </c>
      <c r="W1557" s="1">
        <v>52800</v>
      </c>
      <c r="X1557" s="1" t="s">
        <v>23</v>
      </c>
      <c r="Z1557" s="1" t="s">
        <v>1637</v>
      </c>
      <c r="AJ1557" s="1" t="s">
        <v>1553</v>
      </c>
      <c r="AK1557" s="1" t="s">
        <v>1552</v>
      </c>
      <c r="AL1557" s="1" t="s">
        <v>339</v>
      </c>
      <c r="AM1557" s="1" t="s">
        <v>339</v>
      </c>
      <c r="AN1557" s="1" t="s">
        <v>339</v>
      </c>
      <c r="AO1557" s="1" t="s">
        <v>339</v>
      </c>
      <c r="AP1557" s="1" t="s">
        <v>1551</v>
      </c>
      <c r="AQ1557" s="1" t="s">
        <v>3827</v>
      </c>
    </row>
    <row r="1558" spans="1:43" x14ac:dyDescent="0.3">
      <c r="A1558" s="1">
        <v>1556</v>
      </c>
      <c r="C1558" s="1" t="s">
        <v>1564</v>
      </c>
      <c r="D1558" s="1" t="s">
        <v>3833</v>
      </c>
      <c r="E1558" s="1" t="s">
        <v>3610</v>
      </c>
      <c r="F1558" s="1" t="s">
        <v>3611</v>
      </c>
      <c r="G1558" s="1" t="s">
        <v>3813</v>
      </c>
      <c r="H1558" s="1" t="s">
        <v>1559</v>
      </c>
      <c r="I1558" s="1" t="s">
        <v>3832</v>
      </c>
      <c r="J1558" s="1" t="s">
        <v>1557</v>
      </c>
      <c r="K1558" s="1" t="s">
        <v>1556</v>
      </c>
      <c r="L1558" s="1" t="s">
        <v>1555</v>
      </c>
      <c r="M1558" s="1" t="s">
        <v>585</v>
      </c>
      <c r="N1558" s="1" t="s">
        <v>586</v>
      </c>
      <c r="O1558" s="1" t="s">
        <v>93</v>
      </c>
      <c r="P1558" s="1">
        <v>1</v>
      </c>
      <c r="Q1558" s="1">
        <v>25600</v>
      </c>
      <c r="R1558" s="1" t="s">
        <v>42</v>
      </c>
      <c r="S1558" s="1">
        <v>1</v>
      </c>
      <c r="T1558" s="1">
        <v>25600</v>
      </c>
      <c r="U1558" s="1">
        <v>25600</v>
      </c>
      <c r="V1558" s="1">
        <v>2560</v>
      </c>
      <c r="W1558" s="1">
        <v>28160</v>
      </c>
      <c r="X1558" s="1" t="s">
        <v>23</v>
      </c>
      <c r="Z1558" s="1" t="s">
        <v>2131</v>
      </c>
      <c r="AJ1558" s="1" t="s">
        <v>1553</v>
      </c>
      <c r="AK1558" s="1" t="s">
        <v>1552</v>
      </c>
      <c r="AL1558" s="1" t="s">
        <v>339</v>
      </c>
      <c r="AM1558" s="1" t="s">
        <v>339</v>
      </c>
      <c r="AN1558" s="1" t="s">
        <v>339</v>
      </c>
      <c r="AO1558" s="1" t="s">
        <v>339</v>
      </c>
      <c r="AP1558" s="1" t="s">
        <v>1551</v>
      </c>
      <c r="AQ1558" s="1" t="s">
        <v>3827</v>
      </c>
    </row>
    <row r="1559" spans="1:43" x14ac:dyDescent="0.3">
      <c r="A1559" s="1">
        <v>1557</v>
      </c>
      <c r="C1559" s="1" t="s">
        <v>1564</v>
      </c>
      <c r="D1559" s="1" t="s">
        <v>3831</v>
      </c>
      <c r="E1559" s="1" t="s">
        <v>2082</v>
      </c>
      <c r="F1559" s="1" t="s">
        <v>2081</v>
      </c>
      <c r="G1559" s="1" t="s">
        <v>3813</v>
      </c>
      <c r="H1559" s="1" t="s">
        <v>1559</v>
      </c>
      <c r="I1559" s="1" t="s">
        <v>3830</v>
      </c>
      <c r="J1559" s="1" t="s">
        <v>1557</v>
      </c>
      <c r="K1559" s="1" t="s">
        <v>1556</v>
      </c>
      <c r="L1559" s="1" t="s">
        <v>1555</v>
      </c>
      <c r="M1559" s="1" t="s">
        <v>460</v>
      </c>
      <c r="N1559" s="1" t="s">
        <v>461</v>
      </c>
      <c r="O1559" s="1" t="s">
        <v>93</v>
      </c>
      <c r="P1559" s="1">
        <v>12</v>
      </c>
      <c r="Q1559" s="1">
        <v>65000</v>
      </c>
      <c r="R1559" s="1" t="s">
        <v>42</v>
      </c>
      <c r="S1559" s="1">
        <v>12</v>
      </c>
      <c r="T1559" s="1">
        <v>65000</v>
      </c>
      <c r="U1559" s="1">
        <v>780000</v>
      </c>
      <c r="V1559" s="1">
        <v>78000</v>
      </c>
      <c r="W1559" s="1">
        <v>858000</v>
      </c>
      <c r="X1559" s="1" t="s">
        <v>23</v>
      </c>
      <c r="Z1559" s="1" t="s">
        <v>1572</v>
      </c>
      <c r="AJ1559" s="1" t="s">
        <v>1553</v>
      </c>
      <c r="AK1559" s="1" t="s">
        <v>1552</v>
      </c>
      <c r="AL1559" s="1" t="s">
        <v>339</v>
      </c>
      <c r="AM1559" s="1" t="s">
        <v>339</v>
      </c>
      <c r="AN1559" s="1" t="s">
        <v>339</v>
      </c>
      <c r="AO1559" s="1" t="s">
        <v>339</v>
      </c>
      <c r="AP1559" s="1" t="s">
        <v>1551</v>
      </c>
      <c r="AQ1559" s="1" t="s">
        <v>3827</v>
      </c>
    </row>
    <row r="1560" spans="1:43" x14ac:dyDescent="0.3">
      <c r="A1560" s="1">
        <v>1558</v>
      </c>
      <c r="C1560" s="1" t="s">
        <v>1564</v>
      </c>
      <c r="D1560" s="1" t="s">
        <v>3831</v>
      </c>
      <c r="E1560" s="1" t="s">
        <v>2082</v>
      </c>
      <c r="F1560" s="1" t="s">
        <v>2081</v>
      </c>
      <c r="G1560" s="1" t="s">
        <v>3813</v>
      </c>
      <c r="H1560" s="1" t="s">
        <v>1559</v>
      </c>
      <c r="I1560" s="1" t="s">
        <v>3830</v>
      </c>
      <c r="J1560" s="1" t="s">
        <v>1557</v>
      </c>
      <c r="K1560" s="1" t="s">
        <v>1556</v>
      </c>
      <c r="L1560" s="1" t="s">
        <v>1555</v>
      </c>
      <c r="M1560" s="1" t="s">
        <v>577</v>
      </c>
      <c r="N1560" s="1" t="s">
        <v>578</v>
      </c>
      <c r="O1560" s="1" t="s">
        <v>93</v>
      </c>
      <c r="P1560" s="1">
        <v>2</v>
      </c>
      <c r="Q1560" s="1">
        <v>95200</v>
      </c>
      <c r="R1560" s="1" t="s">
        <v>42</v>
      </c>
      <c r="S1560" s="1">
        <v>2</v>
      </c>
      <c r="T1560" s="1">
        <v>95200</v>
      </c>
      <c r="U1560" s="1">
        <v>190400</v>
      </c>
      <c r="V1560" s="1">
        <v>19040</v>
      </c>
      <c r="W1560" s="1">
        <v>209440</v>
      </c>
      <c r="X1560" s="1" t="s">
        <v>23</v>
      </c>
      <c r="Z1560" s="1" t="s">
        <v>1866</v>
      </c>
      <c r="AJ1560" s="1" t="s">
        <v>1553</v>
      </c>
      <c r="AK1560" s="1" t="s">
        <v>1552</v>
      </c>
      <c r="AL1560" s="1" t="s">
        <v>339</v>
      </c>
      <c r="AM1560" s="1" t="s">
        <v>339</v>
      </c>
      <c r="AN1560" s="1" t="s">
        <v>339</v>
      </c>
      <c r="AO1560" s="1" t="s">
        <v>339</v>
      </c>
      <c r="AP1560" s="1" t="s">
        <v>1551</v>
      </c>
      <c r="AQ1560" s="1" t="s">
        <v>3827</v>
      </c>
    </row>
    <row r="1561" spans="1:43" x14ac:dyDescent="0.3">
      <c r="A1561" s="1">
        <v>1559</v>
      </c>
      <c r="C1561" s="1" t="s">
        <v>1564</v>
      </c>
      <c r="D1561" s="1" t="s">
        <v>3829</v>
      </c>
      <c r="E1561" s="1" t="s">
        <v>1674</v>
      </c>
      <c r="F1561" s="1" t="s">
        <v>1673</v>
      </c>
      <c r="G1561" s="1" t="s">
        <v>3813</v>
      </c>
      <c r="H1561" s="1" t="s">
        <v>1559</v>
      </c>
      <c r="I1561" s="1" t="s">
        <v>3828</v>
      </c>
      <c r="J1561" s="1" t="s">
        <v>1557</v>
      </c>
      <c r="K1561" s="1" t="s">
        <v>1556</v>
      </c>
      <c r="L1561" s="1" t="s">
        <v>1555</v>
      </c>
      <c r="M1561" s="1" t="s">
        <v>1039</v>
      </c>
      <c r="N1561" s="1" t="s">
        <v>1037</v>
      </c>
      <c r="O1561" s="1" t="s">
        <v>93</v>
      </c>
      <c r="P1561" s="1">
        <v>6</v>
      </c>
      <c r="Q1561" s="1">
        <v>45000</v>
      </c>
      <c r="R1561" s="1" t="s">
        <v>42</v>
      </c>
      <c r="S1561" s="1">
        <v>6</v>
      </c>
      <c r="T1561" s="1">
        <v>45000</v>
      </c>
      <c r="U1561" s="1">
        <v>270000</v>
      </c>
      <c r="V1561" s="1">
        <v>27000</v>
      </c>
      <c r="W1561" s="1">
        <v>297000</v>
      </c>
      <c r="X1561" s="1" t="s">
        <v>23</v>
      </c>
      <c r="Z1561" s="1" t="s">
        <v>1684</v>
      </c>
      <c r="AJ1561" s="1" t="s">
        <v>1553</v>
      </c>
      <c r="AK1561" s="1" t="s">
        <v>1552</v>
      </c>
      <c r="AL1561" s="1" t="s">
        <v>339</v>
      </c>
      <c r="AM1561" s="1" t="s">
        <v>339</v>
      </c>
      <c r="AN1561" s="1" t="s">
        <v>339</v>
      </c>
      <c r="AO1561" s="1" t="s">
        <v>339</v>
      </c>
      <c r="AP1561" s="1" t="s">
        <v>1551</v>
      </c>
      <c r="AQ1561" s="1" t="s">
        <v>3827</v>
      </c>
    </row>
    <row r="1562" spans="1:43" x14ac:dyDescent="0.3">
      <c r="A1562" s="1">
        <v>1560</v>
      </c>
      <c r="C1562" s="1" t="s">
        <v>1564</v>
      </c>
      <c r="D1562" s="1" t="s">
        <v>3826</v>
      </c>
      <c r="E1562" s="1" t="s">
        <v>1718</v>
      </c>
      <c r="F1562" s="1" t="s">
        <v>1717</v>
      </c>
      <c r="G1562" s="1" t="s">
        <v>3813</v>
      </c>
      <c r="H1562" s="1" t="s">
        <v>1559</v>
      </c>
      <c r="I1562" s="1" t="s">
        <v>3825</v>
      </c>
      <c r="J1562" s="1" t="s">
        <v>1557</v>
      </c>
      <c r="K1562" s="1" t="s">
        <v>1556</v>
      </c>
      <c r="L1562" s="1" t="s">
        <v>1555</v>
      </c>
      <c r="M1562" s="1" t="s">
        <v>1499</v>
      </c>
      <c r="N1562" s="1" t="s">
        <v>1500</v>
      </c>
      <c r="O1562" s="1" t="s">
        <v>93</v>
      </c>
      <c r="P1562" s="1">
        <v>3</v>
      </c>
      <c r="Q1562" s="1">
        <v>15000</v>
      </c>
      <c r="R1562" s="1" t="s">
        <v>42</v>
      </c>
      <c r="S1562" s="1">
        <v>3</v>
      </c>
      <c r="T1562" s="1">
        <v>15000</v>
      </c>
      <c r="U1562" s="1">
        <v>45000</v>
      </c>
      <c r="V1562" s="1">
        <v>4500</v>
      </c>
      <c r="W1562" s="1">
        <v>49500</v>
      </c>
      <c r="X1562" s="1" t="s">
        <v>1715</v>
      </c>
      <c r="Z1562" s="1" t="s">
        <v>1714</v>
      </c>
      <c r="AJ1562" s="1" t="s">
        <v>1553</v>
      </c>
      <c r="AK1562" s="1" t="s">
        <v>1552</v>
      </c>
      <c r="AL1562" s="1" t="s">
        <v>339</v>
      </c>
      <c r="AM1562" s="1" t="s">
        <v>339</v>
      </c>
      <c r="AN1562" s="1" t="s">
        <v>339</v>
      </c>
      <c r="AO1562" s="1" t="s">
        <v>339</v>
      </c>
      <c r="AP1562" s="1" t="s">
        <v>1551</v>
      </c>
      <c r="AQ1562" s="1" t="s">
        <v>3824</v>
      </c>
    </row>
    <row r="1563" spans="1:43" x14ac:dyDescent="0.3">
      <c r="A1563" s="1">
        <v>1561</v>
      </c>
      <c r="C1563" s="1" t="s">
        <v>1564</v>
      </c>
      <c r="D1563" s="1" t="s">
        <v>3823</v>
      </c>
      <c r="E1563" s="1" t="s">
        <v>3760</v>
      </c>
      <c r="F1563" s="1" t="s">
        <v>3759</v>
      </c>
      <c r="G1563" s="1" t="s">
        <v>3813</v>
      </c>
      <c r="H1563" s="1" t="s">
        <v>1591</v>
      </c>
      <c r="I1563" s="1" t="s">
        <v>3822</v>
      </c>
      <c r="J1563" s="1" t="s">
        <v>1557</v>
      </c>
      <c r="K1563" s="1" t="s">
        <v>1556</v>
      </c>
      <c r="L1563" s="1" t="s">
        <v>1555</v>
      </c>
      <c r="M1563" s="1" t="s">
        <v>462</v>
      </c>
      <c r="N1563" s="1" t="s">
        <v>463</v>
      </c>
      <c r="O1563" s="1" t="s">
        <v>268</v>
      </c>
      <c r="P1563" s="1">
        <v>6</v>
      </c>
      <c r="Q1563" s="1">
        <v>164500</v>
      </c>
      <c r="R1563" s="1" t="s">
        <v>42</v>
      </c>
      <c r="S1563" s="1">
        <v>6</v>
      </c>
      <c r="T1563" s="1">
        <v>164500</v>
      </c>
      <c r="U1563" s="1">
        <v>987000</v>
      </c>
      <c r="V1563" s="1">
        <v>98700</v>
      </c>
      <c r="W1563" s="1">
        <v>1085700</v>
      </c>
      <c r="X1563" s="1" t="s">
        <v>23</v>
      </c>
      <c r="Z1563" s="1" t="s">
        <v>3757</v>
      </c>
      <c r="AJ1563" s="1" t="s">
        <v>1553</v>
      </c>
      <c r="AK1563" s="1" t="s">
        <v>1552</v>
      </c>
      <c r="AL1563" s="1" t="s">
        <v>339</v>
      </c>
      <c r="AM1563" s="1" t="s">
        <v>339</v>
      </c>
      <c r="AN1563" s="1" t="s">
        <v>339</v>
      </c>
      <c r="AO1563" s="1" t="s">
        <v>339</v>
      </c>
      <c r="AP1563" s="1" t="s">
        <v>1551</v>
      </c>
      <c r="AQ1563" s="1" t="s">
        <v>3821</v>
      </c>
    </row>
    <row r="1564" spans="1:43" x14ac:dyDescent="0.3">
      <c r="A1564" s="1">
        <v>1562</v>
      </c>
      <c r="C1564" s="1" t="s">
        <v>1564</v>
      </c>
      <c r="D1564" s="1" t="s">
        <v>3823</v>
      </c>
      <c r="E1564" s="1" t="s">
        <v>3760</v>
      </c>
      <c r="F1564" s="1" t="s">
        <v>3759</v>
      </c>
      <c r="G1564" s="1" t="s">
        <v>3813</v>
      </c>
      <c r="H1564" s="1" t="s">
        <v>1591</v>
      </c>
      <c r="I1564" s="1" t="s">
        <v>3822</v>
      </c>
      <c r="J1564" s="1" t="s">
        <v>1557</v>
      </c>
      <c r="K1564" s="1" t="s">
        <v>1556</v>
      </c>
      <c r="L1564" s="1" t="s">
        <v>1555</v>
      </c>
      <c r="M1564" s="1" t="s">
        <v>47</v>
      </c>
      <c r="N1564" s="1" t="s">
        <v>48</v>
      </c>
      <c r="O1564" s="1" t="s">
        <v>35</v>
      </c>
      <c r="P1564" s="1">
        <v>100</v>
      </c>
      <c r="Q1564" s="1">
        <v>0</v>
      </c>
      <c r="R1564" s="1" t="s">
        <v>36</v>
      </c>
      <c r="S1564" s="1">
        <v>100</v>
      </c>
      <c r="T1564" s="1">
        <v>460</v>
      </c>
      <c r="U1564" s="1">
        <v>0</v>
      </c>
      <c r="V1564" s="1">
        <v>0</v>
      </c>
      <c r="W1564" s="1">
        <v>0</v>
      </c>
      <c r="X1564" s="1" t="s">
        <v>23</v>
      </c>
      <c r="Y1564" s="1" t="s">
        <v>2266</v>
      </c>
      <c r="Z1564" s="1" t="s">
        <v>339</v>
      </c>
      <c r="AJ1564" s="1" t="s">
        <v>1553</v>
      </c>
      <c r="AK1564" s="1" t="s">
        <v>1552</v>
      </c>
      <c r="AL1564" s="1" t="s">
        <v>339</v>
      </c>
      <c r="AM1564" s="1" t="s">
        <v>339</v>
      </c>
      <c r="AN1564" s="1" t="s">
        <v>339</v>
      </c>
      <c r="AO1564" s="1" t="s">
        <v>339</v>
      </c>
      <c r="AP1564" s="1" t="s">
        <v>1551</v>
      </c>
      <c r="AQ1564" s="1" t="s">
        <v>3821</v>
      </c>
    </row>
    <row r="1565" spans="1:43" x14ac:dyDescent="0.3">
      <c r="A1565" s="1">
        <v>1563</v>
      </c>
      <c r="C1565" s="1" t="s">
        <v>1564</v>
      </c>
      <c r="D1565" s="1" t="s">
        <v>3820</v>
      </c>
      <c r="E1565" s="1" t="s">
        <v>3562</v>
      </c>
      <c r="F1565" s="1" t="s">
        <v>3561</v>
      </c>
      <c r="G1565" s="1" t="s">
        <v>3813</v>
      </c>
      <c r="H1565" s="1" t="s">
        <v>1621</v>
      </c>
      <c r="I1565" s="1" t="s">
        <v>3819</v>
      </c>
      <c r="J1565" s="1" t="s">
        <v>1557</v>
      </c>
      <c r="K1565" s="1" t="s">
        <v>1556</v>
      </c>
      <c r="L1565" s="1" t="s">
        <v>1555</v>
      </c>
      <c r="M1565" s="1" t="s">
        <v>1118</v>
      </c>
      <c r="N1565" s="1" t="s">
        <v>1119</v>
      </c>
      <c r="O1565" s="1" t="s">
        <v>93</v>
      </c>
      <c r="P1565" s="1">
        <v>6</v>
      </c>
      <c r="Q1565" s="1">
        <v>24000</v>
      </c>
      <c r="R1565" s="1" t="s">
        <v>42</v>
      </c>
      <c r="S1565" s="1">
        <v>6</v>
      </c>
      <c r="T1565" s="1">
        <v>32000</v>
      </c>
      <c r="U1565" s="1">
        <v>144000</v>
      </c>
      <c r="V1565" s="1">
        <v>14400</v>
      </c>
      <c r="W1565" s="1">
        <v>158400</v>
      </c>
      <c r="X1565" s="1" t="s">
        <v>23</v>
      </c>
      <c r="Z1565" s="1" t="s">
        <v>1595</v>
      </c>
      <c r="AJ1565" s="1" t="s">
        <v>1553</v>
      </c>
      <c r="AK1565" s="1" t="s">
        <v>1552</v>
      </c>
      <c r="AL1565" s="1" t="s">
        <v>339</v>
      </c>
      <c r="AM1565" s="1" t="s">
        <v>339</v>
      </c>
      <c r="AN1565" s="1" t="s">
        <v>339</v>
      </c>
      <c r="AO1565" s="1" t="s">
        <v>339</v>
      </c>
      <c r="AP1565" s="1" t="s">
        <v>1799</v>
      </c>
      <c r="AQ1565" s="1" t="s">
        <v>3818</v>
      </c>
    </row>
    <row r="1566" spans="1:43" x14ac:dyDescent="0.3">
      <c r="A1566" s="1">
        <v>1564</v>
      </c>
      <c r="C1566" s="1" t="s">
        <v>1564</v>
      </c>
      <c r="D1566" s="1" t="s">
        <v>3817</v>
      </c>
      <c r="E1566" s="1" t="s">
        <v>1930</v>
      </c>
      <c r="F1566" s="1" t="s">
        <v>1929</v>
      </c>
      <c r="G1566" s="1" t="s">
        <v>3813</v>
      </c>
      <c r="H1566" s="1" t="s">
        <v>1559</v>
      </c>
      <c r="I1566" s="1" t="s">
        <v>3816</v>
      </c>
      <c r="J1566" s="1" t="s">
        <v>1557</v>
      </c>
      <c r="K1566" s="1" t="s">
        <v>1556</v>
      </c>
      <c r="L1566" s="1" t="s">
        <v>1555</v>
      </c>
      <c r="M1566" s="1" t="s">
        <v>103</v>
      </c>
      <c r="N1566" s="1" t="s">
        <v>104</v>
      </c>
      <c r="O1566" s="1" t="s">
        <v>93</v>
      </c>
      <c r="P1566" s="1">
        <v>6</v>
      </c>
      <c r="Q1566" s="1">
        <v>99000</v>
      </c>
      <c r="R1566" s="1" t="s">
        <v>42</v>
      </c>
      <c r="S1566" s="1">
        <v>6</v>
      </c>
      <c r="T1566" s="1">
        <v>99000</v>
      </c>
      <c r="U1566" s="1">
        <v>594000</v>
      </c>
      <c r="V1566" s="1">
        <v>59400</v>
      </c>
      <c r="W1566" s="1">
        <v>653400</v>
      </c>
      <c r="X1566" s="1" t="s">
        <v>23</v>
      </c>
      <c r="Z1566" s="1" t="s">
        <v>1927</v>
      </c>
      <c r="AJ1566" s="1" t="s">
        <v>1553</v>
      </c>
      <c r="AK1566" s="1" t="s">
        <v>1552</v>
      </c>
      <c r="AL1566" s="1" t="s">
        <v>339</v>
      </c>
      <c r="AM1566" s="1" t="s">
        <v>339</v>
      </c>
      <c r="AN1566" s="1" t="s">
        <v>339</v>
      </c>
      <c r="AO1566" s="1" t="s">
        <v>339</v>
      </c>
      <c r="AP1566" s="1" t="s">
        <v>1551</v>
      </c>
      <c r="AQ1566" s="1" t="s">
        <v>3815</v>
      </c>
    </row>
    <row r="1567" spans="1:43" x14ac:dyDescent="0.3">
      <c r="A1567" s="1">
        <v>1565</v>
      </c>
      <c r="C1567" s="1" t="s">
        <v>1564</v>
      </c>
      <c r="D1567" s="1" t="s">
        <v>3814</v>
      </c>
      <c r="E1567" s="1" t="s">
        <v>2312</v>
      </c>
      <c r="F1567" s="1" t="s">
        <v>2311</v>
      </c>
      <c r="G1567" s="1" t="s">
        <v>3813</v>
      </c>
      <c r="H1567" s="1" t="s">
        <v>1591</v>
      </c>
      <c r="I1567" s="1" t="s">
        <v>3812</v>
      </c>
      <c r="J1567" s="1" t="s">
        <v>1557</v>
      </c>
      <c r="K1567" s="1" t="s">
        <v>1556</v>
      </c>
      <c r="L1567" s="1" t="s">
        <v>1555</v>
      </c>
      <c r="M1567" s="1" t="s">
        <v>842</v>
      </c>
      <c r="N1567" s="1" t="s">
        <v>843</v>
      </c>
      <c r="O1567" s="1" t="s">
        <v>844</v>
      </c>
      <c r="P1567" s="1">
        <v>6</v>
      </c>
      <c r="Q1567" s="1">
        <v>23000</v>
      </c>
      <c r="R1567" s="1" t="s">
        <v>42</v>
      </c>
      <c r="S1567" s="1">
        <v>6</v>
      </c>
      <c r="T1567" s="1">
        <v>27000</v>
      </c>
      <c r="U1567" s="1">
        <v>138000</v>
      </c>
      <c r="V1567" s="1">
        <v>13800</v>
      </c>
      <c r="W1567" s="1">
        <v>151800</v>
      </c>
      <c r="X1567" s="1" t="s">
        <v>23</v>
      </c>
      <c r="Z1567" s="1" t="s">
        <v>3770</v>
      </c>
      <c r="AJ1567" s="1" t="s">
        <v>1553</v>
      </c>
      <c r="AK1567" s="1" t="s">
        <v>1552</v>
      </c>
      <c r="AL1567" s="1" t="s">
        <v>339</v>
      </c>
      <c r="AM1567" s="1" t="s">
        <v>339</v>
      </c>
      <c r="AN1567" s="1" t="s">
        <v>2088</v>
      </c>
      <c r="AO1567" s="1" t="s">
        <v>339</v>
      </c>
      <c r="AP1567" s="1" t="s">
        <v>1551</v>
      </c>
      <c r="AQ1567" s="1" t="s">
        <v>3810</v>
      </c>
    </row>
    <row r="1568" spans="1:43" x14ac:dyDescent="0.3">
      <c r="A1568" s="1">
        <v>1566</v>
      </c>
      <c r="C1568" s="1" t="s">
        <v>1564</v>
      </c>
      <c r="D1568" s="1" t="s">
        <v>3814</v>
      </c>
      <c r="E1568" s="1" t="s">
        <v>2312</v>
      </c>
      <c r="F1568" s="1" t="s">
        <v>2311</v>
      </c>
      <c r="G1568" s="1" t="s">
        <v>3813</v>
      </c>
      <c r="H1568" s="1" t="s">
        <v>1591</v>
      </c>
      <c r="I1568" s="1" t="s">
        <v>3812</v>
      </c>
      <c r="J1568" s="1" t="s">
        <v>1557</v>
      </c>
      <c r="K1568" s="1" t="s">
        <v>1556</v>
      </c>
      <c r="L1568" s="1" t="s">
        <v>1555</v>
      </c>
      <c r="M1568" s="1" t="s">
        <v>847</v>
      </c>
      <c r="N1568" s="1" t="s">
        <v>848</v>
      </c>
      <c r="O1568" s="1" t="s">
        <v>844</v>
      </c>
      <c r="P1568" s="1">
        <v>3</v>
      </c>
      <c r="Q1568" s="1">
        <v>36000</v>
      </c>
      <c r="R1568" s="1" t="s">
        <v>42</v>
      </c>
      <c r="S1568" s="1">
        <v>3</v>
      </c>
      <c r="T1568" s="1">
        <v>50000</v>
      </c>
      <c r="U1568" s="1">
        <v>108000</v>
      </c>
      <c r="V1568" s="1">
        <v>10800</v>
      </c>
      <c r="W1568" s="1">
        <v>118800</v>
      </c>
      <c r="X1568" s="1" t="s">
        <v>23</v>
      </c>
      <c r="Z1568" s="1" t="s">
        <v>3811</v>
      </c>
      <c r="AJ1568" s="1" t="s">
        <v>1553</v>
      </c>
      <c r="AK1568" s="1" t="s">
        <v>1552</v>
      </c>
      <c r="AL1568" s="1" t="s">
        <v>339</v>
      </c>
      <c r="AM1568" s="1" t="s">
        <v>339</v>
      </c>
      <c r="AN1568" s="1" t="s">
        <v>339</v>
      </c>
      <c r="AO1568" s="1" t="s">
        <v>339</v>
      </c>
      <c r="AP1568" s="1" t="s">
        <v>1551</v>
      </c>
      <c r="AQ1568" s="1" t="s">
        <v>3810</v>
      </c>
    </row>
    <row r="1569" spans="1:43" x14ac:dyDescent="0.3">
      <c r="A1569" s="1">
        <v>1567</v>
      </c>
      <c r="C1569" s="1" t="s">
        <v>1564</v>
      </c>
      <c r="D1569" s="1" t="s">
        <v>3809</v>
      </c>
      <c r="E1569" s="1" t="s">
        <v>3808</v>
      </c>
      <c r="F1569" s="1" t="s">
        <v>3807</v>
      </c>
      <c r="G1569" s="1" t="s">
        <v>3790</v>
      </c>
      <c r="H1569" s="1" t="s">
        <v>1591</v>
      </c>
      <c r="I1569" s="1" t="s">
        <v>3806</v>
      </c>
      <c r="J1569" s="1" t="s">
        <v>1557</v>
      </c>
      <c r="K1569" s="1" t="s">
        <v>1556</v>
      </c>
      <c r="L1569" s="1" t="s">
        <v>1555</v>
      </c>
      <c r="M1569" s="1" t="s">
        <v>840</v>
      </c>
      <c r="N1569" s="1" t="s">
        <v>841</v>
      </c>
      <c r="O1569" s="1" t="s">
        <v>93</v>
      </c>
      <c r="P1569" s="1">
        <v>6</v>
      </c>
      <c r="Q1569" s="1">
        <v>58500</v>
      </c>
      <c r="R1569" s="1" t="s">
        <v>42</v>
      </c>
      <c r="S1569" s="1">
        <v>6</v>
      </c>
      <c r="T1569" s="1">
        <v>65000</v>
      </c>
      <c r="U1569" s="1">
        <v>351000</v>
      </c>
      <c r="V1569" s="1">
        <v>35100</v>
      </c>
      <c r="W1569" s="1">
        <v>386100</v>
      </c>
      <c r="X1569" s="1" t="s">
        <v>23</v>
      </c>
      <c r="Z1569" s="1" t="s">
        <v>1655</v>
      </c>
      <c r="AJ1569" s="1" t="s">
        <v>1553</v>
      </c>
      <c r="AK1569" s="1" t="s">
        <v>1552</v>
      </c>
      <c r="AL1569" s="1" t="s">
        <v>339</v>
      </c>
      <c r="AM1569" s="1" t="s">
        <v>339</v>
      </c>
      <c r="AN1569" s="1" t="s">
        <v>3805</v>
      </c>
      <c r="AO1569" s="1" t="s">
        <v>339</v>
      </c>
      <c r="AP1569" s="1" t="s">
        <v>1551</v>
      </c>
      <c r="AQ1569" s="1" t="s">
        <v>3804</v>
      </c>
    </row>
    <row r="1570" spans="1:43" x14ac:dyDescent="0.3">
      <c r="A1570" s="1">
        <v>1568</v>
      </c>
      <c r="C1570" s="1" t="s">
        <v>1564</v>
      </c>
      <c r="D1570" s="1" t="s">
        <v>3803</v>
      </c>
      <c r="E1570" s="1" t="s">
        <v>1581</v>
      </c>
      <c r="F1570" s="1" t="s">
        <v>1580</v>
      </c>
      <c r="G1570" s="1" t="s">
        <v>3790</v>
      </c>
      <c r="H1570" s="1" t="s">
        <v>1559</v>
      </c>
      <c r="I1570" s="1" t="s">
        <v>3802</v>
      </c>
      <c r="J1570" s="1" t="s">
        <v>1557</v>
      </c>
      <c r="K1570" s="1" t="s">
        <v>1556</v>
      </c>
      <c r="L1570" s="1" t="s">
        <v>1555</v>
      </c>
      <c r="M1570" s="1" t="s">
        <v>1126</v>
      </c>
      <c r="N1570" s="1" t="s">
        <v>1125</v>
      </c>
      <c r="O1570" s="1" t="s">
        <v>93</v>
      </c>
      <c r="P1570" s="1">
        <v>2</v>
      </c>
      <c r="Q1570" s="1">
        <v>40000</v>
      </c>
      <c r="R1570" s="1" t="s">
        <v>42</v>
      </c>
      <c r="S1570" s="1">
        <v>2</v>
      </c>
      <c r="T1570" s="1">
        <v>40000</v>
      </c>
      <c r="U1570" s="1">
        <v>80000</v>
      </c>
      <c r="V1570" s="1">
        <v>8000</v>
      </c>
      <c r="W1570" s="1">
        <v>88000</v>
      </c>
      <c r="X1570" s="1" t="s">
        <v>23</v>
      </c>
      <c r="Z1570" s="1" t="s">
        <v>1583</v>
      </c>
      <c r="AJ1570" s="1" t="s">
        <v>1553</v>
      </c>
      <c r="AK1570" s="1" t="s">
        <v>1552</v>
      </c>
      <c r="AL1570" s="1" t="s">
        <v>339</v>
      </c>
      <c r="AM1570" s="1" t="s">
        <v>339</v>
      </c>
      <c r="AN1570" s="1" t="s">
        <v>339</v>
      </c>
      <c r="AO1570" s="1" t="s">
        <v>339</v>
      </c>
      <c r="AP1570" s="1" t="s">
        <v>1551</v>
      </c>
      <c r="AQ1570" s="1" t="s">
        <v>3795</v>
      </c>
    </row>
    <row r="1571" spans="1:43" x14ac:dyDescent="0.3">
      <c r="A1571" s="1">
        <v>1569</v>
      </c>
      <c r="C1571" s="1" t="s">
        <v>1564</v>
      </c>
      <c r="D1571" s="1" t="s">
        <v>3803</v>
      </c>
      <c r="E1571" s="1" t="s">
        <v>1581</v>
      </c>
      <c r="F1571" s="1" t="s">
        <v>1580</v>
      </c>
      <c r="G1571" s="1" t="s">
        <v>3790</v>
      </c>
      <c r="H1571" s="1" t="s">
        <v>1559</v>
      </c>
      <c r="I1571" s="1" t="s">
        <v>3802</v>
      </c>
      <c r="J1571" s="1" t="s">
        <v>1557</v>
      </c>
      <c r="K1571" s="1" t="s">
        <v>1556</v>
      </c>
      <c r="L1571" s="1" t="s">
        <v>1555</v>
      </c>
      <c r="M1571" s="1" t="s">
        <v>1137</v>
      </c>
      <c r="N1571" s="1" t="s">
        <v>1138</v>
      </c>
      <c r="O1571" s="1" t="s">
        <v>93</v>
      </c>
      <c r="P1571" s="1">
        <v>4</v>
      </c>
      <c r="Q1571" s="1">
        <v>19000</v>
      </c>
      <c r="R1571" s="1" t="s">
        <v>42</v>
      </c>
      <c r="S1571" s="1">
        <v>4</v>
      </c>
      <c r="T1571" s="1">
        <v>19000</v>
      </c>
      <c r="U1571" s="1">
        <v>76000</v>
      </c>
      <c r="V1571" s="1">
        <v>7600</v>
      </c>
      <c r="W1571" s="1">
        <v>83600</v>
      </c>
      <c r="X1571" s="1" t="s">
        <v>23</v>
      </c>
      <c r="Z1571" s="1" t="s">
        <v>1768</v>
      </c>
      <c r="AJ1571" s="1" t="s">
        <v>1553</v>
      </c>
      <c r="AK1571" s="1" t="s">
        <v>1552</v>
      </c>
      <c r="AL1571" s="1" t="s">
        <v>339</v>
      </c>
      <c r="AM1571" s="1" t="s">
        <v>339</v>
      </c>
      <c r="AN1571" s="1" t="s">
        <v>339</v>
      </c>
      <c r="AO1571" s="1" t="s">
        <v>339</v>
      </c>
      <c r="AP1571" s="1" t="s">
        <v>1551</v>
      </c>
      <c r="AQ1571" s="1" t="s">
        <v>3795</v>
      </c>
    </row>
    <row r="1572" spans="1:43" x14ac:dyDescent="0.3">
      <c r="A1572" s="1">
        <v>1570</v>
      </c>
      <c r="C1572" s="1" t="s">
        <v>1564</v>
      </c>
      <c r="D1572" s="1" t="s">
        <v>3801</v>
      </c>
      <c r="E1572" s="1" t="s">
        <v>1718</v>
      </c>
      <c r="F1572" s="1" t="s">
        <v>1717</v>
      </c>
      <c r="G1572" s="1" t="s">
        <v>3790</v>
      </c>
      <c r="H1572" s="1" t="s">
        <v>1559</v>
      </c>
      <c r="I1572" s="1" t="s">
        <v>3800</v>
      </c>
      <c r="J1572" s="1" t="s">
        <v>1557</v>
      </c>
      <c r="K1572" s="1" t="s">
        <v>1556</v>
      </c>
      <c r="L1572" s="1" t="s">
        <v>1555</v>
      </c>
      <c r="M1572" s="1" t="s">
        <v>1021</v>
      </c>
      <c r="N1572" s="1" t="s">
        <v>1019</v>
      </c>
      <c r="O1572" s="1" t="s">
        <v>93</v>
      </c>
      <c r="P1572" s="1">
        <v>8</v>
      </c>
      <c r="Q1572" s="1">
        <v>19200</v>
      </c>
      <c r="R1572" s="1" t="s">
        <v>42</v>
      </c>
      <c r="S1572" s="1">
        <v>8</v>
      </c>
      <c r="T1572" s="1">
        <v>24000</v>
      </c>
      <c r="U1572" s="1">
        <v>153600</v>
      </c>
      <c r="V1572" s="1">
        <v>15360</v>
      </c>
      <c r="W1572" s="1">
        <v>168960</v>
      </c>
      <c r="X1572" s="1" t="s">
        <v>23</v>
      </c>
      <c r="Z1572" s="1" t="s">
        <v>1696</v>
      </c>
      <c r="AJ1572" s="1" t="s">
        <v>1553</v>
      </c>
      <c r="AK1572" s="1" t="s">
        <v>1552</v>
      </c>
      <c r="AL1572" s="1" t="s">
        <v>339</v>
      </c>
      <c r="AM1572" s="1" t="s">
        <v>339</v>
      </c>
      <c r="AN1572" s="1" t="s">
        <v>339</v>
      </c>
      <c r="AO1572" s="1" t="s">
        <v>339</v>
      </c>
      <c r="AP1572" s="1" t="s">
        <v>1551</v>
      </c>
      <c r="AQ1572" s="1" t="s">
        <v>3795</v>
      </c>
    </row>
    <row r="1573" spans="1:43" x14ac:dyDescent="0.3">
      <c r="A1573" s="1">
        <v>1571</v>
      </c>
      <c r="C1573" s="1" t="s">
        <v>1564</v>
      </c>
      <c r="D1573" s="1" t="s">
        <v>3801</v>
      </c>
      <c r="E1573" s="1" t="s">
        <v>1718</v>
      </c>
      <c r="F1573" s="1" t="s">
        <v>1717</v>
      </c>
      <c r="G1573" s="1" t="s">
        <v>3790</v>
      </c>
      <c r="H1573" s="1" t="s">
        <v>1559</v>
      </c>
      <c r="I1573" s="1" t="s">
        <v>3800</v>
      </c>
      <c r="J1573" s="1" t="s">
        <v>1557</v>
      </c>
      <c r="K1573" s="1" t="s">
        <v>1556</v>
      </c>
      <c r="L1573" s="1" t="s">
        <v>1555</v>
      </c>
      <c r="M1573" s="1" t="s">
        <v>1421</v>
      </c>
      <c r="N1573" s="1" t="s">
        <v>1422</v>
      </c>
      <c r="O1573" s="1" t="s">
        <v>93</v>
      </c>
      <c r="P1573" s="1">
        <v>3</v>
      </c>
      <c r="Q1573" s="1">
        <v>8400</v>
      </c>
      <c r="R1573" s="1" t="s">
        <v>42</v>
      </c>
      <c r="S1573" s="1">
        <v>3</v>
      </c>
      <c r="T1573" s="1">
        <v>8400</v>
      </c>
      <c r="U1573" s="1">
        <v>25200</v>
      </c>
      <c r="V1573" s="1">
        <v>2520</v>
      </c>
      <c r="W1573" s="1">
        <v>27720</v>
      </c>
      <c r="X1573" s="1" t="s">
        <v>23</v>
      </c>
      <c r="Z1573" s="1" t="s">
        <v>1596</v>
      </c>
      <c r="AJ1573" s="1" t="s">
        <v>1553</v>
      </c>
      <c r="AK1573" s="1" t="s">
        <v>1552</v>
      </c>
      <c r="AL1573" s="1" t="s">
        <v>339</v>
      </c>
      <c r="AM1573" s="1" t="s">
        <v>339</v>
      </c>
      <c r="AN1573" s="1" t="s">
        <v>339</v>
      </c>
      <c r="AO1573" s="1" t="s">
        <v>339</v>
      </c>
      <c r="AP1573" s="1" t="s">
        <v>1551</v>
      </c>
      <c r="AQ1573" s="1" t="s">
        <v>3795</v>
      </c>
    </row>
    <row r="1574" spans="1:43" x14ac:dyDescent="0.3">
      <c r="A1574" s="1">
        <v>1572</v>
      </c>
      <c r="C1574" s="1" t="s">
        <v>1564</v>
      </c>
      <c r="D1574" s="1" t="s">
        <v>3799</v>
      </c>
      <c r="E1574" s="1" t="s">
        <v>1694</v>
      </c>
      <c r="F1574" s="1" t="s">
        <v>1693</v>
      </c>
      <c r="G1574" s="1" t="s">
        <v>3790</v>
      </c>
      <c r="H1574" s="1" t="s">
        <v>1559</v>
      </c>
      <c r="I1574" s="1" t="s">
        <v>3798</v>
      </c>
      <c r="J1574" s="1" t="s">
        <v>1557</v>
      </c>
      <c r="K1574" s="1" t="s">
        <v>1556</v>
      </c>
      <c r="L1574" s="1" t="s">
        <v>1555</v>
      </c>
      <c r="M1574" s="1" t="s">
        <v>1323</v>
      </c>
      <c r="N1574" s="1" t="s">
        <v>1320</v>
      </c>
      <c r="O1574" s="1" t="s">
        <v>93</v>
      </c>
      <c r="P1574" s="1">
        <v>12</v>
      </c>
      <c r="Q1574" s="1">
        <v>20800</v>
      </c>
      <c r="R1574" s="1" t="s">
        <v>42</v>
      </c>
      <c r="S1574" s="1">
        <v>12</v>
      </c>
      <c r="T1574" s="1">
        <v>20800</v>
      </c>
      <c r="U1574" s="1">
        <v>249600</v>
      </c>
      <c r="V1574" s="1">
        <v>24960</v>
      </c>
      <c r="W1574" s="1">
        <v>274560</v>
      </c>
      <c r="X1574" s="1" t="s">
        <v>23</v>
      </c>
      <c r="Z1574" s="1" t="s">
        <v>1691</v>
      </c>
      <c r="AJ1574" s="1" t="s">
        <v>1553</v>
      </c>
      <c r="AK1574" s="1" t="s">
        <v>1552</v>
      </c>
      <c r="AL1574" s="1" t="s">
        <v>339</v>
      </c>
      <c r="AM1574" s="1" t="s">
        <v>339</v>
      </c>
      <c r="AN1574" s="1" t="s">
        <v>2889</v>
      </c>
      <c r="AO1574" s="1" t="s">
        <v>339</v>
      </c>
      <c r="AP1574" s="1" t="s">
        <v>1551</v>
      </c>
      <c r="AQ1574" s="1" t="s">
        <v>3795</v>
      </c>
    </row>
    <row r="1575" spans="1:43" x14ac:dyDescent="0.3">
      <c r="A1575" s="1">
        <v>1573</v>
      </c>
      <c r="C1575" s="1" t="s">
        <v>1564</v>
      </c>
      <c r="D1575" s="1" t="s">
        <v>3797</v>
      </c>
      <c r="E1575" s="1" t="s">
        <v>1704</v>
      </c>
      <c r="F1575" s="1" t="s">
        <v>1703</v>
      </c>
      <c r="G1575" s="1" t="s">
        <v>3790</v>
      </c>
      <c r="H1575" s="1" t="s">
        <v>1559</v>
      </c>
      <c r="I1575" s="1" t="s">
        <v>3796</v>
      </c>
      <c r="J1575" s="1" t="s">
        <v>1557</v>
      </c>
      <c r="K1575" s="1" t="s">
        <v>1556</v>
      </c>
      <c r="L1575" s="1" t="s">
        <v>1555</v>
      </c>
      <c r="M1575" s="1" t="s">
        <v>1421</v>
      </c>
      <c r="N1575" s="1" t="s">
        <v>1422</v>
      </c>
      <c r="O1575" s="1" t="s">
        <v>93</v>
      </c>
      <c r="P1575" s="1">
        <v>12</v>
      </c>
      <c r="Q1575" s="1">
        <v>8400</v>
      </c>
      <c r="R1575" s="1" t="s">
        <v>42</v>
      </c>
      <c r="S1575" s="1">
        <v>12</v>
      </c>
      <c r="T1575" s="1">
        <v>8400</v>
      </c>
      <c r="U1575" s="1">
        <v>100800</v>
      </c>
      <c r="V1575" s="1">
        <v>10080</v>
      </c>
      <c r="W1575" s="1">
        <v>110880</v>
      </c>
      <c r="X1575" s="1" t="s">
        <v>23</v>
      </c>
      <c r="Z1575" s="1" t="s">
        <v>1596</v>
      </c>
      <c r="AJ1575" s="1" t="s">
        <v>1553</v>
      </c>
      <c r="AK1575" s="1" t="s">
        <v>1552</v>
      </c>
      <c r="AL1575" s="1" t="s">
        <v>339</v>
      </c>
      <c r="AM1575" s="1" t="s">
        <v>339</v>
      </c>
      <c r="AN1575" s="1" t="s">
        <v>339</v>
      </c>
      <c r="AO1575" s="1" t="s">
        <v>339</v>
      </c>
      <c r="AP1575" s="1" t="s">
        <v>1551</v>
      </c>
      <c r="AQ1575" s="1" t="s">
        <v>3795</v>
      </c>
    </row>
    <row r="1576" spans="1:43" x14ac:dyDescent="0.3">
      <c r="A1576" s="1">
        <v>1574</v>
      </c>
      <c r="C1576" s="1" t="s">
        <v>1564</v>
      </c>
      <c r="D1576" s="1" t="s">
        <v>3797</v>
      </c>
      <c r="E1576" s="1" t="s">
        <v>1704</v>
      </c>
      <c r="F1576" s="1" t="s">
        <v>1703</v>
      </c>
      <c r="G1576" s="1" t="s">
        <v>3790</v>
      </c>
      <c r="H1576" s="1" t="s">
        <v>1559</v>
      </c>
      <c r="I1576" s="1" t="s">
        <v>3796</v>
      </c>
      <c r="J1576" s="1" t="s">
        <v>1557</v>
      </c>
      <c r="K1576" s="1" t="s">
        <v>1556</v>
      </c>
      <c r="L1576" s="1" t="s">
        <v>1555</v>
      </c>
      <c r="M1576" s="1" t="s">
        <v>182</v>
      </c>
      <c r="N1576" s="1" t="s">
        <v>180</v>
      </c>
      <c r="O1576" s="1" t="s">
        <v>93</v>
      </c>
      <c r="P1576" s="1">
        <v>6</v>
      </c>
      <c r="Q1576" s="1">
        <v>32250</v>
      </c>
      <c r="R1576" s="1" t="s">
        <v>42</v>
      </c>
      <c r="S1576" s="1">
        <v>6</v>
      </c>
      <c r="T1576" s="1">
        <v>32250</v>
      </c>
      <c r="U1576" s="1">
        <v>193500</v>
      </c>
      <c r="V1576" s="1">
        <v>19350</v>
      </c>
      <c r="W1576" s="1">
        <v>212850</v>
      </c>
      <c r="X1576" s="1" t="s">
        <v>23</v>
      </c>
      <c r="Z1576" s="1" t="s">
        <v>1701</v>
      </c>
      <c r="AJ1576" s="1" t="s">
        <v>1553</v>
      </c>
      <c r="AK1576" s="1" t="s">
        <v>1552</v>
      </c>
      <c r="AL1576" s="1" t="s">
        <v>339</v>
      </c>
      <c r="AM1576" s="1" t="s">
        <v>339</v>
      </c>
      <c r="AN1576" s="1" t="s">
        <v>339</v>
      </c>
      <c r="AO1576" s="1" t="s">
        <v>339</v>
      </c>
      <c r="AP1576" s="1" t="s">
        <v>1551</v>
      </c>
      <c r="AQ1576" s="1" t="s">
        <v>3795</v>
      </c>
    </row>
    <row r="1577" spans="1:43" x14ac:dyDescent="0.3">
      <c r="A1577" s="1">
        <v>1575</v>
      </c>
      <c r="C1577" s="1" t="s">
        <v>1564</v>
      </c>
      <c r="D1577" s="1" t="s">
        <v>3794</v>
      </c>
      <c r="E1577" s="1" t="s">
        <v>2332</v>
      </c>
      <c r="F1577" s="1" t="s">
        <v>2331</v>
      </c>
      <c r="G1577" s="1" t="s">
        <v>3790</v>
      </c>
      <c r="H1577" s="1" t="s">
        <v>1591</v>
      </c>
      <c r="I1577" s="1" t="s">
        <v>3793</v>
      </c>
      <c r="J1577" s="1" t="s">
        <v>1557</v>
      </c>
      <c r="K1577" s="1" t="s">
        <v>1556</v>
      </c>
      <c r="L1577" s="1" t="s">
        <v>1555</v>
      </c>
      <c r="M1577" s="1" t="s">
        <v>845</v>
      </c>
      <c r="N1577" s="1" t="s">
        <v>846</v>
      </c>
      <c r="O1577" s="1" t="s">
        <v>93</v>
      </c>
      <c r="P1577" s="1">
        <v>6</v>
      </c>
      <c r="Q1577" s="1">
        <v>107950</v>
      </c>
      <c r="R1577" s="1" t="s">
        <v>42</v>
      </c>
      <c r="S1577" s="1">
        <v>6</v>
      </c>
      <c r="T1577" s="1">
        <v>127000</v>
      </c>
      <c r="U1577" s="1">
        <v>647700</v>
      </c>
      <c r="V1577" s="1">
        <v>64770</v>
      </c>
      <c r="W1577" s="1">
        <v>712470</v>
      </c>
      <c r="X1577" s="1" t="s">
        <v>23</v>
      </c>
      <c r="Z1577" s="1" t="s">
        <v>1876</v>
      </c>
      <c r="AJ1577" s="1" t="s">
        <v>1553</v>
      </c>
      <c r="AK1577" s="1" t="s">
        <v>1552</v>
      </c>
      <c r="AL1577" s="1" t="s">
        <v>339</v>
      </c>
      <c r="AM1577" s="1" t="s">
        <v>339</v>
      </c>
      <c r="AN1577" s="1" t="s">
        <v>339</v>
      </c>
      <c r="AO1577" s="1" t="s">
        <v>339</v>
      </c>
      <c r="AP1577" s="1" t="s">
        <v>1551</v>
      </c>
      <c r="AQ1577" s="1" t="s">
        <v>3792</v>
      </c>
    </row>
    <row r="1578" spans="1:43" x14ac:dyDescent="0.3">
      <c r="A1578" s="1">
        <v>1576</v>
      </c>
      <c r="C1578" s="1" t="s">
        <v>1564</v>
      </c>
      <c r="D1578" s="1" t="s">
        <v>3791</v>
      </c>
      <c r="E1578" s="1" t="s">
        <v>1602</v>
      </c>
      <c r="F1578" s="1" t="s">
        <v>1601</v>
      </c>
      <c r="G1578" s="1" t="s">
        <v>3790</v>
      </c>
      <c r="H1578" s="1" t="s">
        <v>1559</v>
      </c>
      <c r="I1578" s="1" t="s">
        <v>3789</v>
      </c>
      <c r="J1578" s="1" t="s">
        <v>1557</v>
      </c>
      <c r="K1578" s="1" t="s">
        <v>1556</v>
      </c>
      <c r="L1578" s="1" t="s">
        <v>1555</v>
      </c>
      <c r="M1578" s="1" t="s">
        <v>1421</v>
      </c>
      <c r="N1578" s="1" t="s">
        <v>1422</v>
      </c>
      <c r="O1578" s="1" t="s">
        <v>93</v>
      </c>
      <c r="P1578" s="1">
        <v>6</v>
      </c>
      <c r="Q1578" s="1">
        <v>9600</v>
      </c>
      <c r="R1578" s="1" t="s">
        <v>42</v>
      </c>
      <c r="S1578" s="1">
        <v>6</v>
      </c>
      <c r="T1578" s="1">
        <v>9600</v>
      </c>
      <c r="U1578" s="1">
        <v>57600</v>
      </c>
      <c r="V1578" s="1">
        <v>5760</v>
      </c>
      <c r="W1578" s="1">
        <v>63360</v>
      </c>
      <c r="X1578" s="1" t="s">
        <v>23</v>
      </c>
      <c r="Z1578" s="1" t="s">
        <v>1596</v>
      </c>
      <c r="AJ1578" s="1" t="s">
        <v>1553</v>
      </c>
      <c r="AK1578" s="1" t="s">
        <v>1552</v>
      </c>
      <c r="AL1578" s="1" t="s">
        <v>339</v>
      </c>
      <c r="AM1578" s="1" t="s">
        <v>339</v>
      </c>
      <c r="AN1578" s="1" t="s">
        <v>339</v>
      </c>
      <c r="AO1578" s="1" t="s">
        <v>339</v>
      </c>
      <c r="AP1578" s="1" t="s">
        <v>1551</v>
      </c>
      <c r="AQ1578" s="1" t="s">
        <v>3788</v>
      </c>
    </row>
    <row r="1579" spans="1:43" x14ac:dyDescent="0.3">
      <c r="A1579" s="1">
        <v>1577</v>
      </c>
      <c r="C1579" s="1" t="s">
        <v>1564</v>
      </c>
      <c r="D1579" s="1" t="s">
        <v>3787</v>
      </c>
      <c r="E1579" s="1" t="s">
        <v>3779</v>
      </c>
      <c r="F1579" s="1" t="s">
        <v>1592</v>
      </c>
      <c r="G1579" s="1" t="s">
        <v>3786</v>
      </c>
      <c r="H1579" s="1" t="s">
        <v>1591</v>
      </c>
      <c r="I1579" s="1" t="s">
        <v>3785</v>
      </c>
      <c r="J1579" s="1" t="s">
        <v>1557</v>
      </c>
      <c r="K1579" s="1" t="s">
        <v>1556</v>
      </c>
      <c r="L1579" s="1" t="s">
        <v>1555</v>
      </c>
      <c r="M1579" s="1" t="s">
        <v>1308</v>
      </c>
      <c r="N1579" s="1" t="s">
        <v>1309</v>
      </c>
      <c r="O1579" s="1" t="s">
        <v>93</v>
      </c>
      <c r="P1579" s="1">
        <v>12</v>
      </c>
      <c r="Q1579" s="1">
        <v>10400</v>
      </c>
      <c r="R1579" s="1" t="s">
        <v>42</v>
      </c>
      <c r="S1579" s="1">
        <v>12</v>
      </c>
      <c r="T1579" s="1">
        <v>10400</v>
      </c>
      <c r="U1579" s="1">
        <v>124800</v>
      </c>
      <c r="V1579" s="1">
        <v>12480</v>
      </c>
      <c r="W1579" s="1">
        <v>137280</v>
      </c>
      <c r="X1579" s="1" t="s">
        <v>23</v>
      </c>
      <c r="Z1579" s="1" t="s">
        <v>2733</v>
      </c>
      <c r="AJ1579" s="1" t="s">
        <v>1553</v>
      </c>
      <c r="AK1579" s="1" t="s">
        <v>1552</v>
      </c>
      <c r="AL1579" s="1" t="s">
        <v>339</v>
      </c>
      <c r="AM1579" s="1" t="s">
        <v>339</v>
      </c>
      <c r="AN1579" s="1" t="s">
        <v>339</v>
      </c>
      <c r="AO1579" s="1" t="s">
        <v>339</v>
      </c>
      <c r="AP1579" s="1" t="s">
        <v>1551</v>
      </c>
      <c r="AQ1579" s="1" t="s">
        <v>3784</v>
      </c>
    </row>
    <row r="1580" spans="1:43" x14ac:dyDescent="0.3">
      <c r="A1580" s="1">
        <v>1578</v>
      </c>
      <c r="C1580" s="1" t="s">
        <v>1564</v>
      </c>
      <c r="D1580" s="1" t="s">
        <v>3787</v>
      </c>
      <c r="E1580" s="1" t="s">
        <v>3779</v>
      </c>
      <c r="F1580" s="1" t="s">
        <v>1592</v>
      </c>
      <c r="G1580" s="1" t="s">
        <v>3786</v>
      </c>
      <c r="H1580" s="1" t="s">
        <v>1591</v>
      </c>
      <c r="I1580" s="1" t="s">
        <v>3785</v>
      </c>
      <c r="J1580" s="1" t="s">
        <v>1557</v>
      </c>
      <c r="K1580" s="1" t="s">
        <v>1556</v>
      </c>
      <c r="L1580" s="1" t="s">
        <v>1555</v>
      </c>
      <c r="M1580" s="1" t="s">
        <v>1118</v>
      </c>
      <c r="N1580" s="1" t="s">
        <v>1119</v>
      </c>
      <c r="O1580" s="1" t="s">
        <v>93</v>
      </c>
      <c r="P1580" s="1">
        <v>12</v>
      </c>
      <c r="Q1580" s="1">
        <v>25600</v>
      </c>
      <c r="R1580" s="1" t="s">
        <v>42</v>
      </c>
      <c r="S1580" s="1">
        <v>12</v>
      </c>
      <c r="T1580" s="1">
        <v>25600</v>
      </c>
      <c r="U1580" s="1">
        <v>307200</v>
      </c>
      <c r="V1580" s="1">
        <v>30720</v>
      </c>
      <c r="W1580" s="1">
        <v>337920</v>
      </c>
      <c r="X1580" s="1" t="s">
        <v>23</v>
      </c>
      <c r="Z1580" s="1" t="s">
        <v>1595</v>
      </c>
      <c r="AJ1580" s="1" t="s">
        <v>1553</v>
      </c>
      <c r="AK1580" s="1" t="s">
        <v>1552</v>
      </c>
      <c r="AL1580" s="1" t="s">
        <v>339</v>
      </c>
      <c r="AM1580" s="1" t="s">
        <v>339</v>
      </c>
      <c r="AN1580" s="1" t="s">
        <v>339</v>
      </c>
      <c r="AO1580" s="1" t="s">
        <v>339</v>
      </c>
      <c r="AP1580" s="1" t="s">
        <v>1551</v>
      </c>
      <c r="AQ1580" s="1" t="s">
        <v>3784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78724-C513-40A3-8B35-57D2CE406808}">
  <dimension ref="A1:AF823"/>
  <sheetViews>
    <sheetView workbookViewId="0">
      <selection activeCell="E8" sqref="E8"/>
    </sheetView>
  </sheetViews>
  <sheetFormatPr defaultRowHeight="16.5" x14ac:dyDescent="0.3"/>
  <cols>
    <col min="1" max="1" width="22.375" bestFit="1" customWidth="1"/>
    <col min="2" max="2" width="11.75" bestFit="1" customWidth="1"/>
    <col min="3" max="3" width="10" bestFit="1" customWidth="1"/>
    <col min="4" max="4" width="72.5" bestFit="1" customWidth="1"/>
    <col min="5" max="5" width="8" bestFit="1" customWidth="1"/>
    <col min="6" max="6" width="7.5" bestFit="1" customWidth="1"/>
    <col min="7" max="7" width="5.5" bestFit="1" customWidth="1"/>
    <col min="8" max="8" width="9.5" bestFit="1" customWidth="1"/>
    <col min="9" max="9" width="12.875" bestFit="1" customWidth="1"/>
    <col min="10" max="10" width="11" bestFit="1" customWidth="1"/>
    <col min="11" max="11" width="13.25" bestFit="1" customWidth="1"/>
    <col min="12" max="12" width="13.875" bestFit="1" customWidth="1"/>
    <col min="13" max="13" width="16.25" bestFit="1" customWidth="1"/>
    <col min="14" max="14" width="11.625" bestFit="1" customWidth="1"/>
    <col min="15" max="15" width="17.875" bestFit="1" customWidth="1"/>
    <col min="16" max="16" width="20.375" bestFit="1" customWidth="1"/>
    <col min="17" max="17" width="9.5" bestFit="1" customWidth="1"/>
    <col min="18" max="18" width="13.25" bestFit="1" customWidth="1"/>
    <col min="19" max="19" width="11.25" bestFit="1" customWidth="1"/>
    <col min="20" max="20" width="9.5" bestFit="1" customWidth="1"/>
    <col min="21" max="22" width="13.25" bestFit="1" customWidth="1"/>
    <col min="23" max="23" width="12.5" bestFit="1" customWidth="1"/>
    <col min="24" max="24" width="13.25" bestFit="1" customWidth="1"/>
    <col min="25" max="26" width="16.875" bestFit="1" customWidth="1"/>
    <col min="27" max="27" width="14.625" bestFit="1" customWidth="1"/>
    <col min="28" max="28" width="16.625" bestFit="1" customWidth="1"/>
    <col min="29" max="30" width="15.875" bestFit="1" customWidth="1"/>
    <col min="31" max="31" width="16.625" bestFit="1" customWidth="1"/>
    <col min="32" max="32" width="11.25" bestFit="1" customWidth="1"/>
  </cols>
  <sheetData>
    <row r="1" spans="1:32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</row>
    <row r="2" spans="1:32" x14ac:dyDescent="0.3">
      <c r="A2" t="s">
        <v>32</v>
      </c>
      <c r="B2">
        <v>1</v>
      </c>
      <c r="C2" t="s">
        <v>33</v>
      </c>
      <c r="D2" t="s">
        <v>34</v>
      </c>
      <c r="E2" t="s">
        <v>35</v>
      </c>
      <c r="F2" t="s">
        <v>36</v>
      </c>
      <c r="G2">
        <v>1</v>
      </c>
      <c r="L2">
        <v>0</v>
      </c>
      <c r="M2">
        <v>52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52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</row>
    <row r="3" spans="1:32" x14ac:dyDescent="0.3">
      <c r="A3" t="s">
        <v>32</v>
      </c>
      <c r="B3">
        <v>2</v>
      </c>
      <c r="C3" t="s">
        <v>37</v>
      </c>
      <c r="D3" t="s">
        <v>38</v>
      </c>
      <c r="E3" t="s">
        <v>39</v>
      </c>
      <c r="F3" t="s">
        <v>36</v>
      </c>
      <c r="G3">
        <v>1</v>
      </c>
      <c r="L3">
        <v>0</v>
      </c>
      <c r="M3">
        <v>2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2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</row>
    <row r="4" spans="1:32" x14ac:dyDescent="0.3">
      <c r="A4" t="s">
        <v>32</v>
      </c>
      <c r="B4">
        <v>3</v>
      </c>
      <c r="C4" t="s">
        <v>40</v>
      </c>
      <c r="D4" t="s">
        <v>41</v>
      </c>
      <c r="E4" t="s">
        <v>35</v>
      </c>
      <c r="F4" t="s">
        <v>42</v>
      </c>
      <c r="G4">
        <v>1</v>
      </c>
      <c r="L4">
        <v>0</v>
      </c>
      <c r="M4">
        <v>12790</v>
      </c>
      <c r="N4">
        <v>710</v>
      </c>
      <c r="O4">
        <v>1084</v>
      </c>
      <c r="P4">
        <v>379.83333333299998</v>
      </c>
      <c r="Q4">
        <v>310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12790</v>
      </c>
      <c r="Y4">
        <v>74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</row>
    <row r="5" spans="1:32" x14ac:dyDescent="0.3">
      <c r="A5" t="s">
        <v>32</v>
      </c>
      <c r="B5">
        <v>4</v>
      </c>
      <c r="C5" t="s">
        <v>43</v>
      </c>
      <c r="D5" t="s">
        <v>44</v>
      </c>
      <c r="E5" t="s">
        <v>35</v>
      </c>
      <c r="F5" t="s">
        <v>36</v>
      </c>
      <c r="G5">
        <v>1</v>
      </c>
      <c r="L5">
        <v>0</v>
      </c>
      <c r="M5">
        <v>403</v>
      </c>
      <c r="N5">
        <v>60</v>
      </c>
      <c r="O5">
        <v>373.33333333299998</v>
      </c>
      <c r="P5">
        <v>93.333333332999999</v>
      </c>
      <c r="Q5">
        <v>735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403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</row>
    <row r="6" spans="1:32" x14ac:dyDescent="0.3">
      <c r="A6" t="s">
        <v>32</v>
      </c>
      <c r="B6">
        <v>5</v>
      </c>
      <c r="C6" t="s">
        <v>45</v>
      </c>
      <c r="D6" t="s">
        <v>46</v>
      </c>
      <c r="E6" t="s">
        <v>35</v>
      </c>
      <c r="F6" t="s">
        <v>36</v>
      </c>
      <c r="G6">
        <v>1</v>
      </c>
      <c r="L6">
        <v>0</v>
      </c>
      <c r="M6">
        <v>800</v>
      </c>
      <c r="N6">
        <v>0</v>
      </c>
      <c r="O6">
        <v>671</v>
      </c>
      <c r="P6">
        <v>234.416666666</v>
      </c>
      <c r="Q6">
        <v>650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800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</row>
    <row r="7" spans="1:32" x14ac:dyDescent="0.3">
      <c r="A7" t="s">
        <v>32</v>
      </c>
      <c r="B7">
        <v>6</v>
      </c>
      <c r="C7" t="s">
        <v>47</v>
      </c>
      <c r="D7" t="s">
        <v>48</v>
      </c>
      <c r="E7" t="s">
        <v>35</v>
      </c>
      <c r="F7" t="s">
        <v>36</v>
      </c>
      <c r="G7">
        <v>1</v>
      </c>
      <c r="L7">
        <v>0</v>
      </c>
      <c r="M7">
        <v>6706</v>
      </c>
      <c r="N7">
        <v>2994</v>
      </c>
      <c r="O7">
        <v>3186</v>
      </c>
      <c r="P7">
        <v>992.25</v>
      </c>
      <c r="Q7">
        <v>460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6706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</row>
    <row r="8" spans="1:32" x14ac:dyDescent="0.3">
      <c r="A8" t="s">
        <v>32</v>
      </c>
      <c r="B8">
        <v>7</v>
      </c>
      <c r="C8" t="s">
        <v>49</v>
      </c>
      <c r="D8" t="s">
        <v>50</v>
      </c>
      <c r="E8" t="s">
        <v>35</v>
      </c>
      <c r="F8" t="s">
        <v>36</v>
      </c>
      <c r="G8">
        <v>1</v>
      </c>
      <c r="L8">
        <v>0</v>
      </c>
      <c r="M8">
        <v>2700</v>
      </c>
      <c r="N8">
        <v>600</v>
      </c>
      <c r="O8">
        <v>1427.6666666660001</v>
      </c>
      <c r="P8">
        <v>515.25</v>
      </c>
      <c r="Q8">
        <v>460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2700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</row>
    <row r="9" spans="1:32" x14ac:dyDescent="0.3">
      <c r="A9" t="s">
        <v>32</v>
      </c>
      <c r="B9">
        <v>8</v>
      </c>
      <c r="C9" t="s">
        <v>51</v>
      </c>
      <c r="D9" t="s">
        <v>52</v>
      </c>
      <c r="E9" t="s">
        <v>35</v>
      </c>
      <c r="F9" t="s">
        <v>36</v>
      </c>
      <c r="G9">
        <v>1</v>
      </c>
      <c r="L9">
        <v>0</v>
      </c>
      <c r="M9">
        <v>4800</v>
      </c>
      <c r="N9">
        <v>500</v>
      </c>
      <c r="O9">
        <v>666.66666666599997</v>
      </c>
      <c r="P9">
        <v>275</v>
      </c>
      <c r="Q9">
        <v>495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4800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</row>
    <row r="10" spans="1:32" x14ac:dyDescent="0.3">
      <c r="A10" t="s">
        <v>32</v>
      </c>
      <c r="B10">
        <v>9</v>
      </c>
      <c r="C10" t="s">
        <v>53</v>
      </c>
      <c r="D10" t="s">
        <v>54</v>
      </c>
      <c r="E10" t="s">
        <v>35</v>
      </c>
      <c r="F10" t="s">
        <v>36</v>
      </c>
      <c r="G10">
        <v>1</v>
      </c>
      <c r="L10">
        <v>0</v>
      </c>
      <c r="M10">
        <v>900</v>
      </c>
      <c r="N10">
        <v>800</v>
      </c>
      <c r="O10">
        <v>266.66666666600003</v>
      </c>
      <c r="P10">
        <v>66.666666665999998</v>
      </c>
      <c r="Q10">
        <v>530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900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</row>
    <row r="11" spans="1:32" x14ac:dyDescent="0.3">
      <c r="A11" t="s">
        <v>32</v>
      </c>
      <c r="B11">
        <v>10</v>
      </c>
      <c r="C11" t="s">
        <v>55</v>
      </c>
      <c r="D11" t="s">
        <v>56</v>
      </c>
      <c r="E11" t="s">
        <v>35</v>
      </c>
      <c r="F11" t="s">
        <v>36</v>
      </c>
      <c r="G11">
        <v>1</v>
      </c>
      <c r="L11">
        <v>0</v>
      </c>
      <c r="M11">
        <v>22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22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</row>
    <row r="12" spans="1:32" x14ac:dyDescent="0.3">
      <c r="A12" t="s">
        <v>32</v>
      </c>
      <c r="B12">
        <v>11</v>
      </c>
      <c r="C12" t="s">
        <v>57</v>
      </c>
      <c r="D12" t="s">
        <v>58</v>
      </c>
      <c r="E12" t="s">
        <v>39</v>
      </c>
      <c r="F12" t="s">
        <v>36</v>
      </c>
      <c r="G12">
        <v>1</v>
      </c>
      <c r="L12">
        <v>0</v>
      </c>
      <c r="M12">
        <v>1485</v>
      </c>
      <c r="N12">
        <v>166</v>
      </c>
      <c r="O12">
        <v>148.666666666</v>
      </c>
      <c r="P12">
        <v>41.166666665999998</v>
      </c>
      <c r="Q12">
        <v>3650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1485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</row>
    <row r="13" spans="1:32" x14ac:dyDescent="0.3">
      <c r="A13" t="s">
        <v>32</v>
      </c>
      <c r="B13">
        <v>12</v>
      </c>
      <c r="C13" t="s">
        <v>59</v>
      </c>
      <c r="D13" t="s">
        <v>60</v>
      </c>
      <c r="E13" t="s">
        <v>39</v>
      </c>
      <c r="F13" t="s">
        <v>36</v>
      </c>
      <c r="G13">
        <v>1</v>
      </c>
      <c r="L13">
        <v>0</v>
      </c>
      <c r="M13">
        <v>865</v>
      </c>
      <c r="N13">
        <v>0</v>
      </c>
      <c r="O13">
        <v>62</v>
      </c>
      <c r="P13">
        <v>16.166666666000001</v>
      </c>
      <c r="Q13">
        <v>4500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865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</row>
    <row r="14" spans="1:32" x14ac:dyDescent="0.3">
      <c r="A14" t="s">
        <v>32</v>
      </c>
      <c r="B14">
        <v>13</v>
      </c>
      <c r="C14" t="s">
        <v>61</v>
      </c>
      <c r="D14" t="s">
        <v>62</v>
      </c>
      <c r="E14" t="s">
        <v>39</v>
      </c>
      <c r="F14" t="s">
        <v>36</v>
      </c>
      <c r="G14">
        <v>1</v>
      </c>
      <c r="L14">
        <v>0</v>
      </c>
      <c r="M14">
        <v>174</v>
      </c>
      <c r="N14">
        <v>0</v>
      </c>
      <c r="O14">
        <v>4</v>
      </c>
      <c r="P14">
        <v>1</v>
      </c>
      <c r="Q14">
        <v>4700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174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</row>
    <row r="15" spans="1:32" x14ac:dyDescent="0.3">
      <c r="A15" t="s">
        <v>32</v>
      </c>
      <c r="B15">
        <v>14</v>
      </c>
      <c r="C15" t="s">
        <v>63</v>
      </c>
      <c r="D15" t="s">
        <v>64</v>
      </c>
      <c r="E15" t="s">
        <v>39</v>
      </c>
      <c r="F15" t="s">
        <v>36</v>
      </c>
      <c r="G15">
        <v>1</v>
      </c>
      <c r="L15">
        <v>0</v>
      </c>
      <c r="M15">
        <v>178</v>
      </c>
      <c r="N15">
        <v>0</v>
      </c>
      <c r="O15">
        <v>24</v>
      </c>
      <c r="P15">
        <v>10</v>
      </c>
      <c r="Q15">
        <v>3600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178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</row>
    <row r="16" spans="1:32" x14ac:dyDescent="0.3">
      <c r="A16" t="s">
        <v>32</v>
      </c>
      <c r="B16">
        <v>15</v>
      </c>
      <c r="C16" t="s">
        <v>65</v>
      </c>
      <c r="D16" t="s">
        <v>66</v>
      </c>
      <c r="E16" t="s">
        <v>39</v>
      </c>
      <c r="F16" t="s">
        <v>36</v>
      </c>
      <c r="G16">
        <v>1</v>
      </c>
      <c r="L16">
        <v>0</v>
      </c>
      <c r="M16">
        <v>240</v>
      </c>
      <c r="N16">
        <v>42</v>
      </c>
      <c r="O16">
        <v>164</v>
      </c>
      <c r="P16">
        <v>58</v>
      </c>
      <c r="Q16">
        <v>3600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240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</row>
    <row r="17" spans="1:32" x14ac:dyDescent="0.3">
      <c r="A17" t="s">
        <v>32</v>
      </c>
      <c r="B17">
        <v>16</v>
      </c>
      <c r="C17" t="s">
        <v>67</v>
      </c>
      <c r="D17" t="s">
        <v>68</v>
      </c>
      <c r="E17" t="s">
        <v>39</v>
      </c>
      <c r="F17" t="s">
        <v>36</v>
      </c>
      <c r="G17">
        <v>1</v>
      </c>
      <c r="L17">
        <v>0</v>
      </c>
      <c r="M17">
        <v>1016</v>
      </c>
      <c r="N17">
        <v>2</v>
      </c>
      <c r="O17">
        <v>138</v>
      </c>
      <c r="P17">
        <v>44.166666665999998</v>
      </c>
      <c r="Q17">
        <v>4200</v>
      </c>
      <c r="R17">
        <v>0</v>
      </c>
      <c r="S17">
        <v>0</v>
      </c>
      <c r="T17">
        <v>0</v>
      </c>
      <c r="U17">
        <v>0</v>
      </c>
      <c r="V17">
        <v>0</v>
      </c>
      <c r="W17">
        <v>0</v>
      </c>
      <c r="X17">
        <v>1016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0</v>
      </c>
    </row>
    <row r="18" spans="1:32" x14ac:dyDescent="0.3">
      <c r="A18" t="s">
        <v>32</v>
      </c>
      <c r="B18">
        <v>17</v>
      </c>
      <c r="C18" t="s">
        <v>69</v>
      </c>
      <c r="D18" t="s">
        <v>70</v>
      </c>
      <c r="E18" t="s">
        <v>39</v>
      </c>
      <c r="F18" t="s">
        <v>36</v>
      </c>
      <c r="G18">
        <v>1</v>
      </c>
      <c r="L18">
        <v>0</v>
      </c>
      <c r="M18">
        <v>47</v>
      </c>
      <c r="N18">
        <v>0</v>
      </c>
      <c r="O18">
        <v>32</v>
      </c>
      <c r="P18">
        <v>10</v>
      </c>
      <c r="Q18">
        <v>4800</v>
      </c>
      <c r="R18">
        <v>0</v>
      </c>
      <c r="S18">
        <v>0</v>
      </c>
      <c r="T18">
        <v>0</v>
      </c>
      <c r="U18">
        <v>0</v>
      </c>
      <c r="V18">
        <v>0</v>
      </c>
      <c r="W18">
        <v>0</v>
      </c>
      <c r="X18">
        <v>47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</row>
    <row r="19" spans="1:32" x14ac:dyDescent="0.3">
      <c r="A19" t="s">
        <v>32</v>
      </c>
      <c r="B19">
        <v>18</v>
      </c>
      <c r="C19" t="s">
        <v>71</v>
      </c>
      <c r="D19" t="s">
        <v>72</v>
      </c>
      <c r="E19" t="s">
        <v>39</v>
      </c>
      <c r="F19" t="s">
        <v>36</v>
      </c>
      <c r="G19">
        <v>1</v>
      </c>
      <c r="L19">
        <v>0</v>
      </c>
      <c r="M19">
        <v>1027</v>
      </c>
      <c r="N19">
        <v>6</v>
      </c>
      <c r="O19">
        <v>153.33333333300001</v>
      </c>
      <c r="P19">
        <v>70.833333332999999</v>
      </c>
      <c r="Q19">
        <v>4800</v>
      </c>
      <c r="R19">
        <v>0</v>
      </c>
      <c r="S19">
        <v>0</v>
      </c>
      <c r="T19">
        <v>0</v>
      </c>
      <c r="U19">
        <v>0</v>
      </c>
      <c r="V19">
        <v>0</v>
      </c>
      <c r="W19">
        <v>0</v>
      </c>
      <c r="X19">
        <v>1027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</row>
    <row r="20" spans="1:32" x14ac:dyDescent="0.3">
      <c r="A20" t="s">
        <v>32</v>
      </c>
      <c r="B20">
        <v>19</v>
      </c>
      <c r="C20" t="s">
        <v>73</v>
      </c>
      <c r="D20" t="s">
        <v>74</v>
      </c>
      <c r="E20" t="s">
        <v>35</v>
      </c>
      <c r="F20" t="s">
        <v>36</v>
      </c>
      <c r="G20">
        <v>1</v>
      </c>
      <c r="L20">
        <v>0</v>
      </c>
      <c r="M20">
        <v>0</v>
      </c>
      <c r="N20">
        <v>1600</v>
      </c>
      <c r="O20">
        <v>533.33333333300004</v>
      </c>
      <c r="P20">
        <v>133.33333333300001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</row>
    <row r="21" spans="1:32" x14ac:dyDescent="0.3">
      <c r="A21" t="s">
        <v>32</v>
      </c>
      <c r="B21">
        <v>20</v>
      </c>
      <c r="C21" t="s">
        <v>75</v>
      </c>
      <c r="D21" t="s">
        <v>76</v>
      </c>
      <c r="E21" t="s">
        <v>35</v>
      </c>
      <c r="F21" t="s">
        <v>36</v>
      </c>
      <c r="G21">
        <v>1</v>
      </c>
      <c r="L21">
        <v>0</v>
      </c>
      <c r="M21">
        <v>800</v>
      </c>
      <c r="N21">
        <v>1000</v>
      </c>
      <c r="O21">
        <v>333.33333333299998</v>
      </c>
      <c r="P21">
        <v>83.333333332999999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800</v>
      </c>
      <c r="Y21">
        <v>0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0</v>
      </c>
    </row>
    <row r="22" spans="1:32" x14ac:dyDescent="0.3">
      <c r="A22" t="s">
        <v>32</v>
      </c>
      <c r="B22">
        <v>21</v>
      </c>
      <c r="C22" t="s">
        <v>77</v>
      </c>
      <c r="D22" t="s">
        <v>78</v>
      </c>
      <c r="F22" t="s">
        <v>36</v>
      </c>
      <c r="G22">
        <v>1</v>
      </c>
      <c r="L22">
        <v>0</v>
      </c>
      <c r="M22">
        <v>200</v>
      </c>
      <c r="N22">
        <v>100</v>
      </c>
      <c r="O22">
        <v>50</v>
      </c>
      <c r="P22">
        <v>58.333333332999999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200</v>
      </c>
      <c r="Y22">
        <v>0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0</v>
      </c>
    </row>
    <row r="23" spans="1:32" x14ac:dyDescent="0.3">
      <c r="A23" t="s">
        <v>32</v>
      </c>
      <c r="B23">
        <v>22</v>
      </c>
      <c r="C23" t="s">
        <v>79</v>
      </c>
      <c r="D23" t="s">
        <v>80</v>
      </c>
      <c r="E23" t="s">
        <v>35</v>
      </c>
      <c r="F23" t="s">
        <v>36</v>
      </c>
      <c r="G23">
        <v>1</v>
      </c>
      <c r="L23">
        <v>0</v>
      </c>
      <c r="M23">
        <v>1350</v>
      </c>
      <c r="N23">
        <v>60</v>
      </c>
      <c r="O23">
        <v>577.66666666599997</v>
      </c>
      <c r="P23">
        <v>152.75</v>
      </c>
      <c r="Q23">
        <v>877</v>
      </c>
      <c r="R23">
        <v>0</v>
      </c>
      <c r="S23">
        <v>0</v>
      </c>
      <c r="T23">
        <v>0</v>
      </c>
      <c r="U23">
        <v>0</v>
      </c>
      <c r="V23">
        <v>0</v>
      </c>
      <c r="W23">
        <v>0</v>
      </c>
      <c r="X23">
        <v>1350</v>
      </c>
      <c r="Y23">
        <v>0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0</v>
      </c>
    </row>
    <row r="24" spans="1:32" x14ac:dyDescent="0.3">
      <c r="A24" t="s">
        <v>32</v>
      </c>
      <c r="B24">
        <v>23</v>
      </c>
      <c r="C24" t="s">
        <v>81</v>
      </c>
      <c r="D24" t="s">
        <v>82</v>
      </c>
      <c r="E24" t="s">
        <v>35</v>
      </c>
      <c r="F24" t="s">
        <v>42</v>
      </c>
      <c r="G24">
        <v>1</v>
      </c>
      <c r="L24">
        <v>0</v>
      </c>
      <c r="M24">
        <v>33</v>
      </c>
      <c r="N24">
        <v>0</v>
      </c>
      <c r="O24">
        <v>0</v>
      </c>
      <c r="P24">
        <v>0</v>
      </c>
      <c r="Q24">
        <v>440</v>
      </c>
      <c r="R24">
        <v>0</v>
      </c>
      <c r="S24">
        <v>0</v>
      </c>
      <c r="T24">
        <v>0</v>
      </c>
      <c r="U24">
        <v>0</v>
      </c>
      <c r="V24">
        <v>0</v>
      </c>
      <c r="W24">
        <v>0</v>
      </c>
      <c r="X24">
        <v>33</v>
      </c>
      <c r="Y24">
        <v>0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0</v>
      </c>
    </row>
    <row r="25" spans="1:32" x14ac:dyDescent="0.3">
      <c r="A25" t="s">
        <v>32</v>
      </c>
      <c r="B25">
        <v>24</v>
      </c>
      <c r="C25" t="s">
        <v>83</v>
      </c>
      <c r="D25" t="s">
        <v>84</v>
      </c>
      <c r="E25" t="s">
        <v>35</v>
      </c>
      <c r="F25" t="s">
        <v>36</v>
      </c>
      <c r="G25">
        <v>1</v>
      </c>
      <c r="L25">
        <v>0</v>
      </c>
      <c r="M25">
        <v>1000</v>
      </c>
      <c r="N25">
        <v>0</v>
      </c>
      <c r="O25">
        <v>782.66666666599997</v>
      </c>
      <c r="P25">
        <v>254</v>
      </c>
      <c r="Q25">
        <v>850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X25">
        <v>1000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</row>
    <row r="26" spans="1:32" x14ac:dyDescent="0.3">
      <c r="A26" t="s">
        <v>32</v>
      </c>
      <c r="B26">
        <v>25</v>
      </c>
      <c r="C26" t="s">
        <v>85</v>
      </c>
      <c r="D26" t="s">
        <v>86</v>
      </c>
      <c r="E26" t="s">
        <v>35</v>
      </c>
      <c r="F26" t="s">
        <v>36</v>
      </c>
      <c r="G26">
        <v>1</v>
      </c>
      <c r="L26">
        <v>0</v>
      </c>
      <c r="M26">
        <v>11300</v>
      </c>
      <c r="N26">
        <v>1600</v>
      </c>
      <c r="O26">
        <v>2076</v>
      </c>
      <c r="P26">
        <v>724.75</v>
      </c>
      <c r="Q26">
        <v>390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11300</v>
      </c>
      <c r="Y26">
        <v>100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0</v>
      </c>
    </row>
    <row r="27" spans="1:32" x14ac:dyDescent="0.3">
      <c r="A27" t="s">
        <v>32</v>
      </c>
      <c r="B27">
        <v>26</v>
      </c>
      <c r="C27" t="s">
        <v>87</v>
      </c>
      <c r="D27" t="s">
        <v>88</v>
      </c>
      <c r="F27" t="s">
        <v>36</v>
      </c>
      <c r="G27">
        <v>1</v>
      </c>
      <c r="L27">
        <v>0</v>
      </c>
      <c r="M27">
        <v>47</v>
      </c>
      <c r="N27">
        <v>0</v>
      </c>
      <c r="O27">
        <v>184.33333333300001</v>
      </c>
      <c r="P27">
        <v>79.416666665999998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47</v>
      </c>
      <c r="Y27">
        <v>0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0</v>
      </c>
    </row>
    <row r="28" spans="1:32" x14ac:dyDescent="0.3">
      <c r="A28" t="s">
        <v>32</v>
      </c>
      <c r="B28">
        <v>27</v>
      </c>
      <c r="C28" t="s">
        <v>89</v>
      </c>
      <c r="D28" t="s">
        <v>90</v>
      </c>
      <c r="E28" t="s">
        <v>35</v>
      </c>
      <c r="F28" t="s">
        <v>36</v>
      </c>
      <c r="G28">
        <v>1</v>
      </c>
      <c r="L28">
        <v>0</v>
      </c>
      <c r="M28">
        <v>9700</v>
      </c>
      <c r="N28">
        <v>300</v>
      </c>
      <c r="O28">
        <v>1326.6666666660001</v>
      </c>
      <c r="P28">
        <v>515</v>
      </c>
      <c r="Q28">
        <v>350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9700</v>
      </c>
      <c r="Y28">
        <v>0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0</v>
      </c>
    </row>
    <row r="29" spans="1:32" x14ac:dyDescent="0.3">
      <c r="A29" t="s">
        <v>32</v>
      </c>
      <c r="B29">
        <v>28</v>
      </c>
      <c r="C29" t="s">
        <v>91</v>
      </c>
      <c r="D29" t="s">
        <v>92</v>
      </c>
      <c r="E29" t="s">
        <v>93</v>
      </c>
      <c r="F29" t="s">
        <v>42</v>
      </c>
      <c r="G29">
        <v>12</v>
      </c>
      <c r="H29" t="s">
        <v>94</v>
      </c>
      <c r="I29">
        <v>0.13900000000000001</v>
      </c>
      <c r="J29" t="s">
        <v>95</v>
      </c>
      <c r="K29">
        <v>858374005028</v>
      </c>
      <c r="L29">
        <v>0</v>
      </c>
      <c r="M29">
        <v>505</v>
      </c>
      <c r="N29">
        <v>0</v>
      </c>
      <c r="O29">
        <v>2.6666666659999998</v>
      </c>
      <c r="P29">
        <v>0.66666666600000002</v>
      </c>
      <c r="Q29">
        <v>68000</v>
      </c>
      <c r="R29">
        <v>0</v>
      </c>
      <c r="S29">
        <v>57800</v>
      </c>
      <c r="T29">
        <v>150000</v>
      </c>
      <c r="U29">
        <v>75000</v>
      </c>
      <c r="V29">
        <v>0</v>
      </c>
      <c r="W29">
        <v>480</v>
      </c>
      <c r="X29">
        <v>505</v>
      </c>
      <c r="Y29">
        <v>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0</v>
      </c>
    </row>
    <row r="30" spans="1:32" x14ac:dyDescent="0.3">
      <c r="A30" t="s">
        <v>32</v>
      </c>
      <c r="B30">
        <v>29</v>
      </c>
      <c r="C30" t="s">
        <v>96</v>
      </c>
      <c r="D30" t="s">
        <v>97</v>
      </c>
      <c r="E30" t="s">
        <v>93</v>
      </c>
      <c r="F30" t="s">
        <v>42</v>
      </c>
      <c r="G30">
        <v>12</v>
      </c>
      <c r="H30" t="s">
        <v>98</v>
      </c>
      <c r="I30">
        <v>0.14499999999999999</v>
      </c>
      <c r="J30" t="s">
        <v>95</v>
      </c>
      <c r="K30">
        <v>858374005004</v>
      </c>
      <c r="L30">
        <v>0</v>
      </c>
      <c r="M30">
        <v>248</v>
      </c>
      <c r="N30">
        <v>7</v>
      </c>
      <c r="O30">
        <v>8</v>
      </c>
      <c r="P30">
        <v>2.6666666659999998</v>
      </c>
      <c r="Q30">
        <v>130000</v>
      </c>
      <c r="R30">
        <v>0</v>
      </c>
      <c r="S30">
        <v>117000</v>
      </c>
      <c r="T30">
        <v>280000</v>
      </c>
      <c r="U30">
        <v>140000</v>
      </c>
      <c r="V30">
        <v>0</v>
      </c>
      <c r="W30">
        <v>60</v>
      </c>
      <c r="X30">
        <v>248</v>
      </c>
      <c r="Y30">
        <v>0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0</v>
      </c>
    </row>
    <row r="31" spans="1:32" x14ac:dyDescent="0.3">
      <c r="A31" t="s">
        <v>32</v>
      </c>
      <c r="B31">
        <v>30</v>
      </c>
      <c r="C31" t="s">
        <v>99</v>
      </c>
      <c r="D31" t="s">
        <v>100</v>
      </c>
      <c r="E31" t="s">
        <v>93</v>
      </c>
      <c r="F31" t="s">
        <v>42</v>
      </c>
      <c r="G31">
        <v>12</v>
      </c>
      <c r="H31" t="s">
        <v>98</v>
      </c>
      <c r="I31">
        <v>0.14499999999999999</v>
      </c>
      <c r="J31" t="s">
        <v>95</v>
      </c>
      <c r="K31">
        <v>858374005165</v>
      </c>
      <c r="L31">
        <v>0</v>
      </c>
      <c r="M31">
        <v>105</v>
      </c>
      <c r="N31">
        <v>0</v>
      </c>
      <c r="O31">
        <v>0.33333333300000001</v>
      </c>
      <c r="P31">
        <v>1.25</v>
      </c>
      <c r="Q31">
        <v>275000</v>
      </c>
      <c r="R31">
        <v>0</v>
      </c>
      <c r="S31">
        <v>247500</v>
      </c>
      <c r="T31">
        <v>600000</v>
      </c>
      <c r="U31">
        <v>300000</v>
      </c>
      <c r="V31">
        <v>0</v>
      </c>
      <c r="W31">
        <v>60</v>
      </c>
      <c r="X31">
        <v>105</v>
      </c>
      <c r="Y31">
        <v>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0</v>
      </c>
    </row>
    <row r="32" spans="1:32" x14ac:dyDescent="0.3">
      <c r="A32" t="s">
        <v>32</v>
      </c>
      <c r="B32">
        <v>31</v>
      </c>
      <c r="C32" t="s">
        <v>101</v>
      </c>
      <c r="D32" t="s">
        <v>102</v>
      </c>
      <c r="E32" t="s">
        <v>93</v>
      </c>
      <c r="F32" t="s">
        <v>42</v>
      </c>
      <c r="G32">
        <v>12</v>
      </c>
      <c r="H32" t="s">
        <v>98</v>
      </c>
      <c r="I32">
        <v>0.14499999999999999</v>
      </c>
      <c r="J32" t="s">
        <v>95</v>
      </c>
      <c r="K32">
        <v>858374005127</v>
      </c>
      <c r="L32">
        <v>0</v>
      </c>
      <c r="M32">
        <v>25</v>
      </c>
      <c r="N32">
        <v>0</v>
      </c>
      <c r="O32">
        <v>1.3333333329999999</v>
      </c>
      <c r="P32">
        <v>0.41666666600000002</v>
      </c>
      <c r="Q32">
        <v>200000</v>
      </c>
      <c r="R32">
        <v>0</v>
      </c>
      <c r="S32">
        <v>180000</v>
      </c>
      <c r="T32">
        <v>440000</v>
      </c>
      <c r="U32">
        <v>220000</v>
      </c>
      <c r="V32">
        <v>0</v>
      </c>
      <c r="W32">
        <v>0</v>
      </c>
      <c r="X32">
        <v>25</v>
      </c>
      <c r="Y32">
        <v>0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0</v>
      </c>
    </row>
    <row r="33" spans="1:32" x14ac:dyDescent="0.3">
      <c r="A33" t="s">
        <v>32</v>
      </c>
      <c r="B33">
        <v>32</v>
      </c>
      <c r="C33" t="s">
        <v>103</v>
      </c>
      <c r="D33" t="s">
        <v>104</v>
      </c>
      <c r="E33" t="s">
        <v>93</v>
      </c>
      <c r="F33" t="s">
        <v>42</v>
      </c>
      <c r="G33">
        <v>6</v>
      </c>
      <c r="H33" t="s">
        <v>105</v>
      </c>
      <c r="I33">
        <v>0.14899999999999999</v>
      </c>
      <c r="J33" t="s">
        <v>95</v>
      </c>
      <c r="K33">
        <v>718038557457</v>
      </c>
      <c r="L33">
        <v>0</v>
      </c>
      <c r="M33">
        <v>32</v>
      </c>
      <c r="N33">
        <v>39</v>
      </c>
      <c r="O33">
        <v>31</v>
      </c>
      <c r="P33">
        <v>9.0833333330000006</v>
      </c>
      <c r="Q33">
        <v>178000</v>
      </c>
      <c r="R33">
        <v>99000</v>
      </c>
      <c r="S33">
        <v>160000</v>
      </c>
      <c r="T33">
        <v>392000</v>
      </c>
      <c r="U33">
        <v>150000</v>
      </c>
      <c r="V33">
        <v>0</v>
      </c>
      <c r="W33">
        <v>0</v>
      </c>
      <c r="X33">
        <v>32</v>
      </c>
      <c r="Y33">
        <v>0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0</v>
      </c>
    </row>
    <row r="34" spans="1:32" x14ac:dyDescent="0.3">
      <c r="A34" t="s">
        <v>32</v>
      </c>
      <c r="B34">
        <v>33</v>
      </c>
      <c r="C34" t="s">
        <v>106</v>
      </c>
      <c r="D34" t="s">
        <v>107</v>
      </c>
      <c r="E34" t="s">
        <v>93</v>
      </c>
      <c r="F34" t="s">
        <v>42</v>
      </c>
      <c r="G34">
        <v>12</v>
      </c>
      <c r="H34" t="s">
        <v>94</v>
      </c>
      <c r="I34">
        <v>0.14399999999999999</v>
      </c>
      <c r="J34" t="s">
        <v>95</v>
      </c>
      <c r="K34">
        <v>858284001196</v>
      </c>
      <c r="L34">
        <v>0</v>
      </c>
      <c r="M34">
        <v>520</v>
      </c>
      <c r="N34">
        <v>0</v>
      </c>
      <c r="O34">
        <v>3</v>
      </c>
      <c r="P34">
        <v>1.25</v>
      </c>
      <c r="Q34">
        <v>86000</v>
      </c>
      <c r="R34">
        <v>0</v>
      </c>
      <c r="S34">
        <v>73100</v>
      </c>
      <c r="T34">
        <v>190000</v>
      </c>
      <c r="U34">
        <v>95000</v>
      </c>
      <c r="V34">
        <v>0</v>
      </c>
      <c r="W34">
        <v>0</v>
      </c>
      <c r="X34">
        <v>520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0</v>
      </c>
    </row>
    <row r="35" spans="1:32" x14ac:dyDescent="0.3">
      <c r="A35" t="s">
        <v>32</v>
      </c>
      <c r="B35">
        <v>34</v>
      </c>
      <c r="C35" t="s">
        <v>108</v>
      </c>
      <c r="D35" t="s">
        <v>109</v>
      </c>
      <c r="E35" t="s">
        <v>93</v>
      </c>
      <c r="F35" t="s">
        <v>42</v>
      </c>
      <c r="G35">
        <v>12</v>
      </c>
      <c r="H35" t="s">
        <v>110</v>
      </c>
      <c r="I35">
        <v>0.14499999999999999</v>
      </c>
      <c r="J35" t="s">
        <v>95</v>
      </c>
      <c r="K35">
        <v>858284001011</v>
      </c>
      <c r="L35">
        <v>0</v>
      </c>
      <c r="M35">
        <v>6</v>
      </c>
      <c r="N35">
        <v>5</v>
      </c>
      <c r="O35">
        <v>7.3333333329999997</v>
      </c>
      <c r="P35">
        <v>2.0833333330000001</v>
      </c>
      <c r="Q35">
        <v>93000</v>
      </c>
      <c r="R35">
        <v>0</v>
      </c>
      <c r="S35">
        <v>79000</v>
      </c>
      <c r="T35">
        <v>206000</v>
      </c>
      <c r="U35">
        <v>103000</v>
      </c>
      <c r="V35">
        <v>0</v>
      </c>
      <c r="W35">
        <v>0</v>
      </c>
      <c r="X35">
        <v>6</v>
      </c>
      <c r="Y35">
        <v>0</v>
      </c>
      <c r="Z35">
        <v>0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0</v>
      </c>
    </row>
    <row r="36" spans="1:32" x14ac:dyDescent="0.3">
      <c r="A36" t="s">
        <v>32</v>
      </c>
      <c r="B36">
        <v>35</v>
      </c>
      <c r="C36" t="s">
        <v>111</v>
      </c>
      <c r="D36" t="s">
        <v>109</v>
      </c>
      <c r="E36" t="s">
        <v>93</v>
      </c>
      <c r="F36" t="s">
        <v>42</v>
      </c>
      <c r="G36">
        <v>12</v>
      </c>
      <c r="H36" t="s">
        <v>98</v>
      </c>
      <c r="I36">
        <v>0.14499999999999999</v>
      </c>
      <c r="J36" t="s">
        <v>95</v>
      </c>
      <c r="K36">
        <v>858284001011</v>
      </c>
      <c r="L36">
        <v>0</v>
      </c>
      <c r="M36">
        <v>28</v>
      </c>
      <c r="N36">
        <v>0</v>
      </c>
      <c r="O36">
        <v>0.66666666600000002</v>
      </c>
      <c r="P36">
        <v>0.16666666599999999</v>
      </c>
      <c r="Q36">
        <v>113000</v>
      </c>
      <c r="R36">
        <v>0</v>
      </c>
      <c r="S36">
        <v>102000</v>
      </c>
      <c r="T36">
        <v>250000</v>
      </c>
      <c r="U36">
        <v>125000</v>
      </c>
      <c r="V36">
        <v>0</v>
      </c>
      <c r="W36">
        <v>0</v>
      </c>
      <c r="X36">
        <v>28</v>
      </c>
      <c r="Y36">
        <v>0</v>
      </c>
      <c r="Z36">
        <v>0</v>
      </c>
      <c r="AA36">
        <v>0</v>
      </c>
      <c r="AB36">
        <v>36</v>
      </c>
      <c r="AC36">
        <v>0</v>
      </c>
      <c r="AD36">
        <v>0</v>
      </c>
      <c r="AE36">
        <v>0</v>
      </c>
      <c r="AF36">
        <v>0</v>
      </c>
    </row>
    <row r="37" spans="1:32" x14ac:dyDescent="0.3">
      <c r="A37" t="s">
        <v>32</v>
      </c>
      <c r="B37">
        <v>36</v>
      </c>
      <c r="C37" t="s">
        <v>112</v>
      </c>
      <c r="D37" t="s">
        <v>113</v>
      </c>
      <c r="E37" t="s">
        <v>93</v>
      </c>
      <c r="F37" t="s">
        <v>42</v>
      </c>
      <c r="G37">
        <v>12</v>
      </c>
      <c r="H37" t="s">
        <v>98</v>
      </c>
      <c r="I37">
        <v>0.14199999999999999</v>
      </c>
      <c r="J37" t="s">
        <v>95</v>
      </c>
      <c r="K37">
        <v>858284001042</v>
      </c>
      <c r="L37">
        <v>0</v>
      </c>
      <c r="M37">
        <v>94</v>
      </c>
      <c r="N37">
        <v>0</v>
      </c>
      <c r="O37">
        <v>0</v>
      </c>
      <c r="P37">
        <v>0</v>
      </c>
      <c r="Q37">
        <v>154000</v>
      </c>
      <c r="R37">
        <v>0</v>
      </c>
      <c r="S37">
        <v>139000</v>
      </c>
      <c r="T37">
        <v>340000</v>
      </c>
      <c r="U37">
        <v>170000</v>
      </c>
      <c r="V37">
        <v>0</v>
      </c>
      <c r="W37">
        <v>0</v>
      </c>
      <c r="X37">
        <v>94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0</v>
      </c>
    </row>
    <row r="38" spans="1:32" x14ac:dyDescent="0.3">
      <c r="A38" t="s">
        <v>32</v>
      </c>
      <c r="B38">
        <v>37</v>
      </c>
      <c r="C38" t="s">
        <v>114</v>
      </c>
      <c r="D38" t="s">
        <v>115</v>
      </c>
      <c r="E38" t="s">
        <v>93</v>
      </c>
      <c r="F38" t="s">
        <v>42</v>
      </c>
      <c r="G38">
        <v>12</v>
      </c>
      <c r="H38" t="s">
        <v>116</v>
      </c>
      <c r="I38">
        <v>0.14000000000000001</v>
      </c>
      <c r="J38" t="s">
        <v>117</v>
      </c>
      <c r="K38">
        <v>8027331000662</v>
      </c>
      <c r="L38">
        <v>0</v>
      </c>
      <c r="M38">
        <v>9</v>
      </c>
      <c r="N38">
        <v>0</v>
      </c>
      <c r="O38">
        <v>0</v>
      </c>
      <c r="P38">
        <v>0</v>
      </c>
      <c r="Q38">
        <v>35000</v>
      </c>
      <c r="R38">
        <v>0</v>
      </c>
      <c r="S38">
        <v>29800</v>
      </c>
      <c r="T38">
        <v>64000</v>
      </c>
      <c r="U38">
        <v>40000</v>
      </c>
      <c r="V38">
        <v>0</v>
      </c>
      <c r="W38">
        <v>0</v>
      </c>
      <c r="X38">
        <v>9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0</v>
      </c>
    </row>
    <row r="39" spans="1:32" x14ac:dyDescent="0.3">
      <c r="A39" t="s">
        <v>32</v>
      </c>
      <c r="B39">
        <v>38</v>
      </c>
      <c r="C39" t="s">
        <v>118</v>
      </c>
      <c r="D39" t="s">
        <v>115</v>
      </c>
      <c r="E39" t="s">
        <v>93</v>
      </c>
      <c r="F39" t="s">
        <v>42</v>
      </c>
      <c r="G39">
        <v>6</v>
      </c>
      <c r="H39" t="s">
        <v>119</v>
      </c>
      <c r="I39">
        <v>0.14000000000000001</v>
      </c>
      <c r="J39" t="s">
        <v>117</v>
      </c>
      <c r="K39">
        <v>8027331000662</v>
      </c>
      <c r="L39">
        <v>0</v>
      </c>
      <c r="M39">
        <v>4</v>
      </c>
      <c r="N39">
        <v>0</v>
      </c>
      <c r="O39">
        <v>0</v>
      </c>
      <c r="P39">
        <v>0</v>
      </c>
      <c r="Q39">
        <v>43000</v>
      </c>
      <c r="R39">
        <v>0</v>
      </c>
      <c r="S39">
        <v>36600</v>
      </c>
      <c r="T39">
        <v>96000</v>
      </c>
      <c r="U39">
        <v>48000</v>
      </c>
      <c r="V39">
        <v>0</v>
      </c>
      <c r="W39">
        <v>0</v>
      </c>
      <c r="X39">
        <v>4</v>
      </c>
      <c r="Y39">
        <v>0</v>
      </c>
      <c r="Z39">
        <v>0</v>
      </c>
      <c r="AA39">
        <v>0</v>
      </c>
      <c r="AB39">
        <v>0</v>
      </c>
      <c r="AC39">
        <v>0</v>
      </c>
      <c r="AD39">
        <v>0</v>
      </c>
      <c r="AE39">
        <v>0</v>
      </c>
      <c r="AF39">
        <v>0</v>
      </c>
    </row>
    <row r="40" spans="1:32" x14ac:dyDescent="0.3">
      <c r="A40" t="s">
        <v>32</v>
      </c>
      <c r="B40">
        <v>39</v>
      </c>
      <c r="C40" t="s">
        <v>120</v>
      </c>
      <c r="D40" t="s">
        <v>121</v>
      </c>
      <c r="E40" t="s">
        <v>93</v>
      </c>
      <c r="F40" t="s">
        <v>42</v>
      </c>
      <c r="G40">
        <v>6</v>
      </c>
      <c r="H40" t="s">
        <v>105</v>
      </c>
      <c r="I40">
        <v>0.12</v>
      </c>
      <c r="J40" t="s">
        <v>117</v>
      </c>
      <c r="K40">
        <v>8027331000617</v>
      </c>
      <c r="L40">
        <v>0</v>
      </c>
      <c r="M40">
        <v>1</v>
      </c>
      <c r="N40">
        <v>0</v>
      </c>
      <c r="O40">
        <v>0</v>
      </c>
      <c r="P40">
        <v>0</v>
      </c>
      <c r="Q40">
        <v>26000</v>
      </c>
      <c r="R40">
        <v>0</v>
      </c>
      <c r="S40">
        <v>22100</v>
      </c>
      <c r="T40">
        <v>58000</v>
      </c>
      <c r="U40">
        <v>29000</v>
      </c>
      <c r="V40">
        <v>0</v>
      </c>
      <c r="W40">
        <v>0</v>
      </c>
      <c r="X40">
        <v>1</v>
      </c>
      <c r="Y40">
        <v>0</v>
      </c>
      <c r="Z40">
        <v>0</v>
      </c>
      <c r="AA40">
        <v>0</v>
      </c>
      <c r="AB40">
        <v>0</v>
      </c>
      <c r="AC40">
        <v>0</v>
      </c>
      <c r="AD40">
        <v>0</v>
      </c>
      <c r="AE40">
        <v>0</v>
      </c>
      <c r="AF40">
        <v>0</v>
      </c>
    </row>
    <row r="41" spans="1:32" x14ac:dyDescent="0.3">
      <c r="A41" t="s">
        <v>32</v>
      </c>
      <c r="B41">
        <v>40</v>
      </c>
      <c r="C41" t="s">
        <v>122</v>
      </c>
      <c r="D41" t="s">
        <v>121</v>
      </c>
      <c r="E41" t="s">
        <v>93</v>
      </c>
      <c r="F41" t="s">
        <v>42</v>
      </c>
      <c r="G41">
        <v>12</v>
      </c>
      <c r="H41" t="s">
        <v>94</v>
      </c>
      <c r="I41">
        <v>0.12</v>
      </c>
      <c r="J41" t="s">
        <v>117</v>
      </c>
      <c r="K41">
        <v>8027331000617</v>
      </c>
      <c r="L41">
        <v>0</v>
      </c>
      <c r="M41">
        <v>3</v>
      </c>
      <c r="N41">
        <v>0</v>
      </c>
      <c r="O41">
        <v>0</v>
      </c>
      <c r="P41">
        <v>0</v>
      </c>
      <c r="Q41">
        <v>26000</v>
      </c>
      <c r="R41">
        <v>0</v>
      </c>
      <c r="S41">
        <v>23000</v>
      </c>
      <c r="T41">
        <v>60000</v>
      </c>
      <c r="U41">
        <v>30000</v>
      </c>
      <c r="V41">
        <v>0</v>
      </c>
      <c r="W41">
        <v>0</v>
      </c>
      <c r="X41">
        <v>3</v>
      </c>
      <c r="Y41">
        <v>0</v>
      </c>
      <c r="Z41">
        <v>0</v>
      </c>
      <c r="AA41">
        <v>0</v>
      </c>
      <c r="AB41">
        <v>0</v>
      </c>
      <c r="AC41">
        <v>0</v>
      </c>
      <c r="AD41">
        <v>0</v>
      </c>
      <c r="AE41">
        <v>0</v>
      </c>
      <c r="AF41">
        <v>0</v>
      </c>
    </row>
    <row r="42" spans="1:32" x14ac:dyDescent="0.3">
      <c r="A42" t="s">
        <v>32</v>
      </c>
      <c r="B42">
        <v>41</v>
      </c>
      <c r="C42" t="s">
        <v>123</v>
      </c>
      <c r="D42" t="s">
        <v>121</v>
      </c>
      <c r="E42" t="s">
        <v>93</v>
      </c>
      <c r="F42" t="s">
        <v>42</v>
      </c>
      <c r="G42">
        <v>12</v>
      </c>
      <c r="H42" t="s">
        <v>124</v>
      </c>
      <c r="I42">
        <v>0.12</v>
      </c>
      <c r="J42" t="s">
        <v>117</v>
      </c>
      <c r="K42">
        <v>8027331000617</v>
      </c>
      <c r="L42">
        <v>0</v>
      </c>
      <c r="M42">
        <v>4</v>
      </c>
      <c r="N42">
        <v>24</v>
      </c>
      <c r="O42">
        <v>92.666666665999998</v>
      </c>
      <c r="P42">
        <v>38.416666665999998</v>
      </c>
      <c r="Q42">
        <v>26000</v>
      </c>
      <c r="R42">
        <v>0</v>
      </c>
      <c r="S42">
        <v>23000</v>
      </c>
      <c r="T42">
        <v>60000</v>
      </c>
      <c r="U42">
        <v>30000</v>
      </c>
      <c r="V42">
        <v>0</v>
      </c>
      <c r="W42">
        <v>0</v>
      </c>
      <c r="X42">
        <v>4</v>
      </c>
      <c r="Y42">
        <v>0</v>
      </c>
      <c r="Z42">
        <v>0</v>
      </c>
      <c r="AA42">
        <v>0</v>
      </c>
      <c r="AB42">
        <v>0</v>
      </c>
      <c r="AC42">
        <v>0</v>
      </c>
      <c r="AD42">
        <v>0</v>
      </c>
      <c r="AE42">
        <v>0</v>
      </c>
      <c r="AF42">
        <v>0</v>
      </c>
    </row>
    <row r="43" spans="1:32" x14ac:dyDescent="0.3">
      <c r="A43" t="s">
        <v>32</v>
      </c>
      <c r="B43">
        <v>42</v>
      </c>
      <c r="C43" t="s">
        <v>125</v>
      </c>
      <c r="D43" t="s">
        <v>121</v>
      </c>
      <c r="E43" t="s">
        <v>93</v>
      </c>
      <c r="F43" t="s">
        <v>42</v>
      </c>
      <c r="G43">
        <v>12</v>
      </c>
      <c r="H43" t="s">
        <v>126</v>
      </c>
      <c r="I43">
        <v>0.12</v>
      </c>
      <c r="J43" t="s">
        <v>117</v>
      </c>
      <c r="K43">
        <v>8027331000617</v>
      </c>
      <c r="L43">
        <v>0</v>
      </c>
      <c r="M43">
        <v>494</v>
      </c>
      <c r="N43">
        <v>105</v>
      </c>
      <c r="O43">
        <v>35</v>
      </c>
      <c r="P43">
        <v>8.75</v>
      </c>
      <c r="Q43">
        <v>26000</v>
      </c>
      <c r="R43">
        <v>0</v>
      </c>
      <c r="S43">
        <v>23000</v>
      </c>
      <c r="T43">
        <v>60000</v>
      </c>
      <c r="U43">
        <v>30000</v>
      </c>
      <c r="V43">
        <v>0</v>
      </c>
      <c r="W43">
        <v>600</v>
      </c>
      <c r="X43">
        <v>494</v>
      </c>
      <c r="Y43">
        <v>1</v>
      </c>
      <c r="Z43">
        <v>0</v>
      </c>
      <c r="AA43">
        <v>0</v>
      </c>
      <c r="AB43">
        <v>0</v>
      </c>
      <c r="AC43">
        <v>0</v>
      </c>
      <c r="AD43">
        <v>0</v>
      </c>
      <c r="AE43">
        <v>0</v>
      </c>
      <c r="AF43">
        <v>0</v>
      </c>
    </row>
    <row r="44" spans="1:32" x14ac:dyDescent="0.3">
      <c r="A44" t="s">
        <v>32</v>
      </c>
      <c r="B44">
        <v>43</v>
      </c>
      <c r="C44" t="s">
        <v>127</v>
      </c>
      <c r="D44" t="s">
        <v>128</v>
      </c>
      <c r="E44" t="s">
        <v>93</v>
      </c>
      <c r="F44" t="s">
        <v>42</v>
      </c>
      <c r="G44">
        <v>6</v>
      </c>
      <c r="H44" t="s">
        <v>98</v>
      </c>
      <c r="I44">
        <v>0.125</v>
      </c>
      <c r="J44" t="s">
        <v>117</v>
      </c>
      <c r="K44">
        <v>8027331000686</v>
      </c>
      <c r="L44">
        <v>0</v>
      </c>
      <c r="M44">
        <v>118</v>
      </c>
      <c r="N44">
        <v>20</v>
      </c>
      <c r="O44">
        <v>23</v>
      </c>
      <c r="P44">
        <v>7.75</v>
      </c>
      <c r="Q44">
        <v>40000</v>
      </c>
      <c r="R44">
        <v>0</v>
      </c>
      <c r="S44">
        <v>34000</v>
      </c>
      <c r="T44">
        <v>90000</v>
      </c>
      <c r="U44">
        <v>45000</v>
      </c>
      <c r="V44">
        <v>0</v>
      </c>
      <c r="W44">
        <v>0</v>
      </c>
      <c r="X44">
        <v>118</v>
      </c>
      <c r="Y44">
        <v>1</v>
      </c>
      <c r="Z44">
        <v>0</v>
      </c>
      <c r="AA44">
        <v>0</v>
      </c>
      <c r="AB44">
        <v>0</v>
      </c>
      <c r="AC44">
        <v>0</v>
      </c>
      <c r="AD44">
        <v>0</v>
      </c>
      <c r="AE44">
        <v>0</v>
      </c>
      <c r="AF44">
        <v>0</v>
      </c>
    </row>
    <row r="45" spans="1:32" x14ac:dyDescent="0.3">
      <c r="A45" t="s">
        <v>32</v>
      </c>
      <c r="B45">
        <v>44</v>
      </c>
      <c r="C45" t="s">
        <v>129</v>
      </c>
      <c r="D45" t="s">
        <v>130</v>
      </c>
      <c r="E45" t="s">
        <v>131</v>
      </c>
      <c r="F45" t="s">
        <v>42</v>
      </c>
      <c r="G45">
        <v>12</v>
      </c>
      <c r="H45" t="s">
        <v>105</v>
      </c>
      <c r="I45">
        <v>0.12</v>
      </c>
      <c r="J45" t="s">
        <v>117</v>
      </c>
      <c r="K45">
        <v>8027331000938</v>
      </c>
      <c r="L45">
        <v>0</v>
      </c>
      <c r="M45">
        <v>7</v>
      </c>
      <c r="N45">
        <v>0</v>
      </c>
      <c r="O45">
        <v>0</v>
      </c>
      <c r="P45">
        <v>0</v>
      </c>
      <c r="Q45">
        <v>52000</v>
      </c>
      <c r="R45">
        <v>0</v>
      </c>
      <c r="S45">
        <v>44200</v>
      </c>
      <c r="T45">
        <v>118000</v>
      </c>
      <c r="U45">
        <v>59000</v>
      </c>
      <c r="V45">
        <v>0</v>
      </c>
      <c r="W45">
        <v>0</v>
      </c>
      <c r="X45">
        <v>7</v>
      </c>
      <c r="Y45">
        <v>0</v>
      </c>
      <c r="Z45">
        <v>0</v>
      </c>
      <c r="AA45">
        <v>0</v>
      </c>
      <c r="AB45">
        <v>0</v>
      </c>
      <c r="AC45">
        <v>0</v>
      </c>
      <c r="AD45">
        <v>0</v>
      </c>
      <c r="AE45">
        <v>0</v>
      </c>
      <c r="AF45">
        <v>0</v>
      </c>
    </row>
    <row r="46" spans="1:32" x14ac:dyDescent="0.3">
      <c r="A46" t="s">
        <v>32</v>
      </c>
      <c r="B46">
        <v>45</v>
      </c>
      <c r="C46" t="s">
        <v>132</v>
      </c>
      <c r="D46" t="s">
        <v>130</v>
      </c>
      <c r="E46" t="s">
        <v>131</v>
      </c>
      <c r="F46" t="s">
        <v>42</v>
      </c>
      <c r="G46">
        <v>12</v>
      </c>
      <c r="H46" t="s">
        <v>110</v>
      </c>
      <c r="I46">
        <v>0.12</v>
      </c>
      <c r="J46" t="s">
        <v>117</v>
      </c>
      <c r="K46">
        <v>8027331000938</v>
      </c>
      <c r="L46">
        <v>0</v>
      </c>
      <c r="M46">
        <v>293</v>
      </c>
      <c r="N46">
        <v>33</v>
      </c>
      <c r="O46">
        <v>15.666666665999999</v>
      </c>
      <c r="P46">
        <v>4.25</v>
      </c>
      <c r="Q46">
        <v>54000</v>
      </c>
      <c r="R46">
        <v>0</v>
      </c>
      <c r="S46">
        <v>49000</v>
      </c>
      <c r="T46">
        <v>120000</v>
      </c>
      <c r="U46">
        <v>60000</v>
      </c>
      <c r="V46">
        <v>0</v>
      </c>
      <c r="W46">
        <v>0</v>
      </c>
      <c r="X46">
        <v>293</v>
      </c>
      <c r="Y46">
        <v>0</v>
      </c>
      <c r="Z46">
        <v>0</v>
      </c>
      <c r="AA46">
        <v>0</v>
      </c>
      <c r="AB46">
        <v>0</v>
      </c>
      <c r="AC46">
        <v>0</v>
      </c>
      <c r="AD46">
        <v>0</v>
      </c>
      <c r="AE46">
        <v>0</v>
      </c>
      <c r="AF46">
        <v>0</v>
      </c>
    </row>
    <row r="47" spans="1:32" x14ac:dyDescent="0.3">
      <c r="A47" t="s">
        <v>32</v>
      </c>
      <c r="B47">
        <v>46</v>
      </c>
      <c r="C47" t="s">
        <v>133</v>
      </c>
      <c r="D47" t="s">
        <v>134</v>
      </c>
      <c r="E47" t="s">
        <v>135</v>
      </c>
      <c r="F47" t="s">
        <v>42</v>
      </c>
      <c r="G47">
        <v>6</v>
      </c>
      <c r="H47" t="s">
        <v>136</v>
      </c>
      <c r="I47">
        <v>0.42</v>
      </c>
      <c r="J47" t="s">
        <v>117</v>
      </c>
      <c r="K47">
        <v>8016763880027</v>
      </c>
      <c r="L47">
        <v>0</v>
      </c>
      <c r="M47">
        <v>84</v>
      </c>
      <c r="N47">
        <v>0</v>
      </c>
      <c r="O47">
        <v>7.6666666660000002</v>
      </c>
      <c r="P47">
        <v>2</v>
      </c>
      <c r="Q47">
        <v>85000</v>
      </c>
      <c r="R47">
        <v>42500</v>
      </c>
      <c r="S47">
        <v>72000</v>
      </c>
      <c r="T47">
        <v>196000</v>
      </c>
      <c r="U47">
        <v>59000</v>
      </c>
      <c r="V47">
        <v>0</v>
      </c>
      <c r="W47">
        <v>0</v>
      </c>
      <c r="X47">
        <v>84</v>
      </c>
      <c r="Y47">
        <v>0</v>
      </c>
      <c r="Z47">
        <v>0</v>
      </c>
      <c r="AA47">
        <v>0</v>
      </c>
      <c r="AB47">
        <v>0</v>
      </c>
      <c r="AC47">
        <v>0</v>
      </c>
      <c r="AD47">
        <v>0</v>
      </c>
      <c r="AE47">
        <v>0</v>
      </c>
      <c r="AF47">
        <v>0</v>
      </c>
    </row>
    <row r="48" spans="1:32" x14ac:dyDescent="0.3">
      <c r="A48" t="s">
        <v>32</v>
      </c>
      <c r="B48">
        <v>47</v>
      </c>
      <c r="C48" t="s">
        <v>137</v>
      </c>
      <c r="D48" t="s">
        <v>138</v>
      </c>
      <c r="E48" t="s">
        <v>135</v>
      </c>
      <c r="F48" t="s">
        <v>42</v>
      </c>
      <c r="G48">
        <v>6</v>
      </c>
      <c r="H48" t="s">
        <v>136</v>
      </c>
      <c r="I48">
        <v>0.42</v>
      </c>
      <c r="J48" t="s">
        <v>117</v>
      </c>
      <c r="K48">
        <v>8016763890026</v>
      </c>
      <c r="L48">
        <v>0</v>
      </c>
      <c r="M48">
        <v>64</v>
      </c>
      <c r="N48">
        <v>3</v>
      </c>
      <c r="O48">
        <v>5</v>
      </c>
      <c r="P48">
        <v>1.25</v>
      </c>
      <c r="Q48">
        <v>120000</v>
      </c>
      <c r="R48">
        <v>60000</v>
      </c>
      <c r="S48">
        <v>108000</v>
      </c>
      <c r="T48">
        <v>280000</v>
      </c>
      <c r="U48">
        <v>84000</v>
      </c>
      <c r="V48">
        <v>0</v>
      </c>
      <c r="W48">
        <v>0</v>
      </c>
      <c r="X48">
        <v>64</v>
      </c>
      <c r="Y48">
        <v>0</v>
      </c>
      <c r="Z48">
        <v>0</v>
      </c>
      <c r="AA48">
        <v>0</v>
      </c>
      <c r="AB48">
        <v>0</v>
      </c>
      <c r="AC48">
        <v>0</v>
      </c>
      <c r="AD48">
        <v>0</v>
      </c>
      <c r="AE48">
        <v>0</v>
      </c>
      <c r="AF48">
        <v>0</v>
      </c>
    </row>
    <row r="49" spans="1:32" x14ac:dyDescent="0.3">
      <c r="A49" t="s">
        <v>32</v>
      </c>
      <c r="B49">
        <v>48</v>
      </c>
      <c r="C49" t="s">
        <v>139</v>
      </c>
      <c r="D49" t="s">
        <v>140</v>
      </c>
      <c r="E49" t="s">
        <v>93</v>
      </c>
      <c r="F49" t="s">
        <v>42</v>
      </c>
      <c r="G49">
        <v>6</v>
      </c>
      <c r="H49" t="s">
        <v>141</v>
      </c>
      <c r="I49">
        <v>0.13500000000000001</v>
      </c>
      <c r="J49" t="s">
        <v>117</v>
      </c>
      <c r="K49">
        <v>8016763621934</v>
      </c>
      <c r="L49">
        <v>0</v>
      </c>
      <c r="M49">
        <v>66</v>
      </c>
      <c r="N49">
        <v>4</v>
      </c>
      <c r="O49">
        <v>19.666666666000001</v>
      </c>
      <c r="P49">
        <v>6.75</v>
      </c>
      <c r="Q49">
        <v>32000</v>
      </c>
      <c r="R49">
        <v>0</v>
      </c>
      <c r="S49">
        <v>29000</v>
      </c>
      <c r="T49">
        <v>74000</v>
      </c>
      <c r="U49">
        <v>37000</v>
      </c>
      <c r="V49">
        <v>0</v>
      </c>
      <c r="W49">
        <v>0</v>
      </c>
      <c r="X49">
        <v>66</v>
      </c>
      <c r="Y49">
        <v>0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  <c r="AF49">
        <v>0</v>
      </c>
    </row>
    <row r="50" spans="1:32" x14ac:dyDescent="0.3">
      <c r="A50" t="s">
        <v>32</v>
      </c>
      <c r="B50">
        <v>49</v>
      </c>
      <c r="C50" t="s">
        <v>142</v>
      </c>
      <c r="D50" t="s">
        <v>143</v>
      </c>
      <c r="E50" t="s">
        <v>93</v>
      </c>
      <c r="F50" t="s">
        <v>42</v>
      </c>
      <c r="G50">
        <v>6</v>
      </c>
      <c r="H50" t="s">
        <v>94</v>
      </c>
      <c r="I50">
        <v>0.14499999999999999</v>
      </c>
      <c r="J50" t="s">
        <v>117</v>
      </c>
      <c r="K50">
        <v>8016763302239</v>
      </c>
      <c r="L50">
        <v>0</v>
      </c>
      <c r="M50">
        <v>98</v>
      </c>
      <c r="N50">
        <v>39</v>
      </c>
      <c r="O50">
        <v>31.666666666000001</v>
      </c>
      <c r="P50">
        <v>11.25</v>
      </c>
      <c r="Q50">
        <v>49000</v>
      </c>
      <c r="R50">
        <v>34300</v>
      </c>
      <c r="S50">
        <v>44000</v>
      </c>
      <c r="T50">
        <v>110000</v>
      </c>
      <c r="U50">
        <v>55000</v>
      </c>
      <c r="V50">
        <v>0</v>
      </c>
      <c r="W50">
        <v>0</v>
      </c>
      <c r="X50">
        <v>98</v>
      </c>
      <c r="Y50">
        <v>2</v>
      </c>
      <c r="Z50">
        <v>0</v>
      </c>
      <c r="AA50">
        <v>0</v>
      </c>
      <c r="AB50">
        <v>0</v>
      </c>
      <c r="AC50">
        <v>0</v>
      </c>
      <c r="AD50">
        <v>0</v>
      </c>
      <c r="AE50">
        <v>0</v>
      </c>
      <c r="AF50">
        <v>0</v>
      </c>
    </row>
    <row r="51" spans="1:32" x14ac:dyDescent="0.3">
      <c r="A51" t="s">
        <v>32</v>
      </c>
      <c r="B51">
        <v>50</v>
      </c>
      <c r="C51" t="s">
        <v>144</v>
      </c>
      <c r="D51" t="s">
        <v>145</v>
      </c>
      <c r="E51" t="s">
        <v>93</v>
      </c>
      <c r="F51" t="s">
        <v>42</v>
      </c>
      <c r="G51">
        <v>6</v>
      </c>
      <c r="H51" t="s">
        <v>105</v>
      </c>
      <c r="I51">
        <v>0.14499999999999999</v>
      </c>
      <c r="J51" t="s">
        <v>117</v>
      </c>
      <c r="K51">
        <v>8016763011834</v>
      </c>
      <c r="L51">
        <v>0</v>
      </c>
      <c r="M51">
        <v>249</v>
      </c>
      <c r="N51">
        <v>35</v>
      </c>
      <c r="O51">
        <v>31.333333332999999</v>
      </c>
      <c r="P51">
        <v>13.166666665999999</v>
      </c>
      <c r="Q51">
        <v>120000</v>
      </c>
      <c r="R51">
        <v>84000</v>
      </c>
      <c r="S51">
        <v>108000</v>
      </c>
      <c r="T51">
        <v>280000</v>
      </c>
      <c r="U51">
        <v>140000</v>
      </c>
      <c r="V51">
        <v>0</v>
      </c>
      <c r="W51">
        <v>0</v>
      </c>
      <c r="X51">
        <v>249</v>
      </c>
      <c r="Y51">
        <v>0</v>
      </c>
      <c r="Z51">
        <v>0</v>
      </c>
      <c r="AA51">
        <v>0</v>
      </c>
      <c r="AB51">
        <v>0</v>
      </c>
      <c r="AC51">
        <v>0</v>
      </c>
      <c r="AD51">
        <v>0</v>
      </c>
      <c r="AE51">
        <v>0</v>
      </c>
      <c r="AF51">
        <v>0</v>
      </c>
    </row>
    <row r="52" spans="1:32" x14ac:dyDescent="0.3">
      <c r="A52" t="s">
        <v>32</v>
      </c>
      <c r="B52">
        <v>51</v>
      </c>
      <c r="C52" t="s">
        <v>146</v>
      </c>
      <c r="D52" t="s">
        <v>147</v>
      </c>
      <c r="E52" t="s">
        <v>93</v>
      </c>
      <c r="F52" t="s">
        <v>42</v>
      </c>
      <c r="G52">
        <v>6</v>
      </c>
      <c r="H52" t="s">
        <v>119</v>
      </c>
      <c r="I52">
        <v>0.14499999999999999</v>
      </c>
      <c r="J52" t="s">
        <v>117</v>
      </c>
      <c r="K52">
        <v>8016763201730</v>
      </c>
      <c r="L52">
        <v>0</v>
      </c>
      <c r="M52">
        <v>83</v>
      </c>
      <c r="N52">
        <v>12</v>
      </c>
      <c r="O52">
        <v>11</v>
      </c>
      <c r="P52">
        <v>2.75</v>
      </c>
      <c r="Q52">
        <v>240000</v>
      </c>
      <c r="R52">
        <v>139000</v>
      </c>
      <c r="S52">
        <v>216000</v>
      </c>
      <c r="T52">
        <v>560000</v>
      </c>
      <c r="U52">
        <v>200000</v>
      </c>
      <c r="V52">
        <v>0</v>
      </c>
      <c r="W52">
        <v>0</v>
      </c>
      <c r="X52">
        <v>83</v>
      </c>
      <c r="Y52">
        <v>0</v>
      </c>
      <c r="Z52">
        <v>0</v>
      </c>
      <c r="AA52">
        <v>0</v>
      </c>
      <c r="AB52">
        <v>0</v>
      </c>
      <c r="AC52">
        <v>0</v>
      </c>
      <c r="AD52">
        <v>0</v>
      </c>
      <c r="AE52">
        <v>0</v>
      </c>
      <c r="AF52">
        <v>0</v>
      </c>
    </row>
    <row r="53" spans="1:32" x14ac:dyDescent="0.3">
      <c r="A53" t="s">
        <v>32</v>
      </c>
      <c r="B53">
        <v>52</v>
      </c>
      <c r="C53" t="s">
        <v>148</v>
      </c>
      <c r="D53" t="s">
        <v>149</v>
      </c>
      <c r="E53" t="s">
        <v>93</v>
      </c>
      <c r="F53" t="s">
        <v>42</v>
      </c>
      <c r="G53">
        <v>6</v>
      </c>
      <c r="H53" t="s">
        <v>105</v>
      </c>
      <c r="I53">
        <v>0.15</v>
      </c>
      <c r="J53" t="s">
        <v>117</v>
      </c>
      <c r="K53">
        <v>8016763151837</v>
      </c>
      <c r="L53">
        <v>0</v>
      </c>
      <c r="M53">
        <v>157</v>
      </c>
      <c r="N53">
        <v>13</v>
      </c>
      <c r="O53">
        <v>17.666666666000001</v>
      </c>
      <c r="P53">
        <v>4.5</v>
      </c>
      <c r="Q53">
        <v>220000</v>
      </c>
      <c r="R53">
        <v>130000</v>
      </c>
      <c r="S53">
        <v>198000</v>
      </c>
      <c r="T53">
        <v>500000</v>
      </c>
      <c r="U53">
        <v>180000</v>
      </c>
      <c r="V53">
        <v>0</v>
      </c>
      <c r="W53">
        <v>0</v>
      </c>
      <c r="X53">
        <v>157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</v>
      </c>
      <c r="AE53">
        <v>0</v>
      </c>
      <c r="AF53">
        <v>0</v>
      </c>
    </row>
    <row r="54" spans="1:32" x14ac:dyDescent="0.3">
      <c r="A54" t="s">
        <v>32</v>
      </c>
      <c r="B54">
        <v>53</v>
      </c>
      <c r="C54" t="s">
        <v>150</v>
      </c>
      <c r="D54" t="s">
        <v>151</v>
      </c>
      <c r="E54" t="s">
        <v>93</v>
      </c>
      <c r="F54" t="s">
        <v>42</v>
      </c>
      <c r="G54">
        <v>6</v>
      </c>
      <c r="H54" t="s">
        <v>119</v>
      </c>
      <c r="I54">
        <v>0.14499999999999999</v>
      </c>
      <c r="J54" t="s">
        <v>117</v>
      </c>
      <c r="K54">
        <v>8016763601738</v>
      </c>
      <c r="L54">
        <v>0</v>
      </c>
      <c r="M54">
        <v>231</v>
      </c>
      <c r="N54">
        <v>1</v>
      </c>
      <c r="O54">
        <v>8</v>
      </c>
      <c r="P54">
        <v>3</v>
      </c>
      <c r="Q54">
        <v>68000</v>
      </c>
      <c r="R54">
        <v>40800</v>
      </c>
      <c r="S54">
        <v>61000</v>
      </c>
      <c r="T54">
        <v>160000</v>
      </c>
      <c r="U54">
        <v>58000</v>
      </c>
      <c r="V54">
        <v>0</v>
      </c>
      <c r="W54">
        <v>0</v>
      </c>
      <c r="X54">
        <v>231</v>
      </c>
      <c r="Y54">
        <v>0</v>
      </c>
      <c r="Z54">
        <v>0</v>
      </c>
      <c r="AA54">
        <v>0</v>
      </c>
      <c r="AB54">
        <v>0</v>
      </c>
      <c r="AC54">
        <v>0</v>
      </c>
      <c r="AD54">
        <v>0</v>
      </c>
      <c r="AE54">
        <v>0</v>
      </c>
      <c r="AF54">
        <v>0</v>
      </c>
    </row>
    <row r="55" spans="1:32" x14ac:dyDescent="0.3">
      <c r="A55" t="s">
        <v>32</v>
      </c>
      <c r="B55">
        <v>54</v>
      </c>
      <c r="C55" t="s">
        <v>152</v>
      </c>
      <c r="D55" t="s">
        <v>153</v>
      </c>
      <c r="E55" t="s">
        <v>93</v>
      </c>
      <c r="F55" t="s">
        <v>42</v>
      </c>
      <c r="G55">
        <v>6</v>
      </c>
      <c r="H55" t="s">
        <v>98</v>
      </c>
      <c r="I55">
        <v>0.13</v>
      </c>
      <c r="J55" t="s">
        <v>117</v>
      </c>
      <c r="K55">
        <v>8016763702138</v>
      </c>
      <c r="L55">
        <v>0</v>
      </c>
      <c r="M55">
        <v>1</v>
      </c>
      <c r="N55">
        <v>0</v>
      </c>
      <c r="O55">
        <v>0</v>
      </c>
      <c r="P55">
        <v>0</v>
      </c>
      <c r="Q55">
        <v>32000</v>
      </c>
      <c r="R55">
        <v>0</v>
      </c>
      <c r="S55">
        <v>29000</v>
      </c>
      <c r="T55">
        <v>74000</v>
      </c>
      <c r="U55">
        <v>37000</v>
      </c>
      <c r="V55">
        <v>0</v>
      </c>
      <c r="W55">
        <v>0</v>
      </c>
      <c r="X55">
        <v>1</v>
      </c>
      <c r="Y55">
        <v>0</v>
      </c>
      <c r="Z55">
        <v>0</v>
      </c>
      <c r="AA55">
        <v>0</v>
      </c>
      <c r="AB55">
        <v>0</v>
      </c>
      <c r="AC55">
        <v>0</v>
      </c>
      <c r="AD55">
        <v>0</v>
      </c>
      <c r="AE55">
        <v>0</v>
      </c>
      <c r="AF55">
        <v>0</v>
      </c>
    </row>
    <row r="56" spans="1:32" x14ac:dyDescent="0.3">
      <c r="A56" t="s">
        <v>32</v>
      </c>
      <c r="B56">
        <v>55</v>
      </c>
      <c r="C56" t="s">
        <v>154</v>
      </c>
      <c r="D56" t="s">
        <v>153</v>
      </c>
      <c r="E56" t="s">
        <v>93</v>
      </c>
      <c r="F56" t="s">
        <v>42</v>
      </c>
      <c r="G56">
        <v>6</v>
      </c>
      <c r="H56" t="s">
        <v>94</v>
      </c>
      <c r="I56">
        <v>0.13500000000000001</v>
      </c>
      <c r="J56" t="s">
        <v>117</v>
      </c>
      <c r="K56">
        <v>8016763702237</v>
      </c>
      <c r="L56">
        <v>0</v>
      </c>
      <c r="M56">
        <v>324</v>
      </c>
      <c r="N56">
        <v>15</v>
      </c>
      <c r="O56">
        <v>11.333333333000001</v>
      </c>
      <c r="P56">
        <v>9.5</v>
      </c>
      <c r="Q56">
        <v>32000</v>
      </c>
      <c r="R56">
        <v>22400</v>
      </c>
      <c r="S56">
        <v>29000</v>
      </c>
      <c r="T56">
        <v>74000</v>
      </c>
      <c r="U56">
        <v>0</v>
      </c>
      <c r="V56">
        <v>0</v>
      </c>
      <c r="W56">
        <v>0</v>
      </c>
      <c r="X56">
        <v>324</v>
      </c>
      <c r="Y56">
        <v>0</v>
      </c>
      <c r="Z56">
        <v>0</v>
      </c>
      <c r="AA56">
        <v>0</v>
      </c>
      <c r="AB56">
        <v>0</v>
      </c>
      <c r="AC56">
        <v>0</v>
      </c>
      <c r="AD56">
        <v>0</v>
      </c>
      <c r="AE56">
        <v>0</v>
      </c>
      <c r="AF56">
        <v>0</v>
      </c>
    </row>
    <row r="57" spans="1:32" x14ac:dyDescent="0.3">
      <c r="A57" t="s">
        <v>32</v>
      </c>
      <c r="B57">
        <v>56</v>
      </c>
      <c r="C57" t="s">
        <v>155</v>
      </c>
      <c r="D57" t="s">
        <v>156</v>
      </c>
      <c r="E57" t="s">
        <v>93</v>
      </c>
      <c r="F57" t="s">
        <v>42</v>
      </c>
      <c r="G57">
        <v>12</v>
      </c>
      <c r="H57" t="s">
        <v>157</v>
      </c>
      <c r="I57">
        <v>7.0000000000000007E-2</v>
      </c>
      <c r="J57" t="s">
        <v>117</v>
      </c>
      <c r="K57">
        <v>8001592005642</v>
      </c>
      <c r="L57">
        <v>0</v>
      </c>
      <c r="M57">
        <v>7</v>
      </c>
      <c r="N57">
        <v>0</v>
      </c>
      <c r="O57">
        <v>0</v>
      </c>
      <c r="P57">
        <v>0</v>
      </c>
      <c r="Q57">
        <v>11000</v>
      </c>
      <c r="R57">
        <v>0</v>
      </c>
      <c r="S57">
        <v>9400</v>
      </c>
      <c r="T57">
        <v>26000</v>
      </c>
      <c r="U57">
        <v>13000</v>
      </c>
      <c r="V57">
        <v>0</v>
      </c>
      <c r="W57">
        <v>0</v>
      </c>
      <c r="X57">
        <v>7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</v>
      </c>
      <c r="AE57">
        <v>0</v>
      </c>
      <c r="AF57">
        <v>0</v>
      </c>
    </row>
    <row r="58" spans="1:32" x14ac:dyDescent="0.3">
      <c r="A58" t="s">
        <v>32</v>
      </c>
      <c r="B58">
        <v>57</v>
      </c>
      <c r="C58" t="s">
        <v>158</v>
      </c>
      <c r="D58" t="s">
        <v>159</v>
      </c>
      <c r="E58" t="s">
        <v>93</v>
      </c>
      <c r="F58" t="s">
        <v>42</v>
      </c>
      <c r="G58">
        <v>12</v>
      </c>
      <c r="H58" t="s">
        <v>157</v>
      </c>
      <c r="I58">
        <v>0.06</v>
      </c>
      <c r="J58" t="s">
        <v>117</v>
      </c>
      <c r="K58">
        <v>8809453012583</v>
      </c>
      <c r="L58">
        <v>0</v>
      </c>
      <c r="M58">
        <v>5</v>
      </c>
      <c r="N58">
        <v>0</v>
      </c>
      <c r="O58">
        <v>0</v>
      </c>
      <c r="P58">
        <v>0</v>
      </c>
      <c r="Q58">
        <v>9000</v>
      </c>
      <c r="R58">
        <v>0</v>
      </c>
      <c r="S58">
        <v>7700</v>
      </c>
      <c r="T58">
        <v>22000</v>
      </c>
      <c r="U58">
        <v>11000</v>
      </c>
      <c r="V58">
        <v>0</v>
      </c>
      <c r="W58">
        <v>0</v>
      </c>
      <c r="X58">
        <v>5</v>
      </c>
      <c r="Y58">
        <v>0</v>
      </c>
      <c r="Z58">
        <v>0</v>
      </c>
      <c r="AA58">
        <v>0</v>
      </c>
      <c r="AB58">
        <v>0</v>
      </c>
      <c r="AC58">
        <v>0</v>
      </c>
      <c r="AD58">
        <v>0</v>
      </c>
      <c r="AE58">
        <v>0</v>
      </c>
      <c r="AF58">
        <v>0</v>
      </c>
    </row>
    <row r="59" spans="1:32" x14ac:dyDescent="0.3">
      <c r="A59" t="s">
        <v>32</v>
      </c>
      <c r="B59">
        <v>58</v>
      </c>
      <c r="C59" t="s">
        <v>160</v>
      </c>
      <c r="D59" t="s">
        <v>161</v>
      </c>
      <c r="E59" t="s">
        <v>93</v>
      </c>
      <c r="F59" t="s">
        <v>42</v>
      </c>
      <c r="G59">
        <v>12</v>
      </c>
      <c r="H59" t="s">
        <v>162</v>
      </c>
      <c r="I59">
        <v>0.125</v>
      </c>
      <c r="J59" t="s">
        <v>163</v>
      </c>
      <c r="K59">
        <v>8809453012026</v>
      </c>
      <c r="L59">
        <v>0</v>
      </c>
      <c r="M59">
        <v>1</v>
      </c>
      <c r="N59">
        <v>0</v>
      </c>
      <c r="O59">
        <v>0</v>
      </c>
      <c r="P59">
        <v>0</v>
      </c>
      <c r="Q59">
        <v>21000</v>
      </c>
      <c r="R59">
        <v>0</v>
      </c>
      <c r="S59">
        <v>0</v>
      </c>
      <c r="T59">
        <v>42000</v>
      </c>
      <c r="U59">
        <v>22000</v>
      </c>
      <c r="V59">
        <v>0</v>
      </c>
      <c r="W59">
        <v>0</v>
      </c>
      <c r="X59">
        <v>1</v>
      </c>
      <c r="Y59">
        <v>0</v>
      </c>
      <c r="Z59">
        <v>0</v>
      </c>
      <c r="AA59">
        <v>0</v>
      </c>
      <c r="AB59">
        <v>0</v>
      </c>
      <c r="AC59">
        <v>0</v>
      </c>
      <c r="AD59">
        <v>0</v>
      </c>
      <c r="AE59">
        <v>0</v>
      </c>
      <c r="AF59">
        <v>0</v>
      </c>
    </row>
    <row r="60" spans="1:32" x14ac:dyDescent="0.3">
      <c r="A60" t="s">
        <v>32</v>
      </c>
      <c r="B60">
        <v>59</v>
      </c>
      <c r="C60" t="s">
        <v>164</v>
      </c>
      <c r="D60" t="s">
        <v>161</v>
      </c>
      <c r="E60" t="s">
        <v>93</v>
      </c>
      <c r="F60" t="s">
        <v>42</v>
      </c>
      <c r="G60">
        <v>12</v>
      </c>
      <c r="H60" t="s">
        <v>165</v>
      </c>
      <c r="I60">
        <v>0.125</v>
      </c>
      <c r="J60" t="s">
        <v>163</v>
      </c>
      <c r="K60">
        <v>3760191287785</v>
      </c>
      <c r="L60">
        <v>0</v>
      </c>
      <c r="M60">
        <v>1</v>
      </c>
      <c r="N60">
        <v>0</v>
      </c>
      <c r="O60">
        <v>0</v>
      </c>
      <c r="P60">
        <v>0</v>
      </c>
      <c r="Q60">
        <v>21000</v>
      </c>
      <c r="R60">
        <v>0</v>
      </c>
      <c r="S60">
        <v>18900</v>
      </c>
      <c r="T60">
        <v>42000</v>
      </c>
      <c r="U60">
        <v>22000</v>
      </c>
      <c r="V60">
        <v>0</v>
      </c>
      <c r="W60">
        <v>0</v>
      </c>
      <c r="X60">
        <v>1</v>
      </c>
      <c r="Y60">
        <v>0</v>
      </c>
      <c r="Z60">
        <v>0</v>
      </c>
      <c r="AA60">
        <v>0</v>
      </c>
      <c r="AB60">
        <v>0</v>
      </c>
      <c r="AC60">
        <v>0</v>
      </c>
      <c r="AD60">
        <v>0</v>
      </c>
      <c r="AE60">
        <v>0</v>
      </c>
      <c r="AF60">
        <v>0</v>
      </c>
    </row>
    <row r="61" spans="1:32" x14ac:dyDescent="0.3">
      <c r="A61" t="s">
        <v>32</v>
      </c>
      <c r="B61">
        <v>60</v>
      </c>
      <c r="C61" t="s">
        <v>166</v>
      </c>
      <c r="D61" t="s">
        <v>167</v>
      </c>
      <c r="E61" t="s">
        <v>93</v>
      </c>
      <c r="F61" t="s">
        <v>42</v>
      </c>
      <c r="G61">
        <v>12</v>
      </c>
      <c r="H61" t="s">
        <v>141</v>
      </c>
      <c r="I61">
        <v>0.13500000000000001</v>
      </c>
      <c r="J61" t="s">
        <v>163</v>
      </c>
      <c r="K61">
        <v>3760191285200</v>
      </c>
      <c r="L61">
        <v>0</v>
      </c>
      <c r="M61">
        <v>80</v>
      </c>
      <c r="N61">
        <v>14</v>
      </c>
      <c r="O61">
        <v>6.3333333329999997</v>
      </c>
      <c r="P61">
        <v>1.75</v>
      </c>
      <c r="Q61">
        <v>520000</v>
      </c>
      <c r="R61">
        <v>302000</v>
      </c>
      <c r="S61">
        <v>468000</v>
      </c>
      <c r="T61">
        <v>1160000</v>
      </c>
      <c r="U61">
        <v>464000</v>
      </c>
      <c r="V61">
        <v>0</v>
      </c>
      <c r="W61">
        <v>0</v>
      </c>
      <c r="X61">
        <v>80</v>
      </c>
      <c r="Y61">
        <v>0</v>
      </c>
      <c r="Z61">
        <v>0</v>
      </c>
      <c r="AA61">
        <v>0</v>
      </c>
      <c r="AB61">
        <v>6</v>
      </c>
      <c r="AC61">
        <v>0</v>
      </c>
      <c r="AD61">
        <v>0</v>
      </c>
      <c r="AE61">
        <v>0</v>
      </c>
      <c r="AF61">
        <v>0</v>
      </c>
    </row>
    <row r="62" spans="1:32" x14ac:dyDescent="0.3">
      <c r="A62" t="s">
        <v>32</v>
      </c>
      <c r="B62">
        <v>61</v>
      </c>
      <c r="C62" t="s">
        <v>168</v>
      </c>
      <c r="D62" t="s">
        <v>169</v>
      </c>
      <c r="E62" t="s">
        <v>93</v>
      </c>
      <c r="F62" t="s">
        <v>42</v>
      </c>
      <c r="G62">
        <v>12</v>
      </c>
      <c r="H62" t="s">
        <v>105</v>
      </c>
      <c r="I62">
        <v>0.13500000000000001</v>
      </c>
      <c r="J62" t="s">
        <v>163</v>
      </c>
      <c r="K62">
        <v>3760191286184</v>
      </c>
      <c r="L62">
        <v>0</v>
      </c>
      <c r="M62">
        <v>0</v>
      </c>
      <c r="N62">
        <v>0</v>
      </c>
      <c r="O62">
        <v>9.3333333330000006</v>
      </c>
      <c r="P62">
        <v>5.5</v>
      </c>
      <c r="Q62">
        <v>104000</v>
      </c>
      <c r="R62">
        <v>60000</v>
      </c>
      <c r="S62">
        <v>94000</v>
      </c>
      <c r="T62">
        <v>230000</v>
      </c>
      <c r="U62">
        <v>92000</v>
      </c>
      <c r="V62">
        <v>0</v>
      </c>
      <c r="W62">
        <v>0</v>
      </c>
      <c r="X62">
        <v>0</v>
      </c>
      <c r="Y62">
        <v>0</v>
      </c>
      <c r="Z62">
        <v>0</v>
      </c>
      <c r="AA62">
        <v>0</v>
      </c>
      <c r="AB62">
        <v>3</v>
      </c>
      <c r="AC62">
        <v>0</v>
      </c>
      <c r="AD62">
        <v>0</v>
      </c>
      <c r="AE62">
        <v>0</v>
      </c>
      <c r="AF62">
        <v>0</v>
      </c>
    </row>
    <row r="63" spans="1:32" x14ac:dyDescent="0.3">
      <c r="A63" t="s">
        <v>32</v>
      </c>
      <c r="B63">
        <v>62</v>
      </c>
      <c r="C63" t="s">
        <v>170</v>
      </c>
      <c r="D63" t="s">
        <v>171</v>
      </c>
      <c r="E63" t="s">
        <v>93</v>
      </c>
      <c r="F63" t="s">
        <v>42</v>
      </c>
      <c r="G63">
        <v>12</v>
      </c>
      <c r="H63" t="s">
        <v>110</v>
      </c>
      <c r="I63">
        <v>0.13500000000000001</v>
      </c>
      <c r="J63" t="s">
        <v>163</v>
      </c>
      <c r="K63">
        <v>3760191287129</v>
      </c>
      <c r="L63">
        <v>0</v>
      </c>
      <c r="M63">
        <v>447</v>
      </c>
      <c r="N63">
        <v>9</v>
      </c>
      <c r="O63">
        <v>7.6666666660000002</v>
      </c>
      <c r="P63">
        <v>3.25</v>
      </c>
      <c r="Q63">
        <v>165000</v>
      </c>
      <c r="R63">
        <v>96000</v>
      </c>
      <c r="S63">
        <v>149000</v>
      </c>
      <c r="T63">
        <v>380000</v>
      </c>
      <c r="U63">
        <v>150000</v>
      </c>
      <c r="V63">
        <v>0</v>
      </c>
      <c r="W63">
        <v>0</v>
      </c>
      <c r="X63">
        <v>447</v>
      </c>
      <c r="Y63">
        <v>0</v>
      </c>
      <c r="Z63">
        <v>0</v>
      </c>
      <c r="AA63">
        <v>0</v>
      </c>
      <c r="AB63">
        <v>0</v>
      </c>
      <c r="AC63">
        <v>0</v>
      </c>
      <c r="AD63">
        <v>0</v>
      </c>
      <c r="AE63">
        <v>0</v>
      </c>
      <c r="AF63">
        <v>0</v>
      </c>
    </row>
    <row r="64" spans="1:32" x14ac:dyDescent="0.3">
      <c r="A64" t="s">
        <v>32</v>
      </c>
      <c r="B64">
        <v>63</v>
      </c>
      <c r="C64" t="s">
        <v>172</v>
      </c>
      <c r="D64" t="s">
        <v>173</v>
      </c>
      <c r="E64" t="s">
        <v>93</v>
      </c>
      <c r="F64" t="s">
        <v>42</v>
      </c>
      <c r="G64">
        <v>12</v>
      </c>
      <c r="H64" t="s">
        <v>116</v>
      </c>
      <c r="I64">
        <v>0.13500000000000001</v>
      </c>
      <c r="J64" t="s">
        <v>163</v>
      </c>
      <c r="K64">
        <v>3760191283350</v>
      </c>
      <c r="L64">
        <v>0</v>
      </c>
      <c r="M64">
        <v>1</v>
      </c>
      <c r="N64">
        <v>0</v>
      </c>
      <c r="O64">
        <v>-0.33333333300000001</v>
      </c>
      <c r="P64">
        <v>-8.3333332999999996E-2</v>
      </c>
      <c r="Q64">
        <v>2630000</v>
      </c>
      <c r="R64">
        <v>0</v>
      </c>
      <c r="S64">
        <v>2367000</v>
      </c>
      <c r="T64">
        <v>5800000</v>
      </c>
      <c r="U64">
        <v>2900000</v>
      </c>
      <c r="V64">
        <v>0</v>
      </c>
      <c r="W64">
        <v>0</v>
      </c>
      <c r="X64">
        <v>1</v>
      </c>
      <c r="Y64">
        <v>0</v>
      </c>
      <c r="Z64">
        <v>0</v>
      </c>
      <c r="AA64">
        <v>0</v>
      </c>
      <c r="AB64">
        <v>0</v>
      </c>
      <c r="AC64">
        <v>0</v>
      </c>
      <c r="AD64">
        <v>0</v>
      </c>
      <c r="AE64">
        <v>0</v>
      </c>
      <c r="AF64">
        <v>0</v>
      </c>
    </row>
    <row r="65" spans="1:32" x14ac:dyDescent="0.3">
      <c r="A65" t="s">
        <v>32</v>
      </c>
      <c r="B65">
        <v>64</v>
      </c>
      <c r="C65" t="s">
        <v>174</v>
      </c>
      <c r="D65" t="s">
        <v>175</v>
      </c>
      <c r="E65" t="s">
        <v>93</v>
      </c>
      <c r="F65" t="s">
        <v>42</v>
      </c>
      <c r="G65">
        <v>12</v>
      </c>
      <c r="H65" t="s">
        <v>141</v>
      </c>
      <c r="I65">
        <v>0.13500000000000001</v>
      </c>
      <c r="J65" t="s">
        <v>163</v>
      </c>
      <c r="K65">
        <v>3760191287525</v>
      </c>
      <c r="L65">
        <v>0</v>
      </c>
      <c r="M65">
        <v>62</v>
      </c>
      <c r="N65">
        <v>0</v>
      </c>
      <c r="O65">
        <v>0.66666666600000002</v>
      </c>
      <c r="P65">
        <v>0.16666666599999999</v>
      </c>
      <c r="Q65">
        <v>1000000</v>
      </c>
      <c r="R65">
        <v>590000</v>
      </c>
      <c r="S65">
        <v>900000</v>
      </c>
      <c r="T65">
        <v>2200000</v>
      </c>
      <c r="U65">
        <v>900000</v>
      </c>
      <c r="V65">
        <v>0</v>
      </c>
      <c r="W65">
        <v>0</v>
      </c>
      <c r="X65">
        <v>62</v>
      </c>
      <c r="Y65">
        <v>0</v>
      </c>
      <c r="Z65">
        <v>0</v>
      </c>
      <c r="AA65">
        <v>0</v>
      </c>
      <c r="AB65">
        <v>6</v>
      </c>
      <c r="AC65">
        <v>0</v>
      </c>
      <c r="AD65">
        <v>0</v>
      </c>
      <c r="AE65">
        <v>0</v>
      </c>
      <c r="AF65">
        <v>0</v>
      </c>
    </row>
    <row r="66" spans="1:32" x14ac:dyDescent="0.3">
      <c r="A66" t="s">
        <v>32</v>
      </c>
      <c r="B66">
        <v>65</v>
      </c>
      <c r="C66" t="s">
        <v>176</v>
      </c>
      <c r="D66" t="s">
        <v>177</v>
      </c>
      <c r="E66" t="s">
        <v>93</v>
      </c>
      <c r="F66" t="s">
        <v>42</v>
      </c>
      <c r="G66">
        <v>12</v>
      </c>
      <c r="H66" t="s">
        <v>119</v>
      </c>
      <c r="I66">
        <v>0.13500000000000001</v>
      </c>
      <c r="J66" t="s">
        <v>163</v>
      </c>
      <c r="K66">
        <v>8809453013504</v>
      </c>
      <c r="L66">
        <v>0</v>
      </c>
      <c r="M66">
        <v>76</v>
      </c>
      <c r="N66">
        <v>0</v>
      </c>
      <c r="O66">
        <v>0</v>
      </c>
      <c r="P66">
        <v>0.58333333300000001</v>
      </c>
      <c r="Q66">
        <v>165000</v>
      </c>
      <c r="R66">
        <v>0</v>
      </c>
      <c r="S66">
        <v>149000</v>
      </c>
      <c r="T66">
        <v>420000</v>
      </c>
      <c r="U66">
        <v>210000</v>
      </c>
      <c r="V66">
        <v>0</v>
      </c>
      <c r="W66">
        <v>0</v>
      </c>
      <c r="X66">
        <v>76</v>
      </c>
      <c r="Y66">
        <v>0</v>
      </c>
      <c r="Z66">
        <v>0</v>
      </c>
      <c r="AA66">
        <v>0</v>
      </c>
      <c r="AB66">
        <v>0</v>
      </c>
      <c r="AC66">
        <v>0</v>
      </c>
      <c r="AD66">
        <v>0</v>
      </c>
      <c r="AE66">
        <v>0</v>
      </c>
      <c r="AF66">
        <v>0</v>
      </c>
    </row>
    <row r="67" spans="1:32" x14ac:dyDescent="0.3">
      <c r="A67" t="s">
        <v>32</v>
      </c>
      <c r="B67">
        <v>66</v>
      </c>
      <c r="C67" t="s">
        <v>178</v>
      </c>
      <c r="D67" t="s">
        <v>177</v>
      </c>
      <c r="E67" t="s">
        <v>93</v>
      </c>
      <c r="F67" t="s">
        <v>42</v>
      </c>
      <c r="G67">
        <v>12</v>
      </c>
      <c r="H67" t="s">
        <v>105</v>
      </c>
      <c r="I67">
        <v>0.13500000000000001</v>
      </c>
      <c r="J67" t="s">
        <v>163</v>
      </c>
      <c r="K67">
        <v>3760191285460</v>
      </c>
      <c r="L67">
        <v>0</v>
      </c>
      <c r="M67">
        <v>344</v>
      </c>
      <c r="N67">
        <v>4</v>
      </c>
      <c r="O67">
        <v>5.3333333329999997</v>
      </c>
      <c r="P67">
        <v>1.3333333329999999</v>
      </c>
      <c r="Q67">
        <v>165000</v>
      </c>
      <c r="R67">
        <v>94000</v>
      </c>
      <c r="S67">
        <v>149000</v>
      </c>
      <c r="T67">
        <v>364000</v>
      </c>
      <c r="U67">
        <v>140000</v>
      </c>
      <c r="V67">
        <v>0</v>
      </c>
      <c r="W67">
        <v>0</v>
      </c>
      <c r="X67">
        <v>344</v>
      </c>
      <c r="Y67">
        <v>0</v>
      </c>
      <c r="Z67">
        <v>0</v>
      </c>
      <c r="AA67">
        <v>0</v>
      </c>
      <c r="AB67">
        <v>0</v>
      </c>
      <c r="AC67">
        <v>0</v>
      </c>
      <c r="AD67">
        <v>0</v>
      </c>
      <c r="AE67">
        <v>0</v>
      </c>
      <c r="AF67">
        <v>0</v>
      </c>
    </row>
    <row r="68" spans="1:32" x14ac:dyDescent="0.3">
      <c r="A68" t="s">
        <v>32</v>
      </c>
      <c r="B68">
        <v>67</v>
      </c>
      <c r="C68" t="s">
        <v>179</v>
      </c>
      <c r="D68" t="s">
        <v>180</v>
      </c>
      <c r="E68" t="s">
        <v>93</v>
      </c>
      <c r="F68" t="s">
        <v>42</v>
      </c>
      <c r="G68">
        <v>12</v>
      </c>
      <c r="H68" t="s">
        <v>105</v>
      </c>
      <c r="I68">
        <v>0.125</v>
      </c>
      <c r="J68" t="s">
        <v>163</v>
      </c>
      <c r="K68">
        <v>3760191283749</v>
      </c>
      <c r="L68">
        <v>0</v>
      </c>
      <c r="M68">
        <v>2</v>
      </c>
      <c r="N68">
        <v>0</v>
      </c>
      <c r="O68">
        <v>0.33333333300000001</v>
      </c>
      <c r="P68">
        <v>0.25</v>
      </c>
      <c r="Q68">
        <v>40000</v>
      </c>
      <c r="R68">
        <v>0</v>
      </c>
      <c r="S68">
        <v>34000</v>
      </c>
      <c r="T68">
        <v>88000</v>
      </c>
      <c r="U68">
        <v>44000</v>
      </c>
      <c r="V68">
        <v>0</v>
      </c>
      <c r="W68">
        <v>0</v>
      </c>
      <c r="X68">
        <v>2</v>
      </c>
      <c r="Y68">
        <v>2</v>
      </c>
      <c r="Z68">
        <v>0</v>
      </c>
      <c r="AA68">
        <v>0</v>
      </c>
      <c r="AB68">
        <v>0</v>
      </c>
      <c r="AC68">
        <v>0</v>
      </c>
      <c r="AD68">
        <v>0</v>
      </c>
      <c r="AE68">
        <v>0</v>
      </c>
      <c r="AF68">
        <v>0</v>
      </c>
    </row>
    <row r="69" spans="1:32" x14ac:dyDescent="0.3">
      <c r="A69" t="s">
        <v>32</v>
      </c>
      <c r="B69">
        <v>68</v>
      </c>
      <c r="C69" t="s">
        <v>181</v>
      </c>
      <c r="D69" t="s">
        <v>180</v>
      </c>
      <c r="E69" t="s">
        <v>93</v>
      </c>
      <c r="F69" t="s">
        <v>42</v>
      </c>
      <c r="G69">
        <v>12</v>
      </c>
      <c r="H69" t="s">
        <v>141</v>
      </c>
      <c r="I69">
        <v>0.125</v>
      </c>
      <c r="J69" t="s">
        <v>163</v>
      </c>
      <c r="K69">
        <v>3760191283749</v>
      </c>
      <c r="L69">
        <v>0</v>
      </c>
      <c r="M69">
        <v>2</v>
      </c>
      <c r="N69">
        <v>0</v>
      </c>
      <c r="O69">
        <v>0</v>
      </c>
      <c r="P69">
        <v>0</v>
      </c>
      <c r="Q69">
        <v>40000</v>
      </c>
      <c r="R69">
        <v>0</v>
      </c>
      <c r="S69">
        <v>34000</v>
      </c>
      <c r="T69">
        <v>88000</v>
      </c>
      <c r="U69">
        <v>44000</v>
      </c>
      <c r="V69">
        <v>0</v>
      </c>
      <c r="W69">
        <v>0</v>
      </c>
      <c r="X69">
        <v>2</v>
      </c>
      <c r="Y69">
        <v>0</v>
      </c>
      <c r="Z69">
        <v>0</v>
      </c>
      <c r="AA69">
        <v>0</v>
      </c>
      <c r="AB69">
        <v>0</v>
      </c>
      <c r="AC69">
        <v>0</v>
      </c>
      <c r="AD69">
        <v>0</v>
      </c>
      <c r="AE69">
        <v>0</v>
      </c>
      <c r="AF69">
        <v>0</v>
      </c>
    </row>
    <row r="70" spans="1:32" x14ac:dyDescent="0.3">
      <c r="A70" t="s">
        <v>32</v>
      </c>
      <c r="B70">
        <v>69</v>
      </c>
      <c r="C70" t="s">
        <v>182</v>
      </c>
      <c r="D70" t="s">
        <v>180</v>
      </c>
      <c r="E70" t="s">
        <v>93</v>
      </c>
      <c r="F70" t="s">
        <v>42</v>
      </c>
      <c r="G70">
        <v>12</v>
      </c>
      <c r="H70" t="s">
        <v>110</v>
      </c>
      <c r="I70">
        <v>0.125</v>
      </c>
      <c r="J70" t="s">
        <v>163</v>
      </c>
      <c r="K70">
        <v>3760191283749</v>
      </c>
      <c r="L70">
        <v>0</v>
      </c>
      <c r="M70">
        <v>1903</v>
      </c>
      <c r="N70">
        <v>80</v>
      </c>
      <c r="O70">
        <v>80.333333332999999</v>
      </c>
      <c r="P70">
        <v>46.333333332999999</v>
      </c>
      <c r="Q70">
        <v>43000</v>
      </c>
      <c r="R70">
        <v>0</v>
      </c>
      <c r="S70">
        <v>36600</v>
      </c>
      <c r="T70">
        <v>96000</v>
      </c>
      <c r="U70">
        <v>48000</v>
      </c>
      <c r="V70">
        <v>0</v>
      </c>
      <c r="W70">
        <v>0</v>
      </c>
      <c r="X70">
        <v>1903</v>
      </c>
      <c r="Y70">
        <v>1</v>
      </c>
      <c r="Z70">
        <v>0</v>
      </c>
      <c r="AA70">
        <v>0</v>
      </c>
      <c r="AB70">
        <v>0</v>
      </c>
      <c r="AC70">
        <v>0</v>
      </c>
      <c r="AD70">
        <v>0</v>
      </c>
      <c r="AE70">
        <v>12</v>
      </c>
      <c r="AF70">
        <v>0</v>
      </c>
    </row>
    <row r="71" spans="1:32" x14ac:dyDescent="0.3">
      <c r="A71" t="s">
        <v>32</v>
      </c>
      <c r="B71">
        <v>70</v>
      </c>
      <c r="C71" t="s">
        <v>183</v>
      </c>
      <c r="D71" t="s">
        <v>184</v>
      </c>
      <c r="E71" t="s">
        <v>131</v>
      </c>
      <c r="F71" t="s">
        <v>42</v>
      </c>
      <c r="G71">
        <v>12</v>
      </c>
      <c r="H71" t="s">
        <v>165</v>
      </c>
      <c r="I71">
        <v>0.125</v>
      </c>
      <c r="J71" t="s">
        <v>163</v>
      </c>
      <c r="K71">
        <v>3760191289703</v>
      </c>
      <c r="L71">
        <v>0</v>
      </c>
      <c r="M71">
        <v>715</v>
      </c>
      <c r="N71">
        <v>29</v>
      </c>
      <c r="O71">
        <v>35.333333332999999</v>
      </c>
      <c r="P71">
        <v>12.583333333000001</v>
      </c>
      <c r="Q71">
        <v>20000</v>
      </c>
      <c r="R71">
        <v>13000</v>
      </c>
      <c r="S71">
        <v>17000</v>
      </c>
      <c r="T71">
        <v>50000</v>
      </c>
      <c r="U71">
        <v>20000</v>
      </c>
      <c r="V71">
        <v>0</v>
      </c>
      <c r="W71">
        <v>0</v>
      </c>
      <c r="X71">
        <v>715</v>
      </c>
      <c r="Y71">
        <v>0</v>
      </c>
      <c r="Z71">
        <v>0</v>
      </c>
      <c r="AA71">
        <v>0</v>
      </c>
      <c r="AB71">
        <v>0</v>
      </c>
      <c r="AC71">
        <v>0</v>
      </c>
      <c r="AD71">
        <v>0</v>
      </c>
      <c r="AE71">
        <v>0</v>
      </c>
      <c r="AF71">
        <v>0</v>
      </c>
    </row>
    <row r="72" spans="1:32" x14ac:dyDescent="0.3">
      <c r="A72" t="s">
        <v>32</v>
      </c>
      <c r="B72">
        <v>71</v>
      </c>
      <c r="C72" t="s">
        <v>185</v>
      </c>
      <c r="D72" t="s">
        <v>186</v>
      </c>
      <c r="E72" t="s">
        <v>93</v>
      </c>
      <c r="F72" t="s">
        <v>42</v>
      </c>
      <c r="G72">
        <v>12</v>
      </c>
      <c r="H72" t="s">
        <v>110</v>
      </c>
      <c r="I72">
        <v>0.13</v>
      </c>
      <c r="J72" t="s">
        <v>163</v>
      </c>
      <c r="K72">
        <v>3760191287662</v>
      </c>
      <c r="L72">
        <v>0</v>
      </c>
      <c r="M72">
        <v>2</v>
      </c>
      <c r="N72">
        <v>0</v>
      </c>
      <c r="O72">
        <v>0</v>
      </c>
      <c r="P72">
        <v>0</v>
      </c>
      <c r="Q72">
        <v>43000</v>
      </c>
      <c r="R72">
        <v>0</v>
      </c>
      <c r="S72">
        <v>36600</v>
      </c>
      <c r="T72">
        <v>108000</v>
      </c>
      <c r="U72">
        <v>54000</v>
      </c>
      <c r="V72">
        <v>0</v>
      </c>
      <c r="W72">
        <v>0</v>
      </c>
      <c r="X72">
        <v>2</v>
      </c>
      <c r="Y72">
        <v>1</v>
      </c>
      <c r="Z72">
        <v>0</v>
      </c>
      <c r="AA72">
        <v>0</v>
      </c>
      <c r="AB72">
        <v>0</v>
      </c>
      <c r="AC72">
        <v>0</v>
      </c>
      <c r="AD72">
        <v>0</v>
      </c>
      <c r="AE72">
        <v>0</v>
      </c>
      <c r="AF72">
        <v>0</v>
      </c>
    </row>
    <row r="73" spans="1:32" x14ac:dyDescent="0.3">
      <c r="A73" t="s">
        <v>32</v>
      </c>
      <c r="B73">
        <v>72</v>
      </c>
      <c r="C73" t="s">
        <v>187</v>
      </c>
      <c r="D73" t="s">
        <v>186</v>
      </c>
      <c r="E73" t="s">
        <v>93</v>
      </c>
      <c r="F73" t="s">
        <v>42</v>
      </c>
      <c r="G73">
        <v>12</v>
      </c>
      <c r="H73" t="s">
        <v>98</v>
      </c>
      <c r="I73">
        <v>0.13</v>
      </c>
      <c r="J73" t="s">
        <v>163</v>
      </c>
      <c r="K73">
        <v>3760191287662</v>
      </c>
      <c r="L73">
        <v>0</v>
      </c>
      <c r="M73">
        <v>3</v>
      </c>
      <c r="N73">
        <v>0</v>
      </c>
      <c r="O73">
        <v>5.3333333329999997</v>
      </c>
      <c r="P73">
        <v>2.5</v>
      </c>
      <c r="Q73">
        <v>42000</v>
      </c>
      <c r="R73">
        <v>29400</v>
      </c>
      <c r="S73">
        <v>35700</v>
      </c>
      <c r="T73">
        <v>116000</v>
      </c>
      <c r="U73">
        <v>44000</v>
      </c>
      <c r="V73">
        <v>0</v>
      </c>
      <c r="W73">
        <v>0</v>
      </c>
      <c r="X73">
        <v>3</v>
      </c>
      <c r="Y73">
        <v>0</v>
      </c>
      <c r="Z73">
        <v>0</v>
      </c>
      <c r="AA73">
        <v>0</v>
      </c>
      <c r="AB73">
        <v>0</v>
      </c>
      <c r="AC73">
        <v>0</v>
      </c>
      <c r="AD73">
        <v>0</v>
      </c>
      <c r="AE73">
        <v>0</v>
      </c>
      <c r="AF73">
        <v>0</v>
      </c>
    </row>
    <row r="74" spans="1:32" x14ac:dyDescent="0.3">
      <c r="A74" t="s">
        <v>32</v>
      </c>
      <c r="B74">
        <v>73</v>
      </c>
      <c r="C74" t="s">
        <v>188</v>
      </c>
      <c r="D74" t="s">
        <v>186</v>
      </c>
      <c r="E74" t="s">
        <v>93</v>
      </c>
      <c r="F74" t="s">
        <v>42</v>
      </c>
      <c r="G74">
        <v>12</v>
      </c>
      <c r="H74" t="s">
        <v>94</v>
      </c>
      <c r="I74">
        <v>0.13</v>
      </c>
      <c r="J74" t="s">
        <v>163</v>
      </c>
      <c r="K74">
        <v>3760191287662</v>
      </c>
      <c r="L74">
        <v>0</v>
      </c>
      <c r="M74">
        <v>0</v>
      </c>
      <c r="N74">
        <v>9</v>
      </c>
      <c r="O74">
        <v>141</v>
      </c>
      <c r="P74">
        <v>57.166666665999998</v>
      </c>
      <c r="Q74">
        <v>35000</v>
      </c>
      <c r="R74">
        <v>24500</v>
      </c>
      <c r="S74">
        <v>29800</v>
      </c>
      <c r="T74">
        <v>78000</v>
      </c>
      <c r="U74">
        <v>39000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1</v>
      </c>
      <c r="AD74">
        <v>0</v>
      </c>
      <c r="AE74">
        <v>0</v>
      </c>
      <c r="AF74">
        <v>0</v>
      </c>
    </row>
    <row r="75" spans="1:32" x14ac:dyDescent="0.3">
      <c r="A75" t="s">
        <v>32</v>
      </c>
      <c r="B75">
        <v>74</v>
      </c>
      <c r="C75" t="s">
        <v>189</v>
      </c>
      <c r="D75" t="s">
        <v>190</v>
      </c>
      <c r="E75" t="s">
        <v>93</v>
      </c>
      <c r="F75" t="s">
        <v>42</v>
      </c>
      <c r="G75">
        <v>12</v>
      </c>
      <c r="H75" t="s">
        <v>94</v>
      </c>
      <c r="I75">
        <v>0.12</v>
      </c>
      <c r="J75" t="s">
        <v>163</v>
      </c>
      <c r="K75">
        <v>3760191280182</v>
      </c>
      <c r="L75">
        <v>0</v>
      </c>
      <c r="M75">
        <v>37</v>
      </c>
      <c r="N75">
        <v>1</v>
      </c>
      <c r="O75">
        <v>5.3333333329999997</v>
      </c>
      <c r="P75">
        <v>2.0833333330000001</v>
      </c>
      <c r="Q75">
        <v>300000</v>
      </c>
      <c r="R75">
        <v>210000</v>
      </c>
      <c r="S75">
        <v>270000</v>
      </c>
      <c r="T75">
        <v>660000</v>
      </c>
      <c r="U75">
        <v>330000</v>
      </c>
      <c r="V75">
        <v>0</v>
      </c>
      <c r="W75">
        <v>36</v>
      </c>
      <c r="X75">
        <v>37</v>
      </c>
      <c r="Y75">
        <v>0</v>
      </c>
      <c r="Z75">
        <v>0</v>
      </c>
      <c r="AA75">
        <v>0</v>
      </c>
      <c r="AB75">
        <v>0</v>
      </c>
      <c r="AC75">
        <v>0</v>
      </c>
      <c r="AD75">
        <v>0</v>
      </c>
      <c r="AE75">
        <v>0</v>
      </c>
      <c r="AF75">
        <v>0</v>
      </c>
    </row>
    <row r="76" spans="1:32" x14ac:dyDescent="0.3">
      <c r="A76" t="s">
        <v>32</v>
      </c>
      <c r="B76">
        <v>75</v>
      </c>
      <c r="C76" t="s">
        <v>191</v>
      </c>
      <c r="D76" t="s">
        <v>192</v>
      </c>
      <c r="E76" t="s">
        <v>93</v>
      </c>
      <c r="F76" t="s">
        <v>42</v>
      </c>
      <c r="G76">
        <v>12</v>
      </c>
      <c r="H76" t="s">
        <v>94</v>
      </c>
      <c r="I76">
        <v>0.12</v>
      </c>
      <c r="J76" t="s">
        <v>163</v>
      </c>
      <c r="K76">
        <v>3760191288362</v>
      </c>
      <c r="L76">
        <v>0</v>
      </c>
      <c r="M76">
        <v>104</v>
      </c>
      <c r="N76">
        <v>9</v>
      </c>
      <c r="O76">
        <v>9.6666666659999994</v>
      </c>
      <c r="P76">
        <v>3.6666666659999998</v>
      </c>
      <c r="Q76">
        <v>310000</v>
      </c>
      <c r="R76">
        <v>217000</v>
      </c>
      <c r="S76">
        <v>279000</v>
      </c>
      <c r="T76">
        <v>700000</v>
      </c>
      <c r="U76">
        <v>350000</v>
      </c>
      <c r="V76">
        <v>0</v>
      </c>
      <c r="W76">
        <v>168</v>
      </c>
      <c r="X76">
        <v>104</v>
      </c>
      <c r="Y76">
        <v>0</v>
      </c>
      <c r="Z76">
        <v>0</v>
      </c>
      <c r="AA76">
        <v>0</v>
      </c>
      <c r="AB76">
        <v>0</v>
      </c>
      <c r="AC76">
        <v>0</v>
      </c>
      <c r="AD76">
        <v>0</v>
      </c>
      <c r="AE76">
        <v>0</v>
      </c>
      <c r="AF76">
        <v>0</v>
      </c>
    </row>
    <row r="77" spans="1:32" x14ac:dyDescent="0.3">
      <c r="A77" t="s">
        <v>32</v>
      </c>
      <c r="B77">
        <v>76</v>
      </c>
      <c r="C77" t="s">
        <v>193</v>
      </c>
      <c r="D77" t="s">
        <v>194</v>
      </c>
      <c r="E77" t="s">
        <v>93</v>
      </c>
      <c r="F77" t="s">
        <v>42</v>
      </c>
      <c r="G77">
        <v>12</v>
      </c>
      <c r="H77" t="s">
        <v>98</v>
      </c>
      <c r="I77">
        <v>0.12</v>
      </c>
      <c r="J77" t="s">
        <v>163</v>
      </c>
      <c r="K77">
        <v>3760191287648</v>
      </c>
      <c r="L77">
        <v>0</v>
      </c>
      <c r="M77">
        <v>34</v>
      </c>
      <c r="N77">
        <v>0</v>
      </c>
      <c r="O77">
        <v>-0.33333333300000001</v>
      </c>
      <c r="P77">
        <v>0</v>
      </c>
      <c r="Q77">
        <v>205000</v>
      </c>
      <c r="R77">
        <v>143500</v>
      </c>
      <c r="S77">
        <v>185000</v>
      </c>
      <c r="T77">
        <v>460000</v>
      </c>
      <c r="U77">
        <v>230000</v>
      </c>
      <c r="V77">
        <v>0</v>
      </c>
      <c r="W77">
        <v>96</v>
      </c>
      <c r="X77">
        <v>34</v>
      </c>
      <c r="Y77">
        <v>0</v>
      </c>
      <c r="Z77">
        <v>0</v>
      </c>
      <c r="AA77">
        <v>0</v>
      </c>
      <c r="AB77">
        <v>0</v>
      </c>
      <c r="AC77">
        <v>0</v>
      </c>
      <c r="AD77">
        <v>0</v>
      </c>
      <c r="AE77">
        <v>0</v>
      </c>
      <c r="AF77">
        <v>0</v>
      </c>
    </row>
    <row r="78" spans="1:32" x14ac:dyDescent="0.3">
      <c r="A78" t="s">
        <v>32</v>
      </c>
      <c r="B78">
        <v>77</v>
      </c>
      <c r="C78" t="s">
        <v>195</v>
      </c>
      <c r="D78" t="s">
        <v>196</v>
      </c>
      <c r="E78" t="s">
        <v>93</v>
      </c>
      <c r="F78" t="s">
        <v>42</v>
      </c>
      <c r="G78">
        <v>12</v>
      </c>
      <c r="H78" t="s">
        <v>119</v>
      </c>
      <c r="I78">
        <v>0.13</v>
      </c>
      <c r="J78" t="s">
        <v>163</v>
      </c>
      <c r="K78">
        <v>3760191284449</v>
      </c>
      <c r="L78">
        <v>0</v>
      </c>
      <c r="M78">
        <v>349</v>
      </c>
      <c r="N78">
        <v>147</v>
      </c>
      <c r="O78">
        <v>63.333333332999999</v>
      </c>
      <c r="P78">
        <v>18.583333332999999</v>
      </c>
      <c r="Q78">
        <v>72000</v>
      </c>
      <c r="R78">
        <v>41000</v>
      </c>
      <c r="S78">
        <v>61200</v>
      </c>
      <c r="T78">
        <v>160000</v>
      </c>
      <c r="U78">
        <v>64000</v>
      </c>
      <c r="V78">
        <v>0</v>
      </c>
      <c r="W78">
        <v>0</v>
      </c>
      <c r="X78">
        <v>349</v>
      </c>
      <c r="Y78">
        <v>1</v>
      </c>
      <c r="Z78">
        <v>0</v>
      </c>
      <c r="AA78">
        <v>0</v>
      </c>
      <c r="AB78">
        <v>0</v>
      </c>
      <c r="AC78">
        <v>0</v>
      </c>
      <c r="AD78">
        <v>0</v>
      </c>
      <c r="AE78">
        <v>0</v>
      </c>
      <c r="AF78">
        <v>0</v>
      </c>
    </row>
    <row r="79" spans="1:32" x14ac:dyDescent="0.3">
      <c r="A79" t="s">
        <v>32</v>
      </c>
      <c r="B79">
        <v>78</v>
      </c>
      <c r="C79" t="s">
        <v>197</v>
      </c>
      <c r="D79" t="s">
        <v>198</v>
      </c>
      <c r="E79" t="s">
        <v>93</v>
      </c>
      <c r="F79" t="s">
        <v>42</v>
      </c>
      <c r="G79">
        <v>12</v>
      </c>
      <c r="H79" t="s">
        <v>98</v>
      </c>
      <c r="I79">
        <v>0.125</v>
      </c>
      <c r="J79" t="s">
        <v>163</v>
      </c>
      <c r="K79">
        <v>3760191286504</v>
      </c>
      <c r="L79">
        <v>0</v>
      </c>
      <c r="M79">
        <v>585</v>
      </c>
      <c r="N79">
        <v>120</v>
      </c>
      <c r="O79">
        <v>94</v>
      </c>
      <c r="P79">
        <v>32.333333332999999</v>
      </c>
      <c r="Q79">
        <v>60000</v>
      </c>
      <c r="R79">
        <v>34200</v>
      </c>
      <c r="S79">
        <v>51000</v>
      </c>
      <c r="T79">
        <v>132000</v>
      </c>
      <c r="U79">
        <v>49000</v>
      </c>
      <c r="V79">
        <v>0</v>
      </c>
      <c r="W79">
        <v>0</v>
      </c>
      <c r="X79">
        <v>585</v>
      </c>
      <c r="Y79">
        <v>1</v>
      </c>
      <c r="Z79">
        <v>0</v>
      </c>
      <c r="AA79">
        <v>0</v>
      </c>
      <c r="AB79">
        <v>-16</v>
      </c>
      <c r="AC79">
        <v>0</v>
      </c>
      <c r="AD79">
        <v>0</v>
      </c>
      <c r="AE79">
        <v>0</v>
      </c>
      <c r="AF79">
        <v>0</v>
      </c>
    </row>
    <row r="80" spans="1:32" x14ac:dyDescent="0.3">
      <c r="A80" t="s">
        <v>32</v>
      </c>
      <c r="B80">
        <v>79</v>
      </c>
      <c r="C80" t="s">
        <v>199</v>
      </c>
      <c r="D80" t="s">
        <v>200</v>
      </c>
      <c r="E80" t="s">
        <v>93</v>
      </c>
      <c r="F80" t="s">
        <v>42</v>
      </c>
      <c r="G80">
        <v>12</v>
      </c>
      <c r="H80" t="s">
        <v>98</v>
      </c>
      <c r="I80">
        <v>0.12</v>
      </c>
      <c r="J80" t="s">
        <v>163</v>
      </c>
      <c r="K80">
        <v>3760191287846</v>
      </c>
      <c r="L80">
        <v>0</v>
      </c>
      <c r="M80">
        <v>79</v>
      </c>
      <c r="N80">
        <v>15</v>
      </c>
      <c r="O80">
        <v>10</v>
      </c>
      <c r="P80">
        <v>4.25</v>
      </c>
      <c r="Q80">
        <v>155000</v>
      </c>
      <c r="R80">
        <v>108500</v>
      </c>
      <c r="S80">
        <v>140000</v>
      </c>
      <c r="T80">
        <v>360000</v>
      </c>
      <c r="U80">
        <v>180000</v>
      </c>
      <c r="V80">
        <v>0</v>
      </c>
      <c r="W80">
        <v>0</v>
      </c>
      <c r="X80">
        <v>79</v>
      </c>
      <c r="Y80">
        <v>0</v>
      </c>
      <c r="Z80">
        <v>0</v>
      </c>
      <c r="AA80">
        <v>0</v>
      </c>
      <c r="AB80">
        <v>0</v>
      </c>
      <c r="AC80">
        <v>0</v>
      </c>
      <c r="AD80">
        <v>0</v>
      </c>
      <c r="AE80">
        <v>0</v>
      </c>
      <c r="AF80">
        <v>0</v>
      </c>
    </row>
    <row r="81" spans="1:32" x14ac:dyDescent="0.3">
      <c r="A81" t="s">
        <v>32</v>
      </c>
      <c r="B81">
        <v>80</v>
      </c>
      <c r="C81" t="s">
        <v>201</v>
      </c>
      <c r="D81" t="s">
        <v>202</v>
      </c>
      <c r="E81" t="s">
        <v>93</v>
      </c>
      <c r="F81" t="s">
        <v>42</v>
      </c>
      <c r="G81">
        <v>12</v>
      </c>
      <c r="H81" t="s">
        <v>141</v>
      </c>
      <c r="I81">
        <v>0.13500000000000001</v>
      </c>
      <c r="J81" t="s">
        <v>163</v>
      </c>
      <c r="K81">
        <v>3760191284524</v>
      </c>
      <c r="L81">
        <v>0</v>
      </c>
      <c r="M81">
        <v>114</v>
      </c>
      <c r="N81">
        <v>0</v>
      </c>
      <c r="O81">
        <v>-0.33333333300000001</v>
      </c>
      <c r="P81">
        <v>-8.3333332999999996E-2</v>
      </c>
      <c r="Q81">
        <v>1450000</v>
      </c>
      <c r="R81">
        <v>856000</v>
      </c>
      <c r="S81">
        <v>1305000</v>
      </c>
      <c r="T81">
        <v>3200000</v>
      </c>
      <c r="U81">
        <v>1280000</v>
      </c>
      <c r="V81">
        <v>0</v>
      </c>
      <c r="W81">
        <v>0</v>
      </c>
      <c r="X81">
        <v>114</v>
      </c>
      <c r="Y81">
        <v>0</v>
      </c>
      <c r="Z81">
        <v>0</v>
      </c>
      <c r="AA81">
        <v>0</v>
      </c>
      <c r="AB81">
        <v>3</v>
      </c>
      <c r="AC81">
        <v>0</v>
      </c>
      <c r="AD81">
        <v>0</v>
      </c>
      <c r="AE81">
        <v>0</v>
      </c>
      <c r="AF81">
        <v>0</v>
      </c>
    </row>
    <row r="82" spans="1:32" x14ac:dyDescent="0.3">
      <c r="A82" t="s">
        <v>32</v>
      </c>
      <c r="B82">
        <v>81</v>
      </c>
      <c r="C82" t="s">
        <v>203</v>
      </c>
      <c r="D82" t="s">
        <v>204</v>
      </c>
      <c r="E82" t="s">
        <v>93</v>
      </c>
      <c r="F82" t="s">
        <v>42</v>
      </c>
      <c r="G82">
        <v>12</v>
      </c>
      <c r="H82" t="s">
        <v>205</v>
      </c>
      <c r="I82">
        <v>0.13500000000000001</v>
      </c>
      <c r="J82" t="s">
        <v>163</v>
      </c>
      <c r="K82">
        <v>3760191285262</v>
      </c>
      <c r="L82">
        <v>0</v>
      </c>
      <c r="M82">
        <v>14</v>
      </c>
      <c r="N82">
        <v>0</v>
      </c>
      <c r="O82">
        <v>0.33333333300000001</v>
      </c>
      <c r="P82">
        <v>0</v>
      </c>
      <c r="Q82">
        <v>1180000</v>
      </c>
      <c r="R82">
        <v>696000</v>
      </c>
      <c r="S82">
        <v>1062000</v>
      </c>
      <c r="T82">
        <v>2600000</v>
      </c>
      <c r="U82">
        <v>1100000</v>
      </c>
      <c r="V82">
        <v>0</v>
      </c>
      <c r="W82">
        <v>0</v>
      </c>
      <c r="X82">
        <v>14</v>
      </c>
      <c r="Y82">
        <v>0</v>
      </c>
      <c r="Z82">
        <v>0</v>
      </c>
      <c r="AA82">
        <v>0</v>
      </c>
      <c r="AB82">
        <v>3</v>
      </c>
      <c r="AC82">
        <v>0</v>
      </c>
      <c r="AD82">
        <v>0</v>
      </c>
      <c r="AE82">
        <v>0</v>
      </c>
      <c r="AF82">
        <v>0</v>
      </c>
    </row>
    <row r="83" spans="1:32" x14ac:dyDescent="0.3">
      <c r="A83" t="s">
        <v>32</v>
      </c>
      <c r="B83">
        <v>82</v>
      </c>
      <c r="C83" t="s">
        <v>206</v>
      </c>
      <c r="D83" t="s">
        <v>207</v>
      </c>
      <c r="E83" t="s">
        <v>93</v>
      </c>
      <c r="F83" t="s">
        <v>42</v>
      </c>
      <c r="G83">
        <v>12</v>
      </c>
      <c r="H83" t="s">
        <v>105</v>
      </c>
      <c r="I83">
        <v>0.13500000000000001</v>
      </c>
      <c r="J83" t="s">
        <v>163</v>
      </c>
      <c r="K83">
        <v>3760191289420</v>
      </c>
      <c r="L83">
        <v>0</v>
      </c>
      <c r="M83">
        <v>120</v>
      </c>
      <c r="N83">
        <v>30</v>
      </c>
      <c r="O83">
        <v>27</v>
      </c>
      <c r="P83">
        <v>6.75</v>
      </c>
      <c r="Q83">
        <v>270000</v>
      </c>
      <c r="R83">
        <v>0</v>
      </c>
      <c r="S83">
        <v>243000</v>
      </c>
      <c r="T83">
        <v>600000</v>
      </c>
      <c r="U83">
        <v>300000</v>
      </c>
      <c r="V83">
        <v>0</v>
      </c>
      <c r="W83">
        <v>0</v>
      </c>
      <c r="X83">
        <v>120</v>
      </c>
      <c r="Y83">
        <v>0</v>
      </c>
      <c r="Z83">
        <v>0</v>
      </c>
      <c r="AA83">
        <v>0</v>
      </c>
      <c r="AB83">
        <v>0</v>
      </c>
      <c r="AC83">
        <v>0</v>
      </c>
      <c r="AD83">
        <v>0</v>
      </c>
      <c r="AE83">
        <v>2</v>
      </c>
      <c r="AF83">
        <v>0</v>
      </c>
    </row>
    <row r="84" spans="1:32" x14ac:dyDescent="0.3">
      <c r="A84" t="s">
        <v>32</v>
      </c>
      <c r="B84">
        <v>83</v>
      </c>
      <c r="C84" t="s">
        <v>208</v>
      </c>
      <c r="D84" t="s">
        <v>207</v>
      </c>
      <c r="E84" t="s">
        <v>93</v>
      </c>
      <c r="F84" t="s">
        <v>42</v>
      </c>
      <c r="G84">
        <v>12</v>
      </c>
      <c r="H84" t="s">
        <v>141</v>
      </c>
      <c r="I84">
        <v>0.13500000000000001</v>
      </c>
      <c r="J84" t="s">
        <v>163</v>
      </c>
      <c r="K84">
        <v>3760191289420</v>
      </c>
      <c r="L84">
        <v>0</v>
      </c>
      <c r="M84">
        <v>80</v>
      </c>
      <c r="N84">
        <v>30</v>
      </c>
      <c r="O84">
        <v>18</v>
      </c>
      <c r="P84">
        <v>5</v>
      </c>
      <c r="Q84">
        <v>270000</v>
      </c>
      <c r="R84">
        <v>154000</v>
      </c>
      <c r="S84">
        <v>243000</v>
      </c>
      <c r="T84">
        <v>600000</v>
      </c>
      <c r="U84">
        <v>240000</v>
      </c>
      <c r="V84">
        <v>0</v>
      </c>
      <c r="W84">
        <v>0</v>
      </c>
      <c r="X84">
        <v>80</v>
      </c>
      <c r="Y84">
        <v>0</v>
      </c>
      <c r="Z84">
        <v>0</v>
      </c>
      <c r="AA84">
        <v>0</v>
      </c>
      <c r="AB84">
        <v>0</v>
      </c>
      <c r="AC84">
        <v>0</v>
      </c>
      <c r="AD84">
        <v>0</v>
      </c>
      <c r="AE84">
        <v>0</v>
      </c>
      <c r="AF84">
        <v>0</v>
      </c>
    </row>
    <row r="85" spans="1:32" x14ac:dyDescent="0.3">
      <c r="A85" t="s">
        <v>32</v>
      </c>
      <c r="B85">
        <v>84</v>
      </c>
      <c r="C85" t="s">
        <v>209</v>
      </c>
      <c r="D85" t="s">
        <v>210</v>
      </c>
      <c r="E85" t="s">
        <v>93</v>
      </c>
      <c r="F85" t="s">
        <v>42</v>
      </c>
      <c r="G85">
        <v>12</v>
      </c>
      <c r="H85" t="s">
        <v>162</v>
      </c>
      <c r="I85">
        <v>0.13500000000000001</v>
      </c>
      <c r="J85" t="s">
        <v>163</v>
      </c>
      <c r="K85">
        <v>3760191288140</v>
      </c>
      <c r="L85">
        <v>0</v>
      </c>
      <c r="M85">
        <v>0</v>
      </c>
      <c r="N85">
        <v>0</v>
      </c>
      <c r="O85">
        <v>0</v>
      </c>
      <c r="P85">
        <v>0</v>
      </c>
      <c r="Q85">
        <v>1180000</v>
      </c>
      <c r="R85">
        <v>708000</v>
      </c>
      <c r="S85">
        <v>1062000</v>
      </c>
      <c r="T85">
        <v>2600000</v>
      </c>
      <c r="U85">
        <v>910000</v>
      </c>
      <c r="V85">
        <v>0</v>
      </c>
      <c r="W85">
        <v>0</v>
      </c>
      <c r="X85">
        <v>0</v>
      </c>
      <c r="Y85">
        <v>0</v>
      </c>
      <c r="Z85">
        <v>0</v>
      </c>
      <c r="AA85">
        <v>0</v>
      </c>
      <c r="AB85">
        <v>4</v>
      </c>
      <c r="AC85">
        <v>0</v>
      </c>
      <c r="AD85">
        <v>0</v>
      </c>
      <c r="AE85">
        <v>0</v>
      </c>
      <c r="AF85">
        <v>0</v>
      </c>
    </row>
    <row r="86" spans="1:32" x14ac:dyDescent="0.3">
      <c r="A86" t="s">
        <v>32</v>
      </c>
      <c r="B86">
        <v>85</v>
      </c>
      <c r="C86" t="s">
        <v>211</v>
      </c>
      <c r="D86" t="s">
        <v>210</v>
      </c>
      <c r="E86" t="s">
        <v>93</v>
      </c>
      <c r="F86" t="s">
        <v>42</v>
      </c>
      <c r="G86">
        <v>12</v>
      </c>
      <c r="H86" t="s">
        <v>205</v>
      </c>
      <c r="I86">
        <v>0.13500000000000001</v>
      </c>
      <c r="J86" t="s">
        <v>163</v>
      </c>
      <c r="K86">
        <v>3760191288140</v>
      </c>
      <c r="L86">
        <v>0</v>
      </c>
      <c r="M86">
        <v>6</v>
      </c>
      <c r="N86">
        <v>0</v>
      </c>
      <c r="O86">
        <v>1</v>
      </c>
      <c r="P86">
        <v>0.25</v>
      </c>
      <c r="Q86">
        <v>1180000</v>
      </c>
      <c r="R86">
        <v>708000</v>
      </c>
      <c r="S86">
        <v>1062000</v>
      </c>
      <c r="T86">
        <v>2600000</v>
      </c>
      <c r="U86">
        <v>910000</v>
      </c>
      <c r="V86">
        <v>0</v>
      </c>
      <c r="W86">
        <v>0</v>
      </c>
      <c r="X86">
        <v>6</v>
      </c>
      <c r="Y86">
        <v>0</v>
      </c>
      <c r="Z86">
        <v>0</v>
      </c>
      <c r="AA86">
        <v>0</v>
      </c>
      <c r="AB86">
        <v>2</v>
      </c>
      <c r="AC86">
        <v>0</v>
      </c>
      <c r="AD86">
        <v>0</v>
      </c>
      <c r="AE86">
        <v>0</v>
      </c>
      <c r="AF86">
        <v>0</v>
      </c>
    </row>
    <row r="87" spans="1:32" x14ac:dyDescent="0.3">
      <c r="A87" t="s">
        <v>32</v>
      </c>
      <c r="B87">
        <v>86</v>
      </c>
      <c r="C87" t="s">
        <v>212</v>
      </c>
      <c r="D87" t="s">
        <v>210</v>
      </c>
      <c r="E87" t="s">
        <v>93</v>
      </c>
      <c r="F87" t="s">
        <v>42</v>
      </c>
      <c r="G87">
        <v>12</v>
      </c>
      <c r="H87" t="s">
        <v>119</v>
      </c>
      <c r="I87">
        <v>0.13500000000000001</v>
      </c>
      <c r="J87" t="s">
        <v>163</v>
      </c>
      <c r="K87">
        <v>3760191288140</v>
      </c>
      <c r="L87">
        <v>0</v>
      </c>
      <c r="M87">
        <v>24</v>
      </c>
      <c r="N87">
        <v>0</v>
      </c>
      <c r="O87">
        <v>1.3333333329999999</v>
      </c>
      <c r="P87">
        <v>0.33333333300000001</v>
      </c>
      <c r="Q87">
        <v>1180000</v>
      </c>
      <c r="R87">
        <v>708000</v>
      </c>
      <c r="S87">
        <v>1062000</v>
      </c>
      <c r="T87">
        <v>2600000</v>
      </c>
      <c r="U87">
        <v>910000</v>
      </c>
      <c r="V87">
        <v>0</v>
      </c>
      <c r="W87">
        <v>0</v>
      </c>
      <c r="X87">
        <v>24</v>
      </c>
      <c r="Y87">
        <v>0</v>
      </c>
      <c r="Z87">
        <v>0</v>
      </c>
      <c r="AA87">
        <v>0</v>
      </c>
      <c r="AB87">
        <v>2</v>
      </c>
      <c r="AC87">
        <v>0</v>
      </c>
      <c r="AD87">
        <v>0</v>
      </c>
      <c r="AE87">
        <v>0</v>
      </c>
      <c r="AF87">
        <v>0</v>
      </c>
    </row>
    <row r="88" spans="1:32" x14ac:dyDescent="0.3">
      <c r="A88" t="s">
        <v>32</v>
      </c>
      <c r="B88">
        <v>87</v>
      </c>
      <c r="C88" t="s">
        <v>213</v>
      </c>
      <c r="D88" t="s">
        <v>210</v>
      </c>
      <c r="E88" t="s">
        <v>93</v>
      </c>
      <c r="F88" t="s">
        <v>42</v>
      </c>
      <c r="G88">
        <v>12</v>
      </c>
      <c r="H88" t="s">
        <v>105</v>
      </c>
      <c r="I88">
        <v>0.13500000000000001</v>
      </c>
      <c r="J88" t="s">
        <v>163</v>
      </c>
      <c r="K88">
        <v>3760191288140</v>
      </c>
      <c r="L88">
        <v>0</v>
      </c>
      <c r="M88">
        <v>62</v>
      </c>
      <c r="N88">
        <v>0</v>
      </c>
      <c r="O88">
        <v>2.6666666659999998</v>
      </c>
      <c r="P88">
        <v>1</v>
      </c>
      <c r="Q88">
        <v>1180000</v>
      </c>
      <c r="R88">
        <v>0</v>
      </c>
      <c r="S88">
        <v>1062000</v>
      </c>
      <c r="T88">
        <v>2600000</v>
      </c>
      <c r="U88">
        <v>1300000</v>
      </c>
      <c r="V88">
        <v>0</v>
      </c>
      <c r="W88">
        <v>0</v>
      </c>
      <c r="X88">
        <v>62</v>
      </c>
      <c r="Y88">
        <v>0</v>
      </c>
      <c r="Z88">
        <v>0</v>
      </c>
      <c r="AA88">
        <v>0</v>
      </c>
      <c r="AB88">
        <v>2</v>
      </c>
      <c r="AC88">
        <v>0</v>
      </c>
      <c r="AD88">
        <v>0</v>
      </c>
      <c r="AE88">
        <v>0</v>
      </c>
      <c r="AF88">
        <v>0</v>
      </c>
    </row>
    <row r="89" spans="1:32" x14ac:dyDescent="0.3">
      <c r="A89" t="s">
        <v>32</v>
      </c>
      <c r="B89">
        <v>88</v>
      </c>
      <c r="C89" t="s">
        <v>214</v>
      </c>
      <c r="D89" t="s">
        <v>210</v>
      </c>
      <c r="E89" t="s">
        <v>93</v>
      </c>
      <c r="F89" t="s">
        <v>42</v>
      </c>
      <c r="G89">
        <v>12</v>
      </c>
      <c r="H89" t="s">
        <v>141</v>
      </c>
      <c r="I89">
        <v>0.13500000000000001</v>
      </c>
      <c r="J89" t="s">
        <v>163</v>
      </c>
      <c r="K89">
        <v>3760191288140</v>
      </c>
      <c r="L89">
        <v>0</v>
      </c>
      <c r="M89">
        <v>33</v>
      </c>
      <c r="N89">
        <v>0</v>
      </c>
      <c r="O89">
        <v>0</v>
      </c>
      <c r="P89">
        <v>0</v>
      </c>
      <c r="Q89">
        <v>1180000</v>
      </c>
      <c r="R89">
        <v>708000</v>
      </c>
      <c r="S89">
        <v>1062000</v>
      </c>
      <c r="T89">
        <v>2600000</v>
      </c>
      <c r="U89">
        <v>910000</v>
      </c>
      <c r="V89">
        <v>0</v>
      </c>
      <c r="W89">
        <v>0</v>
      </c>
      <c r="X89">
        <v>33</v>
      </c>
      <c r="Y89">
        <v>0</v>
      </c>
      <c r="Z89">
        <v>0</v>
      </c>
      <c r="AA89">
        <v>0</v>
      </c>
      <c r="AB89">
        <v>2</v>
      </c>
      <c r="AC89">
        <v>0</v>
      </c>
      <c r="AD89">
        <v>0</v>
      </c>
      <c r="AE89">
        <v>0</v>
      </c>
      <c r="AF89">
        <v>0</v>
      </c>
    </row>
    <row r="90" spans="1:32" x14ac:dyDescent="0.3">
      <c r="A90" t="s">
        <v>32</v>
      </c>
      <c r="B90">
        <v>89</v>
      </c>
      <c r="C90" t="s">
        <v>215</v>
      </c>
      <c r="D90" t="s">
        <v>216</v>
      </c>
      <c r="E90" t="s">
        <v>93</v>
      </c>
      <c r="F90" t="s">
        <v>42</v>
      </c>
      <c r="G90">
        <v>12</v>
      </c>
      <c r="H90" t="s">
        <v>119</v>
      </c>
      <c r="I90">
        <v>0.14000000000000001</v>
      </c>
      <c r="J90" t="s">
        <v>163</v>
      </c>
      <c r="K90">
        <v>3760191289628</v>
      </c>
      <c r="L90">
        <v>0</v>
      </c>
      <c r="M90">
        <v>1</v>
      </c>
      <c r="N90">
        <v>0</v>
      </c>
      <c r="O90">
        <v>0</v>
      </c>
      <c r="P90">
        <v>0</v>
      </c>
      <c r="Q90">
        <v>680000</v>
      </c>
      <c r="R90">
        <v>374000</v>
      </c>
      <c r="S90">
        <v>612000</v>
      </c>
      <c r="T90">
        <v>1500000</v>
      </c>
      <c r="U90">
        <v>570000</v>
      </c>
      <c r="V90">
        <v>0</v>
      </c>
      <c r="W90">
        <v>0</v>
      </c>
      <c r="X90">
        <v>1</v>
      </c>
      <c r="Y90">
        <v>0</v>
      </c>
      <c r="Z90">
        <v>0</v>
      </c>
      <c r="AA90">
        <v>0</v>
      </c>
      <c r="AB90">
        <v>0</v>
      </c>
      <c r="AC90">
        <v>0</v>
      </c>
      <c r="AD90">
        <v>0</v>
      </c>
      <c r="AE90">
        <v>0</v>
      </c>
      <c r="AF90">
        <v>0</v>
      </c>
    </row>
    <row r="91" spans="1:32" x14ac:dyDescent="0.3">
      <c r="A91" t="s">
        <v>32</v>
      </c>
      <c r="B91">
        <v>90</v>
      </c>
      <c r="C91" t="s">
        <v>217</v>
      </c>
      <c r="D91" t="s">
        <v>216</v>
      </c>
      <c r="E91" t="s">
        <v>93</v>
      </c>
      <c r="F91" t="s">
        <v>42</v>
      </c>
      <c r="G91">
        <v>12</v>
      </c>
      <c r="H91" t="s">
        <v>141</v>
      </c>
      <c r="I91">
        <v>0.14000000000000001</v>
      </c>
      <c r="J91" t="s">
        <v>163</v>
      </c>
      <c r="K91">
        <v>3760191289628</v>
      </c>
      <c r="L91">
        <v>0</v>
      </c>
      <c r="M91">
        <v>0</v>
      </c>
      <c r="N91">
        <v>0</v>
      </c>
      <c r="O91">
        <v>0</v>
      </c>
      <c r="P91">
        <v>0</v>
      </c>
      <c r="Q91">
        <v>680000</v>
      </c>
      <c r="R91">
        <v>374000</v>
      </c>
      <c r="S91">
        <v>612000</v>
      </c>
      <c r="T91">
        <v>1500000</v>
      </c>
      <c r="U91">
        <v>570000</v>
      </c>
      <c r="V91">
        <v>0</v>
      </c>
      <c r="W91">
        <v>0</v>
      </c>
      <c r="X91">
        <v>0</v>
      </c>
      <c r="Y91">
        <v>1</v>
      </c>
      <c r="Z91">
        <v>0</v>
      </c>
      <c r="AA91">
        <v>0</v>
      </c>
      <c r="AB91">
        <v>0</v>
      </c>
      <c r="AC91">
        <v>0</v>
      </c>
      <c r="AD91">
        <v>0</v>
      </c>
      <c r="AE91">
        <v>0</v>
      </c>
      <c r="AF91">
        <v>0</v>
      </c>
    </row>
    <row r="92" spans="1:32" x14ac:dyDescent="0.3">
      <c r="A92" t="s">
        <v>32</v>
      </c>
      <c r="B92">
        <v>91</v>
      </c>
      <c r="C92" t="s">
        <v>218</v>
      </c>
      <c r="D92" t="s">
        <v>219</v>
      </c>
      <c r="E92" t="s">
        <v>93</v>
      </c>
      <c r="F92" t="s">
        <v>42</v>
      </c>
      <c r="G92">
        <v>12</v>
      </c>
      <c r="H92" t="s">
        <v>94</v>
      </c>
      <c r="I92">
        <v>0.14000000000000001</v>
      </c>
      <c r="J92" t="s">
        <v>163</v>
      </c>
      <c r="K92">
        <v>8809880621785</v>
      </c>
      <c r="L92">
        <v>0</v>
      </c>
      <c r="M92">
        <v>8</v>
      </c>
      <c r="N92">
        <v>3</v>
      </c>
      <c r="O92">
        <v>5.3333333329999997</v>
      </c>
      <c r="P92">
        <v>1.416666666</v>
      </c>
      <c r="Q92">
        <v>400000</v>
      </c>
      <c r="R92">
        <v>280000</v>
      </c>
      <c r="S92">
        <v>360000</v>
      </c>
      <c r="T92">
        <v>900000</v>
      </c>
      <c r="U92">
        <v>450000</v>
      </c>
      <c r="V92">
        <v>0</v>
      </c>
      <c r="W92">
        <v>48</v>
      </c>
      <c r="X92">
        <v>8</v>
      </c>
      <c r="Y92">
        <v>0</v>
      </c>
      <c r="Z92">
        <v>0</v>
      </c>
      <c r="AA92">
        <v>0</v>
      </c>
      <c r="AB92">
        <v>9</v>
      </c>
      <c r="AC92">
        <v>0</v>
      </c>
      <c r="AD92">
        <v>0</v>
      </c>
      <c r="AE92">
        <v>0</v>
      </c>
      <c r="AF92">
        <v>0</v>
      </c>
    </row>
    <row r="93" spans="1:32" x14ac:dyDescent="0.3">
      <c r="A93" t="s">
        <v>32</v>
      </c>
      <c r="B93">
        <v>92</v>
      </c>
      <c r="C93" t="s">
        <v>220</v>
      </c>
      <c r="D93" t="s">
        <v>221</v>
      </c>
      <c r="E93" t="s">
        <v>93</v>
      </c>
      <c r="F93" t="s">
        <v>42</v>
      </c>
      <c r="G93">
        <v>12</v>
      </c>
      <c r="H93" t="s">
        <v>162</v>
      </c>
      <c r="I93">
        <v>0.13500000000000001</v>
      </c>
      <c r="J93" t="s">
        <v>163</v>
      </c>
      <c r="K93">
        <v>8809453013436</v>
      </c>
      <c r="L93">
        <v>0</v>
      </c>
      <c r="M93">
        <v>1</v>
      </c>
      <c r="N93">
        <v>0</v>
      </c>
      <c r="O93">
        <v>0</v>
      </c>
      <c r="P93">
        <v>0</v>
      </c>
      <c r="Q93">
        <v>47000</v>
      </c>
      <c r="R93">
        <v>0</v>
      </c>
      <c r="S93">
        <v>39950</v>
      </c>
      <c r="T93">
        <v>85000</v>
      </c>
      <c r="U93">
        <v>51000</v>
      </c>
      <c r="V93">
        <v>0</v>
      </c>
      <c r="W93">
        <v>0</v>
      </c>
      <c r="X93">
        <v>1</v>
      </c>
      <c r="Y93">
        <v>0</v>
      </c>
      <c r="Z93">
        <v>0</v>
      </c>
      <c r="AA93">
        <v>0</v>
      </c>
      <c r="AB93">
        <v>0</v>
      </c>
      <c r="AC93">
        <v>0</v>
      </c>
      <c r="AD93">
        <v>0</v>
      </c>
      <c r="AE93">
        <v>0</v>
      </c>
      <c r="AF93">
        <v>0</v>
      </c>
    </row>
    <row r="94" spans="1:32" x14ac:dyDescent="0.3">
      <c r="A94" t="s">
        <v>32</v>
      </c>
      <c r="B94">
        <v>93</v>
      </c>
      <c r="C94" t="s">
        <v>222</v>
      </c>
      <c r="D94" t="s">
        <v>221</v>
      </c>
      <c r="E94" t="s">
        <v>93</v>
      </c>
      <c r="F94" t="s">
        <v>42</v>
      </c>
      <c r="G94">
        <v>12</v>
      </c>
      <c r="H94" t="s">
        <v>223</v>
      </c>
      <c r="I94">
        <v>0.13500000000000001</v>
      </c>
      <c r="J94" t="s">
        <v>163</v>
      </c>
      <c r="K94">
        <v>8809453013436</v>
      </c>
      <c r="L94">
        <v>0</v>
      </c>
      <c r="M94">
        <v>1</v>
      </c>
      <c r="N94">
        <v>0</v>
      </c>
      <c r="O94">
        <v>0</v>
      </c>
      <c r="P94">
        <v>0</v>
      </c>
      <c r="Q94">
        <v>52000</v>
      </c>
      <c r="R94">
        <v>0</v>
      </c>
      <c r="S94">
        <v>44200</v>
      </c>
      <c r="T94">
        <v>116000</v>
      </c>
      <c r="U94">
        <v>58000</v>
      </c>
      <c r="V94">
        <v>0</v>
      </c>
      <c r="W94">
        <v>0</v>
      </c>
      <c r="X94">
        <v>1</v>
      </c>
      <c r="Y94">
        <v>0</v>
      </c>
      <c r="Z94">
        <v>0</v>
      </c>
      <c r="AA94">
        <v>0</v>
      </c>
      <c r="AB94">
        <v>0</v>
      </c>
      <c r="AC94">
        <v>0</v>
      </c>
      <c r="AD94">
        <v>0</v>
      </c>
      <c r="AE94">
        <v>0</v>
      </c>
      <c r="AF94">
        <v>0</v>
      </c>
    </row>
    <row r="95" spans="1:32" x14ac:dyDescent="0.3">
      <c r="A95" t="s">
        <v>32</v>
      </c>
      <c r="B95">
        <v>94</v>
      </c>
      <c r="C95" t="s">
        <v>224</v>
      </c>
      <c r="D95" t="s">
        <v>221</v>
      </c>
      <c r="E95" t="s">
        <v>93</v>
      </c>
      <c r="F95" t="s">
        <v>42</v>
      </c>
      <c r="G95">
        <v>12</v>
      </c>
      <c r="H95" t="s">
        <v>105</v>
      </c>
      <c r="I95">
        <v>0.13500000000000001</v>
      </c>
      <c r="J95" t="s">
        <v>163</v>
      </c>
      <c r="K95">
        <v>3760191288409</v>
      </c>
      <c r="L95">
        <v>0</v>
      </c>
      <c r="M95">
        <v>1</v>
      </c>
      <c r="N95">
        <v>0</v>
      </c>
      <c r="O95">
        <v>0</v>
      </c>
      <c r="P95">
        <v>0</v>
      </c>
      <c r="Q95">
        <v>52000</v>
      </c>
      <c r="R95">
        <v>0</v>
      </c>
      <c r="S95">
        <v>44200</v>
      </c>
      <c r="T95">
        <v>116000</v>
      </c>
      <c r="U95">
        <v>58000</v>
      </c>
      <c r="V95">
        <v>0</v>
      </c>
      <c r="W95">
        <v>0</v>
      </c>
      <c r="X95">
        <v>1</v>
      </c>
      <c r="Y95">
        <v>0</v>
      </c>
      <c r="Z95">
        <v>0</v>
      </c>
      <c r="AA95">
        <v>0</v>
      </c>
      <c r="AB95">
        <v>0</v>
      </c>
      <c r="AC95">
        <v>0</v>
      </c>
      <c r="AD95">
        <v>0</v>
      </c>
      <c r="AE95">
        <v>0</v>
      </c>
      <c r="AF95">
        <v>0</v>
      </c>
    </row>
    <row r="96" spans="1:32" x14ac:dyDescent="0.3">
      <c r="A96" t="s">
        <v>32</v>
      </c>
      <c r="B96">
        <v>95</v>
      </c>
      <c r="C96" t="s">
        <v>225</v>
      </c>
      <c r="D96" t="s">
        <v>226</v>
      </c>
      <c r="E96" t="s">
        <v>135</v>
      </c>
      <c r="F96" t="s">
        <v>42</v>
      </c>
      <c r="G96">
        <v>6</v>
      </c>
      <c r="H96" t="s">
        <v>227</v>
      </c>
      <c r="I96">
        <v>0.19</v>
      </c>
      <c r="J96" t="s">
        <v>228</v>
      </c>
      <c r="K96">
        <v>5600455021312</v>
      </c>
      <c r="L96">
        <v>0</v>
      </c>
      <c r="M96">
        <v>556</v>
      </c>
      <c r="N96">
        <v>51</v>
      </c>
      <c r="O96">
        <v>49</v>
      </c>
      <c r="P96">
        <v>14.083333333000001</v>
      </c>
      <c r="Q96">
        <v>33000</v>
      </c>
      <c r="R96">
        <v>0</v>
      </c>
      <c r="S96">
        <v>28000</v>
      </c>
      <c r="T96">
        <v>80000</v>
      </c>
      <c r="U96">
        <v>40000</v>
      </c>
      <c r="V96">
        <v>0</v>
      </c>
      <c r="W96">
        <v>0</v>
      </c>
      <c r="X96">
        <v>556</v>
      </c>
      <c r="Y96">
        <v>0</v>
      </c>
      <c r="Z96">
        <v>0</v>
      </c>
      <c r="AA96">
        <v>0</v>
      </c>
      <c r="AB96">
        <v>0</v>
      </c>
      <c r="AC96">
        <v>0</v>
      </c>
      <c r="AD96">
        <v>0</v>
      </c>
      <c r="AE96">
        <v>0</v>
      </c>
      <c r="AF96">
        <v>0</v>
      </c>
    </row>
    <row r="97" spans="1:32" x14ac:dyDescent="0.3">
      <c r="A97" t="s">
        <v>32</v>
      </c>
      <c r="B97">
        <v>96</v>
      </c>
      <c r="C97" t="s">
        <v>229</v>
      </c>
      <c r="D97" t="s">
        <v>230</v>
      </c>
      <c r="E97" t="s">
        <v>93</v>
      </c>
      <c r="F97" t="s">
        <v>42</v>
      </c>
      <c r="G97">
        <v>6</v>
      </c>
      <c r="H97" t="s">
        <v>227</v>
      </c>
      <c r="I97">
        <v>0.19</v>
      </c>
      <c r="J97" t="s">
        <v>228</v>
      </c>
      <c r="K97">
        <v>5010867600027</v>
      </c>
      <c r="L97">
        <v>0</v>
      </c>
      <c r="M97">
        <v>396</v>
      </c>
      <c r="N97">
        <v>39</v>
      </c>
      <c r="O97">
        <v>15.333333333000001</v>
      </c>
      <c r="P97">
        <v>3.75</v>
      </c>
      <c r="Q97">
        <v>29000</v>
      </c>
      <c r="R97">
        <v>0</v>
      </c>
      <c r="S97">
        <v>24600</v>
      </c>
      <c r="T97">
        <v>70000</v>
      </c>
      <c r="U97">
        <v>35000</v>
      </c>
      <c r="V97">
        <v>0</v>
      </c>
      <c r="W97">
        <v>0</v>
      </c>
      <c r="X97">
        <v>396</v>
      </c>
      <c r="Y97">
        <v>0</v>
      </c>
      <c r="Z97">
        <v>0</v>
      </c>
      <c r="AA97">
        <v>0</v>
      </c>
      <c r="AB97">
        <v>0</v>
      </c>
      <c r="AC97">
        <v>0</v>
      </c>
      <c r="AD97">
        <v>0</v>
      </c>
      <c r="AE97">
        <v>0</v>
      </c>
      <c r="AF97">
        <v>0</v>
      </c>
    </row>
    <row r="98" spans="1:32" x14ac:dyDescent="0.3">
      <c r="A98" t="s">
        <v>32</v>
      </c>
      <c r="B98">
        <v>97</v>
      </c>
      <c r="C98" t="s">
        <v>231</v>
      </c>
      <c r="D98" t="s">
        <v>232</v>
      </c>
      <c r="E98" t="s">
        <v>93</v>
      </c>
      <c r="F98" t="s">
        <v>42</v>
      </c>
      <c r="G98">
        <v>6</v>
      </c>
      <c r="H98" t="s">
        <v>227</v>
      </c>
      <c r="I98">
        <v>0.19</v>
      </c>
      <c r="J98" t="s">
        <v>228</v>
      </c>
      <c r="K98">
        <v>5010867600737</v>
      </c>
      <c r="L98">
        <v>0</v>
      </c>
      <c r="M98">
        <v>70</v>
      </c>
      <c r="N98">
        <v>0</v>
      </c>
      <c r="O98">
        <v>4</v>
      </c>
      <c r="P98">
        <v>1</v>
      </c>
      <c r="Q98">
        <v>29000</v>
      </c>
      <c r="R98">
        <v>0</v>
      </c>
      <c r="S98">
        <v>24600</v>
      </c>
      <c r="T98">
        <v>70000</v>
      </c>
      <c r="U98">
        <v>35000</v>
      </c>
      <c r="V98">
        <v>0</v>
      </c>
      <c r="W98">
        <v>0</v>
      </c>
      <c r="X98">
        <v>70</v>
      </c>
      <c r="Y98">
        <v>0</v>
      </c>
      <c r="Z98">
        <v>0</v>
      </c>
      <c r="AA98">
        <v>0</v>
      </c>
      <c r="AB98">
        <v>0</v>
      </c>
      <c r="AC98">
        <v>0</v>
      </c>
      <c r="AD98">
        <v>0</v>
      </c>
      <c r="AE98">
        <v>0</v>
      </c>
      <c r="AF98">
        <v>0</v>
      </c>
    </row>
    <row r="99" spans="1:32" x14ac:dyDescent="0.3">
      <c r="A99" t="s">
        <v>32</v>
      </c>
      <c r="B99">
        <v>98</v>
      </c>
      <c r="C99" t="s">
        <v>233</v>
      </c>
      <c r="D99" t="s">
        <v>234</v>
      </c>
      <c r="E99" t="s">
        <v>93</v>
      </c>
      <c r="F99" t="s">
        <v>42</v>
      </c>
      <c r="G99">
        <v>6</v>
      </c>
      <c r="H99" t="s">
        <v>235</v>
      </c>
      <c r="I99">
        <v>0.2</v>
      </c>
      <c r="J99" t="s">
        <v>228</v>
      </c>
      <c r="K99">
        <v>5600455021695</v>
      </c>
      <c r="L99">
        <v>0</v>
      </c>
      <c r="M99">
        <v>0</v>
      </c>
      <c r="N99">
        <v>0</v>
      </c>
      <c r="O99">
        <v>0</v>
      </c>
      <c r="P99">
        <v>0</v>
      </c>
      <c r="Q99">
        <v>630000</v>
      </c>
      <c r="R99">
        <v>0</v>
      </c>
      <c r="S99">
        <v>536000</v>
      </c>
      <c r="T99">
        <v>1520000</v>
      </c>
      <c r="U99">
        <v>760000</v>
      </c>
      <c r="V99">
        <v>0</v>
      </c>
      <c r="W99">
        <v>0</v>
      </c>
      <c r="X99">
        <v>0</v>
      </c>
      <c r="Y99">
        <v>0</v>
      </c>
      <c r="Z99">
        <v>0</v>
      </c>
      <c r="AA99">
        <v>0</v>
      </c>
      <c r="AB99">
        <v>3</v>
      </c>
      <c r="AC99">
        <v>0</v>
      </c>
      <c r="AD99">
        <v>0</v>
      </c>
      <c r="AE99">
        <v>0</v>
      </c>
      <c r="AF99">
        <v>0</v>
      </c>
    </row>
    <row r="100" spans="1:32" x14ac:dyDescent="0.3">
      <c r="A100" t="s">
        <v>32</v>
      </c>
      <c r="B100">
        <v>99</v>
      </c>
      <c r="C100" t="s">
        <v>236</v>
      </c>
      <c r="D100" t="s">
        <v>237</v>
      </c>
      <c r="E100" t="s">
        <v>93</v>
      </c>
      <c r="F100" t="s">
        <v>42</v>
      </c>
      <c r="G100">
        <v>6</v>
      </c>
      <c r="H100" t="s">
        <v>238</v>
      </c>
      <c r="I100">
        <v>0.2</v>
      </c>
      <c r="J100" t="s">
        <v>228</v>
      </c>
      <c r="K100">
        <v>5600455021800</v>
      </c>
      <c r="L100">
        <v>0</v>
      </c>
      <c r="M100">
        <v>15</v>
      </c>
      <c r="N100">
        <v>0</v>
      </c>
      <c r="O100">
        <v>0</v>
      </c>
      <c r="P100">
        <v>0</v>
      </c>
      <c r="Q100">
        <v>430000</v>
      </c>
      <c r="R100">
        <v>344000</v>
      </c>
      <c r="S100">
        <v>387000</v>
      </c>
      <c r="T100">
        <v>1000000</v>
      </c>
      <c r="U100">
        <v>500000</v>
      </c>
      <c r="V100">
        <v>0</v>
      </c>
      <c r="W100">
        <v>0</v>
      </c>
      <c r="X100">
        <v>15</v>
      </c>
      <c r="Y100">
        <v>0</v>
      </c>
      <c r="Z100">
        <v>0</v>
      </c>
      <c r="AA100">
        <v>0</v>
      </c>
      <c r="AB100">
        <v>3</v>
      </c>
      <c r="AC100">
        <v>0</v>
      </c>
      <c r="AD100">
        <v>0</v>
      </c>
      <c r="AE100">
        <v>0</v>
      </c>
      <c r="AF100">
        <v>0</v>
      </c>
    </row>
    <row r="101" spans="1:32" x14ac:dyDescent="0.3">
      <c r="A101" t="s">
        <v>32</v>
      </c>
      <c r="B101">
        <v>100</v>
      </c>
      <c r="C101" t="s">
        <v>239</v>
      </c>
      <c r="D101" t="s">
        <v>240</v>
      </c>
      <c r="E101" t="s">
        <v>93</v>
      </c>
      <c r="F101" t="s">
        <v>42</v>
      </c>
      <c r="G101">
        <v>6</v>
      </c>
      <c r="H101" t="s">
        <v>241</v>
      </c>
      <c r="I101">
        <v>0.2</v>
      </c>
      <c r="J101" t="s">
        <v>228</v>
      </c>
      <c r="K101">
        <v>5600455021640</v>
      </c>
      <c r="L101">
        <v>0</v>
      </c>
      <c r="M101">
        <v>0</v>
      </c>
      <c r="N101">
        <v>0</v>
      </c>
      <c r="O101">
        <v>0</v>
      </c>
      <c r="P101">
        <v>0</v>
      </c>
      <c r="Q101">
        <v>550000</v>
      </c>
      <c r="R101">
        <v>0</v>
      </c>
      <c r="S101">
        <v>468000</v>
      </c>
      <c r="T101">
        <v>1320000</v>
      </c>
      <c r="U101">
        <v>660000</v>
      </c>
      <c r="V101">
        <v>0</v>
      </c>
      <c r="W101">
        <v>0</v>
      </c>
      <c r="X101">
        <v>0</v>
      </c>
      <c r="Y101">
        <v>0</v>
      </c>
      <c r="Z101">
        <v>0</v>
      </c>
      <c r="AA101">
        <v>0</v>
      </c>
      <c r="AB101">
        <v>3</v>
      </c>
      <c r="AC101">
        <v>0</v>
      </c>
      <c r="AD101">
        <v>0</v>
      </c>
      <c r="AE101">
        <v>0</v>
      </c>
      <c r="AF101">
        <v>0</v>
      </c>
    </row>
    <row r="102" spans="1:32" x14ac:dyDescent="0.3">
      <c r="A102" t="s">
        <v>32</v>
      </c>
      <c r="B102">
        <v>101</v>
      </c>
      <c r="C102" t="s">
        <v>242</v>
      </c>
      <c r="D102" t="s">
        <v>243</v>
      </c>
      <c r="E102" t="s">
        <v>135</v>
      </c>
      <c r="F102" t="s">
        <v>42</v>
      </c>
      <c r="G102">
        <v>6</v>
      </c>
      <c r="H102" t="s">
        <v>227</v>
      </c>
      <c r="I102">
        <v>0.19</v>
      </c>
      <c r="J102" t="s">
        <v>228</v>
      </c>
      <c r="K102">
        <v>5010867600843</v>
      </c>
      <c r="L102">
        <v>0</v>
      </c>
      <c r="M102">
        <v>137</v>
      </c>
      <c r="N102">
        <v>6</v>
      </c>
      <c r="O102">
        <v>4.6666666660000002</v>
      </c>
      <c r="P102">
        <v>2.1666666659999998</v>
      </c>
      <c r="Q102">
        <v>65000</v>
      </c>
      <c r="R102">
        <v>0</v>
      </c>
      <c r="S102">
        <v>55000</v>
      </c>
      <c r="T102">
        <v>156000</v>
      </c>
      <c r="U102">
        <v>78000</v>
      </c>
      <c r="V102">
        <v>0</v>
      </c>
      <c r="W102">
        <v>0</v>
      </c>
      <c r="X102">
        <v>137</v>
      </c>
      <c r="Y102">
        <v>0</v>
      </c>
      <c r="Z102">
        <v>0</v>
      </c>
      <c r="AA102">
        <v>0</v>
      </c>
      <c r="AB102">
        <v>0</v>
      </c>
      <c r="AC102">
        <v>0</v>
      </c>
      <c r="AD102">
        <v>0</v>
      </c>
      <c r="AE102">
        <v>0</v>
      </c>
      <c r="AF102">
        <v>0</v>
      </c>
    </row>
    <row r="103" spans="1:32" x14ac:dyDescent="0.3">
      <c r="A103" t="s">
        <v>32</v>
      </c>
      <c r="B103">
        <v>102</v>
      </c>
      <c r="C103" t="s">
        <v>244</v>
      </c>
      <c r="D103" t="s">
        <v>245</v>
      </c>
      <c r="E103" t="s">
        <v>135</v>
      </c>
      <c r="F103" t="s">
        <v>42</v>
      </c>
      <c r="G103">
        <v>6</v>
      </c>
      <c r="H103" t="s">
        <v>246</v>
      </c>
      <c r="I103">
        <v>0.19</v>
      </c>
      <c r="J103" t="s">
        <v>228</v>
      </c>
      <c r="K103">
        <v>5010867600799</v>
      </c>
      <c r="L103">
        <v>0</v>
      </c>
      <c r="M103">
        <v>4</v>
      </c>
      <c r="N103">
        <v>0</v>
      </c>
      <c r="O103">
        <v>0</v>
      </c>
      <c r="P103">
        <v>0</v>
      </c>
      <c r="Q103">
        <v>43000</v>
      </c>
      <c r="R103">
        <v>0</v>
      </c>
      <c r="S103">
        <v>36500</v>
      </c>
      <c r="T103">
        <v>98000</v>
      </c>
      <c r="U103">
        <v>49000</v>
      </c>
      <c r="V103">
        <v>0</v>
      </c>
      <c r="W103">
        <v>0</v>
      </c>
      <c r="X103">
        <v>4</v>
      </c>
      <c r="Y103">
        <v>0</v>
      </c>
      <c r="Z103">
        <v>0</v>
      </c>
      <c r="AA103">
        <v>0</v>
      </c>
      <c r="AB103">
        <v>0</v>
      </c>
      <c r="AC103">
        <v>0</v>
      </c>
      <c r="AD103">
        <v>0</v>
      </c>
      <c r="AE103">
        <v>0</v>
      </c>
      <c r="AF103">
        <v>0</v>
      </c>
    </row>
    <row r="104" spans="1:32" x14ac:dyDescent="0.3">
      <c r="A104" t="s">
        <v>32</v>
      </c>
      <c r="B104">
        <v>103</v>
      </c>
      <c r="C104" t="s">
        <v>247</v>
      </c>
      <c r="D104" t="s">
        <v>245</v>
      </c>
      <c r="E104" t="s">
        <v>135</v>
      </c>
      <c r="F104" t="s">
        <v>42</v>
      </c>
      <c r="G104">
        <v>6</v>
      </c>
      <c r="H104" t="s">
        <v>165</v>
      </c>
      <c r="I104">
        <v>0.19</v>
      </c>
      <c r="J104" t="s">
        <v>228</v>
      </c>
      <c r="K104">
        <v>5010867600799</v>
      </c>
      <c r="L104">
        <v>0</v>
      </c>
      <c r="M104">
        <v>39</v>
      </c>
      <c r="N104">
        <v>16</v>
      </c>
      <c r="O104">
        <v>9.3333333330000006</v>
      </c>
      <c r="P104">
        <v>2.8333333330000001</v>
      </c>
      <c r="Q104">
        <v>42000</v>
      </c>
      <c r="R104">
        <v>0</v>
      </c>
      <c r="S104">
        <v>36000</v>
      </c>
      <c r="T104">
        <v>100000</v>
      </c>
      <c r="U104">
        <v>50000</v>
      </c>
      <c r="V104">
        <v>0</v>
      </c>
      <c r="W104">
        <v>0</v>
      </c>
      <c r="X104">
        <v>39</v>
      </c>
      <c r="Y104">
        <v>0</v>
      </c>
      <c r="Z104">
        <v>0</v>
      </c>
      <c r="AA104">
        <v>0</v>
      </c>
      <c r="AB104">
        <v>11</v>
      </c>
      <c r="AC104">
        <v>0</v>
      </c>
      <c r="AD104">
        <v>0</v>
      </c>
      <c r="AE104">
        <v>0</v>
      </c>
      <c r="AF104">
        <v>0</v>
      </c>
    </row>
    <row r="105" spans="1:32" x14ac:dyDescent="0.3">
      <c r="A105" t="s">
        <v>32</v>
      </c>
      <c r="B105">
        <v>104</v>
      </c>
      <c r="C105" t="s">
        <v>248</v>
      </c>
      <c r="D105" t="s">
        <v>249</v>
      </c>
      <c r="E105" t="s">
        <v>135</v>
      </c>
      <c r="F105" t="s">
        <v>42</v>
      </c>
      <c r="G105">
        <v>6</v>
      </c>
      <c r="H105" t="s">
        <v>227</v>
      </c>
      <c r="I105">
        <v>0.19</v>
      </c>
      <c r="J105" t="s">
        <v>228</v>
      </c>
      <c r="K105">
        <v>5010867600669</v>
      </c>
      <c r="L105">
        <v>0</v>
      </c>
      <c r="M105">
        <v>1</v>
      </c>
      <c r="N105">
        <v>0</v>
      </c>
      <c r="O105">
        <v>0</v>
      </c>
      <c r="P105">
        <v>0</v>
      </c>
      <c r="Q105">
        <v>35000</v>
      </c>
      <c r="R105">
        <v>0</v>
      </c>
      <c r="S105">
        <v>29700</v>
      </c>
      <c r="T105">
        <v>80000</v>
      </c>
      <c r="U105">
        <v>40000</v>
      </c>
      <c r="V105">
        <v>0</v>
      </c>
      <c r="W105">
        <v>0</v>
      </c>
      <c r="X105">
        <v>1</v>
      </c>
      <c r="Y105">
        <v>0</v>
      </c>
      <c r="Z105">
        <v>0</v>
      </c>
      <c r="AA105">
        <v>0</v>
      </c>
      <c r="AB105">
        <v>0</v>
      </c>
      <c r="AC105">
        <v>0</v>
      </c>
      <c r="AD105">
        <v>0</v>
      </c>
      <c r="AE105">
        <v>0</v>
      </c>
      <c r="AF105">
        <v>0</v>
      </c>
    </row>
    <row r="106" spans="1:32" x14ac:dyDescent="0.3">
      <c r="A106" t="s">
        <v>32</v>
      </c>
      <c r="B106">
        <v>105</v>
      </c>
      <c r="C106" t="s">
        <v>250</v>
      </c>
      <c r="D106" t="s">
        <v>251</v>
      </c>
      <c r="E106" t="s">
        <v>93</v>
      </c>
      <c r="F106" t="s">
        <v>42</v>
      </c>
      <c r="G106">
        <v>6</v>
      </c>
      <c r="H106" t="s">
        <v>252</v>
      </c>
      <c r="I106">
        <v>0.2</v>
      </c>
      <c r="J106" t="s">
        <v>228</v>
      </c>
      <c r="K106">
        <v>5600455021763</v>
      </c>
      <c r="L106">
        <v>0</v>
      </c>
      <c r="M106">
        <v>61</v>
      </c>
      <c r="N106">
        <v>0</v>
      </c>
      <c r="O106">
        <v>0</v>
      </c>
      <c r="P106">
        <v>0</v>
      </c>
      <c r="Q106">
        <v>170000</v>
      </c>
      <c r="R106">
        <v>110500</v>
      </c>
      <c r="S106">
        <v>145000</v>
      </c>
      <c r="T106">
        <v>400000</v>
      </c>
      <c r="U106">
        <v>155000</v>
      </c>
      <c r="V106">
        <v>0</v>
      </c>
      <c r="W106">
        <v>0</v>
      </c>
      <c r="X106">
        <v>61</v>
      </c>
      <c r="Y106">
        <v>0</v>
      </c>
      <c r="Z106">
        <v>0</v>
      </c>
      <c r="AA106">
        <v>0</v>
      </c>
      <c r="AB106">
        <v>3</v>
      </c>
      <c r="AC106">
        <v>0</v>
      </c>
      <c r="AD106">
        <v>0</v>
      </c>
      <c r="AE106">
        <v>0</v>
      </c>
      <c r="AF106">
        <v>0</v>
      </c>
    </row>
    <row r="107" spans="1:32" x14ac:dyDescent="0.3">
      <c r="A107" t="s">
        <v>32</v>
      </c>
      <c r="B107">
        <v>106</v>
      </c>
      <c r="C107" t="s">
        <v>253</v>
      </c>
      <c r="D107" t="s">
        <v>254</v>
      </c>
      <c r="E107" t="s">
        <v>93</v>
      </c>
      <c r="F107" t="s">
        <v>42</v>
      </c>
      <c r="G107">
        <v>6</v>
      </c>
      <c r="H107" t="s">
        <v>255</v>
      </c>
      <c r="I107">
        <v>0.2</v>
      </c>
      <c r="J107" t="s">
        <v>228</v>
      </c>
      <c r="K107">
        <v>5600455021749</v>
      </c>
      <c r="L107">
        <v>0</v>
      </c>
      <c r="M107">
        <v>72</v>
      </c>
      <c r="N107">
        <v>0</v>
      </c>
      <c r="O107">
        <v>0</v>
      </c>
      <c r="P107">
        <v>0</v>
      </c>
      <c r="Q107">
        <v>150000</v>
      </c>
      <c r="R107">
        <v>97500</v>
      </c>
      <c r="S107">
        <v>128000</v>
      </c>
      <c r="T107">
        <v>360000</v>
      </c>
      <c r="U107">
        <v>145000</v>
      </c>
      <c r="V107">
        <v>0</v>
      </c>
      <c r="W107">
        <v>0</v>
      </c>
      <c r="X107">
        <v>72</v>
      </c>
      <c r="Y107">
        <v>0</v>
      </c>
      <c r="Z107">
        <v>0</v>
      </c>
      <c r="AA107">
        <v>0</v>
      </c>
      <c r="AB107">
        <v>3</v>
      </c>
      <c r="AC107">
        <v>0</v>
      </c>
      <c r="AD107">
        <v>0</v>
      </c>
      <c r="AE107">
        <v>0</v>
      </c>
      <c r="AF107">
        <v>0</v>
      </c>
    </row>
    <row r="108" spans="1:32" x14ac:dyDescent="0.3">
      <c r="A108" t="s">
        <v>32</v>
      </c>
      <c r="B108">
        <v>107</v>
      </c>
      <c r="C108" t="s">
        <v>256</v>
      </c>
      <c r="D108" t="s">
        <v>257</v>
      </c>
      <c r="E108" t="s">
        <v>93</v>
      </c>
      <c r="F108" t="s">
        <v>42</v>
      </c>
      <c r="G108">
        <v>6</v>
      </c>
      <c r="H108" t="s">
        <v>258</v>
      </c>
      <c r="I108">
        <v>0.19</v>
      </c>
      <c r="J108" t="s">
        <v>228</v>
      </c>
      <c r="K108">
        <v>5600455021756</v>
      </c>
      <c r="L108">
        <v>0</v>
      </c>
      <c r="M108">
        <v>66</v>
      </c>
      <c r="N108">
        <v>0</v>
      </c>
      <c r="O108">
        <v>0</v>
      </c>
      <c r="P108">
        <v>0</v>
      </c>
      <c r="Q108">
        <v>160000</v>
      </c>
      <c r="R108">
        <v>104000</v>
      </c>
      <c r="S108">
        <v>136000</v>
      </c>
      <c r="T108">
        <v>380000</v>
      </c>
      <c r="U108">
        <v>150000</v>
      </c>
      <c r="V108">
        <v>0</v>
      </c>
      <c r="W108">
        <v>0</v>
      </c>
      <c r="X108">
        <v>66</v>
      </c>
      <c r="Y108">
        <v>0</v>
      </c>
      <c r="Z108">
        <v>0</v>
      </c>
      <c r="AA108">
        <v>0</v>
      </c>
      <c r="AB108">
        <v>3</v>
      </c>
      <c r="AC108">
        <v>0</v>
      </c>
      <c r="AD108">
        <v>0</v>
      </c>
      <c r="AE108">
        <v>0</v>
      </c>
      <c r="AF108">
        <v>0</v>
      </c>
    </row>
    <row r="109" spans="1:32" x14ac:dyDescent="0.3">
      <c r="A109" t="s">
        <v>32</v>
      </c>
      <c r="B109">
        <v>108</v>
      </c>
      <c r="C109" t="s">
        <v>259</v>
      </c>
      <c r="D109" t="s">
        <v>260</v>
      </c>
      <c r="E109" t="s">
        <v>93</v>
      </c>
      <c r="F109" t="s">
        <v>42</v>
      </c>
      <c r="G109">
        <v>6</v>
      </c>
      <c r="H109" t="s">
        <v>255</v>
      </c>
      <c r="I109">
        <v>0.2</v>
      </c>
      <c r="J109" t="s">
        <v>228</v>
      </c>
      <c r="K109">
        <v>5600455021732</v>
      </c>
      <c r="L109">
        <v>0</v>
      </c>
      <c r="M109">
        <v>40</v>
      </c>
      <c r="N109">
        <v>0</v>
      </c>
      <c r="O109">
        <v>0</v>
      </c>
      <c r="P109">
        <v>0</v>
      </c>
      <c r="Q109">
        <v>150000</v>
      </c>
      <c r="R109">
        <v>97500</v>
      </c>
      <c r="S109">
        <v>128000</v>
      </c>
      <c r="T109">
        <v>360000</v>
      </c>
      <c r="U109">
        <v>145000</v>
      </c>
      <c r="V109">
        <v>0</v>
      </c>
      <c r="W109">
        <v>0</v>
      </c>
      <c r="X109">
        <v>40</v>
      </c>
      <c r="Y109">
        <v>0</v>
      </c>
      <c r="Z109">
        <v>0</v>
      </c>
      <c r="AA109">
        <v>0</v>
      </c>
      <c r="AB109">
        <v>3</v>
      </c>
      <c r="AC109">
        <v>0</v>
      </c>
      <c r="AD109">
        <v>0</v>
      </c>
      <c r="AE109">
        <v>0</v>
      </c>
      <c r="AF109">
        <v>0</v>
      </c>
    </row>
    <row r="110" spans="1:32" x14ac:dyDescent="0.3">
      <c r="A110" t="s">
        <v>32</v>
      </c>
      <c r="B110">
        <v>109</v>
      </c>
      <c r="C110" t="s">
        <v>261</v>
      </c>
      <c r="D110" t="s">
        <v>262</v>
      </c>
      <c r="E110" t="s">
        <v>93</v>
      </c>
      <c r="F110" t="s">
        <v>42</v>
      </c>
      <c r="G110">
        <v>6</v>
      </c>
      <c r="H110" t="s">
        <v>157</v>
      </c>
      <c r="I110">
        <v>7.0000000000000007E-2</v>
      </c>
      <c r="J110" t="s">
        <v>117</v>
      </c>
      <c r="K110">
        <v>8032638932080</v>
      </c>
      <c r="L110">
        <v>0</v>
      </c>
      <c r="M110">
        <v>2369</v>
      </c>
      <c r="N110">
        <v>33</v>
      </c>
      <c r="O110">
        <v>33.333333332999999</v>
      </c>
      <c r="P110">
        <v>16.666666666000001</v>
      </c>
      <c r="Q110">
        <v>14000</v>
      </c>
      <c r="R110">
        <v>11200</v>
      </c>
      <c r="S110">
        <v>11900</v>
      </c>
      <c r="T110">
        <v>30000</v>
      </c>
      <c r="U110">
        <v>15000</v>
      </c>
      <c r="V110">
        <v>0</v>
      </c>
      <c r="W110">
        <v>3912</v>
      </c>
      <c r="X110">
        <v>2369</v>
      </c>
      <c r="Y110">
        <v>0</v>
      </c>
      <c r="Z110">
        <v>0</v>
      </c>
      <c r="AA110">
        <v>0</v>
      </c>
      <c r="AB110">
        <v>0</v>
      </c>
      <c r="AC110">
        <v>0</v>
      </c>
      <c r="AD110">
        <v>0</v>
      </c>
      <c r="AE110">
        <v>0</v>
      </c>
      <c r="AF110">
        <v>0</v>
      </c>
    </row>
    <row r="111" spans="1:32" x14ac:dyDescent="0.3">
      <c r="A111" t="s">
        <v>32</v>
      </c>
      <c r="B111">
        <v>110</v>
      </c>
      <c r="C111" t="s">
        <v>263</v>
      </c>
      <c r="D111" t="s">
        <v>264</v>
      </c>
      <c r="E111" t="s">
        <v>93</v>
      </c>
      <c r="F111" t="s">
        <v>42</v>
      </c>
      <c r="G111">
        <v>6</v>
      </c>
      <c r="H111" t="s">
        <v>165</v>
      </c>
      <c r="I111">
        <v>0.14000000000000001</v>
      </c>
      <c r="J111" t="s">
        <v>117</v>
      </c>
      <c r="K111">
        <v>8809880620337</v>
      </c>
      <c r="L111">
        <v>3</v>
      </c>
      <c r="M111">
        <v>-3</v>
      </c>
      <c r="N111">
        <v>0</v>
      </c>
      <c r="O111">
        <v>0</v>
      </c>
      <c r="P111">
        <v>0</v>
      </c>
      <c r="Q111">
        <v>390000</v>
      </c>
      <c r="R111">
        <v>0</v>
      </c>
      <c r="S111">
        <v>351000</v>
      </c>
      <c r="T111">
        <v>860000</v>
      </c>
      <c r="U111">
        <v>430000</v>
      </c>
      <c r="V111">
        <v>0</v>
      </c>
      <c r="W111">
        <v>0</v>
      </c>
      <c r="X111">
        <v>0</v>
      </c>
      <c r="Y111">
        <v>0</v>
      </c>
      <c r="Z111">
        <v>0</v>
      </c>
      <c r="AA111">
        <v>0</v>
      </c>
      <c r="AB111">
        <v>7</v>
      </c>
      <c r="AC111">
        <v>0</v>
      </c>
      <c r="AD111">
        <v>0</v>
      </c>
      <c r="AE111">
        <v>0</v>
      </c>
      <c r="AF111">
        <v>0</v>
      </c>
    </row>
    <row r="112" spans="1:32" x14ac:dyDescent="0.3">
      <c r="A112" t="s">
        <v>32</v>
      </c>
      <c r="B112">
        <v>111</v>
      </c>
      <c r="C112" t="s">
        <v>265</v>
      </c>
      <c r="D112" t="s">
        <v>264</v>
      </c>
      <c r="E112" t="s">
        <v>93</v>
      </c>
      <c r="F112" t="s">
        <v>42</v>
      </c>
      <c r="G112">
        <v>6</v>
      </c>
      <c r="H112" t="s">
        <v>141</v>
      </c>
      <c r="J112" t="s">
        <v>117</v>
      </c>
      <c r="L112">
        <v>0</v>
      </c>
      <c r="M112">
        <v>0</v>
      </c>
      <c r="N112">
        <v>0</v>
      </c>
      <c r="O112">
        <v>0</v>
      </c>
      <c r="P112">
        <v>0</v>
      </c>
      <c r="Q112">
        <v>0</v>
      </c>
      <c r="R112">
        <v>0</v>
      </c>
      <c r="S112">
        <v>0</v>
      </c>
      <c r="T112">
        <v>0</v>
      </c>
      <c r="U112">
        <v>0</v>
      </c>
      <c r="V112">
        <v>810</v>
      </c>
      <c r="W112">
        <v>0</v>
      </c>
      <c r="X112">
        <v>0</v>
      </c>
      <c r="Y112">
        <v>0</v>
      </c>
      <c r="Z112">
        <v>0</v>
      </c>
      <c r="AA112">
        <v>0</v>
      </c>
      <c r="AB112">
        <v>0</v>
      </c>
      <c r="AC112">
        <v>0</v>
      </c>
      <c r="AD112">
        <v>0</v>
      </c>
      <c r="AE112">
        <v>0</v>
      </c>
      <c r="AF112">
        <v>0</v>
      </c>
    </row>
    <row r="113" spans="1:32" x14ac:dyDescent="0.3">
      <c r="A113" t="s">
        <v>32</v>
      </c>
      <c r="B113">
        <v>112</v>
      </c>
      <c r="C113" t="s">
        <v>266</v>
      </c>
      <c r="D113" t="s">
        <v>267</v>
      </c>
      <c r="E113" t="s">
        <v>268</v>
      </c>
      <c r="F113" t="s">
        <v>42</v>
      </c>
      <c r="G113">
        <v>1</v>
      </c>
      <c r="H113" t="s">
        <v>119</v>
      </c>
      <c r="I113">
        <v>0.13500000000000001</v>
      </c>
      <c r="J113" t="s">
        <v>117</v>
      </c>
      <c r="K113">
        <v>8809453004687</v>
      </c>
      <c r="L113">
        <v>0</v>
      </c>
      <c r="M113">
        <v>4</v>
      </c>
      <c r="N113">
        <v>0</v>
      </c>
      <c r="O113">
        <v>0</v>
      </c>
      <c r="P113">
        <v>0</v>
      </c>
      <c r="Q113">
        <v>900000</v>
      </c>
      <c r="R113">
        <v>0</v>
      </c>
      <c r="S113">
        <v>810000</v>
      </c>
      <c r="T113">
        <v>1980000</v>
      </c>
      <c r="U113">
        <v>990000</v>
      </c>
      <c r="V113">
        <v>0</v>
      </c>
      <c r="W113">
        <v>0</v>
      </c>
      <c r="X113">
        <v>4</v>
      </c>
      <c r="Y113">
        <v>0</v>
      </c>
      <c r="Z113">
        <v>0</v>
      </c>
      <c r="AA113">
        <v>0</v>
      </c>
      <c r="AB113">
        <v>0</v>
      </c>
      <c r="AC113">
        <v>0</v>
      </c>
      <c r="AD113">
        <v>0</v>
      </c>
      <c r="AE113">
        <v>0</v>
      </c>
      <c r="AF113">
        <v>0</v>
      </c>
    </row>
    <row r="114" spans="1:32" x14ac:dyDescent="0.3">
      <c r="A114" t="s">
        <v>32</v>
      </c>
      <c r="B114">
        <v>113</v>
      </c>
      <c r="C114" t="s">
        <v>269</v>
      </c>
      <c r="D114" t="s">
        <v>267</v>
      </c>
      <c r="E114" t="s">
        <v>268</v>
      </c>
      <c r="F114" t="s">
        <v>42</v>
      </c>
      <c r="G114">
        <v>1</v>
      </c>
      <c r="H114" t="s">
        <v>105</v>
      </c>
      <c r="I114">
        <v>0.13500000000000001</v>
      </c>
      <c r="J114" t="s">
        <v>117</v>
      </c>
      <c r="K114">
        <v>8809880621907</v>
      </c>
      <c r="L114">
        <v>3</v>
      </c>
      <c r="M114">
        <v>11</v>
      </c>
      <c r="N114">
        <v>0</v>
      </c>
      <c r="O114">
        <v>0</v>
      </c>
      <c r="P114">
        <v>0</v>
      </c>
      <c r="Q114">
        <v>850000</v>
      </c>
      <c r="R114">
        <v>680000</v>
      </c>
      <c r="S114">
        <v>765000</v>
      </c>
      <c r="T114">
        <v>1880000</v>
      </c>
      <c r="U114">
        <v>940000</v>
      </c>
      <c r="V114">
        <v>0</v>
      </c>
      <c r="W114">
        <v>0</v>
      </c>
      <c r="X114">
        <v>14</v>
      </c>
      <c r="Y114">
        <v>0</v>
      </c>
      <c r="Z114">
        <v>0</v>
      </c>
      <c r="AA114">
        <v>0</v>
      </c>
      <c r="AB114">
        <v>0</v>
      </c>
      <c r="AC114">
        <v>0</v>
      </c>
      <c r="AD114">
        <v>0</v>
      </c>
      <c r="AE114">
        <v>0</v>
      </c>
      <c r="AF114">
        <v>0</v>
      </c>
    </row>
    <row r="115" spans="1:32" x14ac:dyDescent="0.3">
      <c r="A115" t="s">
        <v>32</v>
      </c>
      <c r="B115">
        <v>114</v>
      </c>
      <c r="C115" t="s">
        <v>270</v>
      </c>
      <c r="D115" t="s">
        <v>271</v>
      </c>
      <c r="E115" t="s">
        <v>93</v>
      </c>
      <c r="F115" t="s">
        <v>42</v>
      </c>
      <c r="G115">
        <v>3</v>
      </c>
      <c r="H115" t="s">
        <v>116</v>
      </c>
      <c r="I115">
        <v>0.13500000000000001</v>
      </c>
      <c r="J115" t="s">
        <v>117</v>
      </c>
      <c r="K115">
        <v>8809880621952</v>
      </c>
      <c r="L115">
        <v>0</v>
      </c>
      <c r="M115">
        <v>4</v>
      </c>
      <c r="N115">
        <v>0</v>
      </c>
      <c r="O115">
        <v>2</v>
      </c>
      <c r="P115">
        <v>0.75</v>
      </c>
      <c r="Q115">
        <v>1550000</v>
      </c>
      <c r="R115">
        <v>1085000</v>
      </c>
      <c r="S115">
        <v>1395000</v>
      </c>
      <c r="T115">
        <v>3400000</v>
      </c>
      <c r="U115">
        <v>1700000</v>
      </c>
      <c r="V115">
        <v>0</v>
      </c>
      <c r="W115">
        <v>90</v>
      </c>
      <c r="X115">
        <v>4</v>
      </c>
      <c r="Y115">
        <v>0</v>
      </c>
      <c r="Z115">
        <v>0</v>
      </c>
      <c r="AA115">
        <v>0</v>
      </c>
      <c r="AB115">
        <v>3</v>
      </c>
      <c r="AC115">
        <v>0</v>
      </c>
      <c r="AD115">
        <v>0</v>
      </c>
      <c r="AE115">
        <v>0</v>
      </c>
      <c r="AF115">
        <v>0</v>
      </c>
    </row>
    <row r="116" spans="1:32" x14ac:dyDescent="0.3">
      <c r="A116" t="s">
        <v>32</v>
      </c>
      <c r="B116">
        <v>115</v>
      </c>
      <c r="C116" t="s">
        <v>272</v>
      </c>
      <c r="D116" t="s">
        <v>271</v>
      </c>
      <c r="E116" t="s">
        <v>93</v>
      </c>
      <c r="F116" t="s">
        <v>42</v>
      </c>
      <c r="G116">
        <v>3</v>
      </c>
      <c r="H116" t="s">
        <v>246</v>
      </c>
      <c r="I116">
        <v>0.13500000000000001</v>
      </c>
      <c r="J116" t="s">
        <v>117</v>
      </c>
      <c r="K116">
        <v>8809453001563</v>
      </c>
      <c r="L116">
        <v>0</v>
      </c>
      <c r="M116">
        <v>0</v>
      </c>
      <c r="N116">
        <v>0</v>
      </c>
      <c r="O116">
        <v>0</v>
      </c>
      <c r="P116">
        <v>0</v>
      </c>
      <c r="Q116">
        <v>900000</v>
      </c>
      <c r="R116">
        <v>0</v>
      </c>
      <c r="S116">
        <v>810000</v>
      </c>
      <c r="T116">
        <v>1980000</v>
      </c>
      <c r="U116">
        <v>990000</v>
      </c>
      <c r="V116">
        <v>0</v>
      </c>
      <c r="W116">
        <v>0</v>
      </c>
      <c r="X116">
        <v>0</v>
      </c>
      <c r="Y116">
        <v>0</v>
      </c>
      <c r="Z116">
        <v>0</v>
      </c>
      <c r="AA116">
        <v>1</v>
      </c>
      <c r="AB116">
        <v>0</v>
      </c>
      <c r="AC116">
        <v>0</v>
      </c>
      <c r="AD116">
        <v>0</v>
      </c>
      <c r="AE116">
        <v>0</v>
      </c>
      <c r="AF116">
        <v>0</v>
      </c>
    </row>
    <row r="117" spans="1:32" x14ac:dyDescent="0.3">
      <c r="A117" t="s">
        <v>32</v>
      </c>
      <c r="B117">
        <v>116</v>
      </c>
      <c r="C117" t="s">
        <v>273</v>
      </c>
      <c r="D117" t="s">
        <v>271</v>
      </c>
      <c r="E117" t="s">
        <v>93</v>
      </c>
      <c r="F117" t="s">
        <v>42</v>
      </c>
      <c r="G117">
        <v>3</v>
      </c>
      <c r="H117" t="s">
        <v>205</v>
      </c>
      <c r="I117">
        <v>0.14499999999999999</v>
      </c>
      <c r="J117" t="s">
        <v>117</v>
      </c>
      <c r="K117">
        <v>8809880620351</v>
      </c>
      <c r="L117">
        <v>0</v>
      </c>
      <c r="M117">
        <v>0</v>
      </c>
      <c r="N117">
        <v>1</v>
      </c>
      <c r="O117">
        <v>0.33333333300000001</v>
      </c>
      <c r="P117">
        <v>8.3333332999999996E-2</v>
      </c>
      <c r="Q117">
        <v>900000</v>
      </c>
      <c r="R117">
        <v>0</v>
      </c>
      <c r="S117">
        <v>810000</v>
      </c>
      <c r="T117">
        <v>1980000</v>
      </c>
      <c r="U117">
        <v>990000</v>
      </c>
      <c r="V117">
        <v>0</v>
      </c>
      <c r="W117">
        <v>0</v>
      </c>
      <c r="X117">
        <v>0</v>
      </c>
      <c r="Y117">
        <v>0</v>
      </c>
      <c r="Z117">
        <v>0</v>
      </c>
      <c r="AA117">
        <v>0</v>
      </c>
      <c r="AB117">
        <v>3</v>
      </c>
      <c r="AC117">
        <v>0</v>
      </c>
      <c r="AD117">
        <v>0</v>
      </c>
      <c r="AE117">
        <v>0</v>
      </c>
      <c r="AF117">
        <v>0</v>
      </c>
    </row>
    <row r="118" spans="1:32" x14ac:dyDescent="0.3">
      <c r="A118" t="s">
        <v>32</v>
      </c>
      <c r="B118">
        <v>117</v>
      </c>
      <c r="C118" t="s">
        <v>274</v>
      </c>
      <c r="D118" t="s">
        <v>271</v>
      </c>
      <c r="E118" t="s">
        <v>93</v>
      </c>
      <c r="F118" t="s">
        <v>42</v>
      </c>
      <c r="G118">
        <v>3</v>
      </c>
      <c r="H118" t="s">
        <v>205</v>
      </c>
      <c r="I118">
        <v>0.14000000000000001</v>
      </c>
      <c r="J118" t="s">
        <v>117</v>
      </c>
      <c r="K118">
        <v>8809880620351</v>
      </c>
      <c r="L118">
        <v>3</v>
      </c>
      <c r="M118">
        <v>58</v>
      </c>
      <c r="N118">
        <v>7</v>
      </c>
      <c r="O118">
        <v>11.333333333000001</v>
      </c>
      <c r="P118">
        <v>4.75</v>
      </c>
      <c r="Q118">
        <v>1200000</v>
      </c>
      <c r="R118">
        <v>0</v>
      </c>
      <c r="S118">
        <v>1080000</v>
      </c>
      <c r="T118">
        <v>2640000</v>
      </c>
      <c r="U118">
        <v>1320000</v>
      </c>
      <c r="V118">
        <v>0</v>
      </c>
      <c r="W118">
        <v>0</v>
      </c>
      <c r="X118">
        <v>61</v>
      </c>
      <c r="Y118">
        <v>0</v>
      </c>
      <c r="Z118">
        <v>0</v>
      </c>
      <c r="AA118">
        <v>0</v>
      </c>
      <c r="AB118">
        <v>3</v>
      </c>
      <c r="AC118">
        <v>0</v>
      </c>
      <c r="AD118">
        <v>0</v>
      </c>
      <c r="AE118">
        <v>0</v>
      </c>
      <c r="AF118">
        <v>0</v>
      </c>
    </row>
    <row r="119" spans="1:32" x14ac:dyDescent="0.3">
      <c r="A119" t="s">
        <v>32</v>
      </c>
      <c r="B119">
        <v>118</v>
      </c>
      <c r="C119" t="s">
        <v>275</v>
      </c>
      <c r="D119" t="s">
        <v>271</v>
      </c>
      <c r="E119" t="s">
        <v>93</v>
      </c>
      <c r="F119" t="s">
        <v>42</v>
      </c>
      <c r="G119">
        <v>1</v>
      </c>
      <c r="H119" t="s">
        <v>276</v>
      </c>
      <c r="I119">
        <v>0.13</v>
      </c>
      <c r="J119" t="s">
        <v>117</v>
      </c>
      <c r="K119">
        <v>8809880620344</v>
      </c>
      <c r="L119">
        <v>0</v>
      </c>
      <c r="M119">
        <v>0</v>
      </c>
      <c r="N119">
        <v>0</v>
      </c>
      <c r="O119">
        <v>0</v>
      </c>
      <c r="P119">
        <v>0</v>
      </c>
      <c r="Q119">
        <v>2200000</v>
      </c>
      <c r="R119">
        <v>0</v>
      </c>
      <c r="S119">
        <v>1980000</v>
      </c>
      <c r="T119">
        <v>4840000</v>
      </c>
      <c r="U119">
        <v>2420000</v>
      </c>
      <c r="V119">
        <v>0</v>
      </c>
      <c r="W119">
        <v>0</v>
      </c>
      <c r="X119">
        <v>0</v>
      </c>
      <c r="Y119">
        <v>0</v>
      </c>
      <c r="Z119">
        <v>0</v>
      </c>
      <c r="AA119">
        <v>0</v>
      </c>
      <c r="AB119">
        <v>3</v>
      </c>
      <c r="AC119">
        <v>0</v>
      </c>
      <c r="AD119">
        <v>0</v>
      </c>
      <c r="AE119">
        <v>0</v>
      </c>
      <c r="AF119">
        <v>0</v>
      </c>
    </row>
    <row r="120" spans="1:32" x14ac:dyDescent="0.3">
      <c r="A120" t="s">
        <v>32</v>
      </c>
      <c r="B120">
        <v>119</v>
      </c>
      <c r="C120" t="s">
        <v>277</v>
      </c>
      <c r="D120" t="s">
        <v>271</v>
      </c>
      <c r="E120" t="s">
        <v>93</v>
      </c>
      <c r="F120" t="s">
        <v>42</v>
      </c>
      <c r="G120">
        <v>1</v>
      </c>
      <c r="H120" t="s">
        <v>278</v>
      </c>
      <c r="I120">
        <v>0.13</v>
      </c>
      <c r="J120" t="s">
        <v>117</v>
      </c>
      <c r="K120">
        <v>8809880621969</v>
      </c>
      <c r="L120">
        <v>0</v>
      </c>
      <c r="M120">
        <v>0</v>
      </c>
      <c r="N120">
        <v>6</v>
      </c>
      <c r="O120">
        <v>2.3333333330000001</v>
      </c>
      <c r="P120">
        <v>0.58333333300000001</v>
      </c>
      <c r="Q120">
        <v>2100000</v>
      </c>
      <c r="R120">
        <v>1680000</v>
      </c>
      <c r="S120">
        <v>1890000</v>
      </c>
      <c r="T120">
        <v>4600000</v>
      </c>
      <c r="U120">
        <v>2300000</v>
      </c>
      <c r="V120">
        <v>0</v>
      </c>
      <c r="W120">
        <v>10</v>
      </c>
      <c r="X120">
        <v>0</v>
      </c>
      <c r="Y120">
        <v>0</v>
      </c>
      <c r="Z120">
        <v>0</v>
      </c>
      <c r="AA120">
        <v>0</v>
      </c>
      <c r="AB120">
        <v>0</v>
      </c>
      <c r="AC120">
        <v>0</v>
      </c>
      <c r="AD120">
        <v>0</v>
      </c>
      <c r="AE120">
        <v>0</v>
      </c>
      <c r="AF120">
        <v>0</v>
      </c>
    </row>
    <row r="121" spans="1:32" x14ac:dyDescent="0.3">
      <c r="A121" t="s">
        <v>32</v>
      </c>
      <c r="B121">
        <v>120</v>
      </c>
      <c r="C121" t="s">
        <v>279</v>
      </c>
      <c r="D121" t="s">
        <v>271</v>
      </c>
      <c r="E121" t="s">
        <v>93</v>
      </c>
      <c r="F121" t="s">
        <v>42</v>
      </c>
      <c r="G121">
        <v>1</v>
      </c>
      <c r="H121" t="s">
        <v>280</v>
      </c>
      <c r="J121" t="s">
        <v>117</v>
      </c>
      <c r="K121">
        <v>8054187510199</v>
      </c>
      <c r="L121">
        <v>0</v>
      </c>
      <c r="M121">
        <v>0</v>
      </c>
      <c r="N121">
        <v>0</v>
      </c>
      <c r="O121">
        <v>0</v>
      </c>
      <c r="P121">
        <v>0</v>
      </c>
      <c r="Q121">
        <v>1070000</v>
      </c>
      <c r="R121">
        <v>0</v>
      </c>
      <c r="S121">
        <v>963000</v>
      </c>
      <c r="T121">
        <v>2460000</v>
      </c>
      <c r="U121">
        <v>1230000</v>
      </c>
      <c r="V121">
        <v>36</v>
      </c>
      <c r="W121">
        <v>0</v>
      </c>
      <c r="X121">
        <v>0</v>
      </c>
      <c r="Y121">
        <v>0</v>
      </c>
      <c r="Z121">
        <v>0</v>
      </c>
      <c r="AA121">
        <v>0</v>
      </c>
      <c r="AB121">
        <v>0</v>
      </c>
      <c r="AC121">
        <v>0</v>
      </c>
      <c r="AD121">
        <v>0</v>
      </c>
      <c r="AE121">
        <v>0</v>
      </c>
      <c r="AF121">
        <v>0</v>
      </c>
    </row>
    <row r="122" spans="1:32" x14ac:dyDescent="0.3">
      <c r="A122" t="s">
        <v>32</v>
      </c>
      <c r="B122">
        <v>121</v>
      </c>
      <c r="C122" t="s">
        <v>281</v>
      </c>
      <c r="D122" t="s">
        <v>271</v>
      </c>
      <c r="E122" t="s">
        <v>93</v>
      </c>
      <c r="F122" t="s">
        <v>42</v>
      </c>
      <c r="G122">
        <v>1</v>
      </c>
      <c r="H122" t="s">
        <v>282</v>
      </c>
      <c r="I122">
        <v>0.13500000000000001</v>
      </c>
      <c r="J122" t="s">
        <v>117</v>
      </c>
      <c r="K122">
        <v>8809980810829</v>
      </c>
      <c r="L122">
        <v>0</v>
      </c>
      <c r="M122">
        <v>18</v>
      </c>
      <c r="N122">
        <v>0</v>
      </c>
      <c r="O122">
        <v>1</v>
      </c>
      <c r="P122">
        <v>1.0833333329999999</v>
      </c>
      <c r="Q122">
        <v>2100000</v>
      </c>
      <c r="R122">
        <v>0</v>
      </c>
      <c r="S122">
        <v>1890000</v>
      </c>
      <c r="T122">
        <v>4800000</v>
      </c>
      <c r="U122">
        <v>2400000</v>
      </c>
      <c r="V122">
        <v>0</v>
      </c>
      <c r="W122">
        <v>0</v>
      </c>
      <c r="X122">
        <v>18</v>
      </c>
      <c r="Y122">
        <v>0</v>
      </c>
      <c r="Z122">
        <v>0</v>
      </c>
      <c r="AA122">
        <v>0</v>
      </c>
      <c r="AB122">
        <v>0</v>
      </c>
      <c r="AC122">
        <v>0</v>
      </c>
      <c r="AD122">
        <v>0</v>
      </c>
      <c r="AE122">
        <v>0</v>
      </c>
      <c r="AF122">
        <v>0</v>
      </c>
    </row>
    <row r="123" spans="1:32" x14ac:dyDescent="0.3">
      <c r="A123" t="s">
        <v>32</v>
      </c>
      <c r="B123">
        <v>122</v>
      </c>
      <c r="C123" t="s">
        <v>283</v>
      </c>
      <c r="D123" t="s">
        <v>284</v>
      </c>
      <c r="E123" t="s">
        <v>285</v>
      </c>
      <c r="F123" t="s">
        <v>286</v>
      </c>
      <c r="G123">
        <v>3</v>
      </c>
      <c r="H123" t="s">
        <v>287</v>
      </c>
      <c r="I123">
        <v>0.13500000000000001</v>
      </c>
      <c r="J123" t="s">
        <v>117</v>
      </c>
      <c r="K123">
        <v>8809880620368</v>
      </c>
      <c r="L123">
        <v>1</v>
      </c>
      <c r="M123">
        <v>1</v>
      </c>
      <c r="N123">
        <v>2</v>
      </c>
      <c r="O123">
        <v>1.3333333329999999</v>
      </c>
      <c r="P123">
        <v>0.83333333300000001</v>
      </c>
      <c r="Q123">
        <v>3900000</v>
      </c>
      <c r="R123">
        <v>0</v>
      </c>
      <c r="S123">
        <v>3510000</v>
      </c>
      <c r="T123">
        <v>8600000</v>
      </c>
      <c r="U123">
        <v>4300000</v>
      </c>
      <c r="V123">
        <v>0</v>
      </c>
      <c r="W123">
        <v>0</v>
      </c>
      <c r="X123">
        <v>2</v>
      </c>
      <c r="Y123">
        <v>0</v>
      </c>
      <c r="Z123">
        <v>0</v>
      </c>
      <c r="AA123">
        <v>0</v>
      </c>
      <c r="AB123">
        <v>0</v>
      </c>
      <c r="AC123">
        <v>0</v>
      </c>
      <c r="AD123">
        <v>0</v>
      </c>
      <c r="AE123">
        <v>0</v>
      </c>
      <c r="AF123">
        <v>0</v>
      </c>
    </row>
    <row r="124" spans="1:32" x14ac:dyDescent="0.3">
      <c r="A124" t="s">
        <v>32</v>
      </c>
      <c r="B124">
        <v>123</v>
      </c>
      <c r="C124" t="s">
        <v>288</v>
      </c>
      <c r="D124" t="s">
        <v>289</v>
      </c>
      <c r="E124" t="s">
        <v>285</v>
      </c>
      <c r="F124" t="s">
        <v>286</v>
      </c>
      <c r="G124">
        <v>3</v>
      </c>
      <c r="H124" t="s">
        <v>290</v>
      </c>
      <c r="I124">
        <v>0.13500000000000001</v>
      </c>
      <c r="J124" t="s">
        <v>117</v>
      </c>
      <c r="K124">
        <v>8809980811284</v>
      </c>
      <c r="L124">
        <v>1</v>
      </c>
      <c r="M124">
        <v>6</v>
      </c>
      <c r="N124">
        <v>0</v>
      </c>
      <c r="O124">
        <v>0.33333333300000001</v>
      </c>
      <c r="P124">
        <v>0.58333333300000001</v>
      </c>
      <c r="Q124">
        <v>4100000</v>
      </c>
      <c r="R124">
        <v>0</v>
      </c>
      <c r="S124">
        <v>3690000</v>
      </c>
      <c r="T124">
        <v>9000000</v>
      </c>
      <c r="U124">
        <v>4500000</v>
      </c>
      <c r="V124">
        <v>0</v>
      </c>
      <c r="W124">
        <v>0</v>
      </c>
      <c r="X124">
        <v>7</v>
      </c>
      <c r="Y124">
        <v>0</v>
      </c>
      <c r="Z124">
        <v>0</v>
      </c>
      <c r="AA124">
        <v>0</v>
      </c>
      <c r="AB124">
        <v>0</v>
      </c>
      <c r="AC124">
        <v>0</v>
      </c>
      <c r="AD124">
        <v>0</v>
      </c>
      <c r="AE124">
        <v>0</v>
      </c>
      <c r="AF124">
        <v>0</v>
      </c>
    </row>
    <row r="125" spans="1:32" x14ac:dyDescent="0.3">
      <c r="A125" t="s">
        <v>32</v>
      </c>
      <c r="B125">
        <v>124</v>
      </c>
      <c r="C125" t="s">
        <v>291</v>
      </c>
      <c r="D125" t="s">
        <v>292</v>
      </c>
      <c r="E125" t="s">
        <v>93</v>
      </c>
      <c r="F125" t="s">
        <v>42</v>
      </c>
      <c r="G125">
        <v>6</v>
      </c>
      <c r="H125" t="s">
        <v>293</v>
      </c>
      <c r="I125">
        <v>0.13500000000000001</v>
      </c>
      <c r="J125" t="s">
        <v>117</v>
      </c>
      <c r="K125">
        <v>8054187510526</v>
      </c>
      <c r="L125">
        <v>0</v>
      </c>
      <c r="M125">
        <v>-3</v>
      </c>
      <c r="N125">
        <v>3</v>
      </c>
      <c r="O125">
        <v>1</v>
      </c>
      <c r="P125">
        <v>0.25</v>
      </c>
      <c r="Q125">
        <v>340000</v>
      </c>
      <c r="R125">
        <v>0</v>
      </c>
      <c r="S125">
        <v>306000</v>
      </c>
      <c r="T125">
        <v>780000</v>
      </c>
      <c r="U125">
        <v>390000</v>
      </c>
      <c r="V125">
        <v>0</v>
      </c>
      <c r="W125">
        <v>0</v>
      </c>
      <c r="X125">
        <v>-3</v>
      </c>
      <c r="Y125">
        <v>0</v>
      </c>
      <c r="Z125">
        <v>0</v>
      </c>
      <c r="AA125">
        <v>0</v>
      </c>
      <c r="AB125">
        <v>7</v>
      </c>
      <c r="AC125">
        <v>0</v>
      </c>
      <c r="AD125">
        <v>0</v>
      </c>
      <c r="AE125">
        <v>0</v>
      </c>
      <c r="AF125">
        <v>0</v>
      </c>
    </row>
    <row r="126" spans="1:32" x14ac:dyDescent="0.3">
      <c r="A126" t="s">
        <v>32</v>
      </c>
      <c r="B126">
        <v>125</v>
      </c>
      <c r="C126" t="s">
        <v>294</v>
      </c>
      <c r="D126" t="s">
        <v>295</v>
      </c>
      <c r="E126" t="s">
        <v>93</v>
      </c>
      <c r="F126" t="s">
        <v>42</v>
      </c>
      <c r="G126">
        <v>6</v>
      </c>
      <c r="H126" t="s">
        <v>98</v>
      </c>
      <c r="I126">
        <v>0.13500000000000001</v>
      </c>
      <c r="J126" t="s">
        <v>117</v>
      </c>
      <c r="K126">
        <v>8809880621914</v>
      </c>
      <c r="L126">
        <v>3</v>
      </c>
      <c r="M126">
        <v>30</v>
      </c>
      <c r="N126">
        <v>56</v>
      </c>
      <c r="O126">
        <v>80.666666665999998</v>
      </c>
      <c r="P126">
        <v>21.5</v>
      </c>
      <c r="Q126">
        <v>180000</v>
      </c>
      <c r="R126">
        <v>126000</v>
      </c>
      <c r="S126">
        <v>162000</v>
      </c>
      <c r="T126">
        <v>400000</v>
      </c>
      <c r="U126">
        <v>200000</v>
      </c>
      <c r="V126">
        <v>0</v>
      </c>
      <c r="W126">
        <v>0</v>
      </c>
      <c r="X126">
        <v>33</v>
      </c>
      <c r="Y126">
        <v>0</v>
      </c>
      <c r="Z126">
        <v>0</v>
      </c>
      <c r="AA126">
        <v>0</v>
      </c>
      <c r="AB126">
        <v>0</v>
      </c>
      <c r="AC126">
        <v>0</v>
      </c>
      <c r="AD126">
        <v>0</v>
      </c>
      <c r="AE126">
        <v>0</v>
      </c>
      <c r="AF126">
        <v>0</v>
      </c>
    </row>
    <row r="127" spans="1:32" x14ac:dyDescent="0.3">
      <c r="A127" t="s">
        <v>32</v>
      </c>
      <c r="B127">
        <v>126</v>
      </c>
      <c r="C127" t="s">
        <v>296</v>
      </c>
      <c r="D127" t="s">
        <v>295</v>
      </c>
      <c r="E127" t="s">
        <v>93</v>
      </c>
      <c r="F127" t="s">
        <v>42</v>
      </c>
      <c r="G127">
        <v>6</v>
      </c>
      <c r="H127" t="s">
        <v>94</v>
      </c>
      <c r="I127">
        <v>0.13500000000000001</v>
      </c>
      <c r="J127" t="s">
        <v>117</v>
      </c>
      <c r="L127">
        <v>0</v>
      </c>
      <c r="M127">
        <v>0</v>
      </c>
      <c r="N127">
        <v>0</v>
      </c>
      <c r="O127">
        <v>0</v>
      </c>
      <c r="P127">
        <v>0</v>
      </c>
      <c r="Q127">
        <v>0</v>
      </c>
      <c r="R127">
        <v>0</v>
      </c>
      <c r="S127">
        <v>0</v>
      </c>
      <c r="T127">
        <v>0</v>
      </c>
      <c r="U127">
        <v>0</v>
      </c>
      <c r="V127">
        <v>360</v>
      </c>
      <c r="W127">
        <v>0</v>
      </c>
      <c r="X127">
        <v>0</v>
      </c>
      <c r="Y127">
        <v>0</v>
      </c>
      <c r="Z127">
        <v>0</v>
      </c>
      <c r="AA127">
        <v>0</v>
      </c>
      <c r="AB127">
        <v>0</v>
      </c>
      <c r="AC127">
        <v>0</v>
      </c>
      <c r="AD127">
        <v>0</v>
      </c>
      <c r="AE127">
        <v>0</v>
      </c>
      <c r="AF127">
        <v>0</v>
      </c>
    </row>
    <row r="128" spans="1:32" x14ac:dyDescent="0.3">
      <c r="A128" t="s">
        <v>32</v>
      </c>
      <c r="B128">
        <v>127</v>
      </c>
      <c r="C128" t="s">
        <v>297</v>
      </c>
      <c r="D128" t="s">
        <v>298</v>
      </c>
      <c r="E128" t="s">
        <v>93</v>
      </c>
      <c r="F128" t="s">
        <v>42</v>
      </c>
      <c r="G128">
        <v>12</v>
      </c>
      <c r="H128" t="s">
        <v>105</v>
      </c>
      <c r="I128">
        <v>0.14499999999999999</v>
      </c>
      <c r="J128" t="s">
        <v>117</v>
      </c>
      <c r="K128">
        <v>8032615670714</v>
      </c>
      <c r="L128">
        <v>0</v>
      </c>
      <c r="M128">
        <v>679</v>
      </c>
      <c r="N128">
        <v>48</v>
      </c>
      <c r="O128">
        <v>57.666666665999998</v>
      </c>
      <c r="P128">
        <v>18.583333332999999</v>
      </c>
      <c r="Q128">
        <v>77000</v>
      </c>
      <c r="R128">
        <v>0</v>
      </c>
      <c r="S128">
        <v>65500</v>
      </c>
      <c r="T128">
        <v>170000</v>
      </c>
      <c r="U128">
        <v>85000</v>
      </c>
      <c r="V128">
        <v>0</v>
      </c>
      <c r="W128">
        <v>600</v>
      </c>
      <c r="X128">
        <v>679</v>
      </c>
      <c r="Y128">
        <v>0</v>
      </c>
      <c r="Z128">
        <v>0</v>
      </c>
      <c r="AA128">
        <v>0</v>
      </c>
      <c r="AB128">
        <v>0</v>
      </c>
      <c r="AC128">
        <v>0</v>
      </c>
      <c r="AD128">
        <v>0</v>
      </c>
      <c r="AE128">
        <v>0</v>
      </c>
      <c r="AF128">
        <v>0</v>
      </c>
    </row>
    <row r="129" spans="1:32" x14ac:dyDescent="0.3">
      <c r="A129" t="s">
        <v>32</v>
      </c>
      <c r="B129">
        <v>128</v>
      </c>
      <c r="C129" t="s">
        <v>299</v>
      </c>
      <c r="D129" t="s">
        <v>300</v>
      </c>
      <c r="E129" t="s">
        <v>93</v>
      </c>
      <c r="F129" t="s">
        <v>42</v>
      </c>
      <c r="G129">
        <v>12</v>
      </c>
      <c r="H129" t="s">
        <v>105</v>
      </c>
      <c r="I129">
        <v>0.14499999999999999</v>
      </c>
      <c r="J129" t="s">
        <v>117</v>
      </c>
      <c r="K129">
        <v>8032615670783</v>
      </c>
      <c r="L129">
        <v>0</v>
      </c>
      <c r="M129">
        <v>218</v>
      </c>
      <c r="N129">
        <v>2</v>
      </c>
      <c r="O129">
        <v>21</v>
      </c>
      <c r="P129">
        <v>5.5</v>
      </c>
      <c r="Q129">
        <v>154000</v>
      </c>
      <c r="R129">
        <v>0</v>
      </c>
      <c r="S129">
        <v>139000</v>
      </c>
      <c r="T129">
        <v>340000</v>
      </c>
      <c r="U129">
        <v>170000</v>
      </c>
      <c r="V129">
        <v>0</v>
      </c>
      <c r="W129">
        <v>0</v>
      </c>
      <c r="X129">
        <v>218</v>
      </c>
      <c r="Y129">
        <v>0</v>
      </c>
      <c r="Z129">
        <v>0</v>
      </c>
      <c r="AA129">
        <v>0</v>
      </c>
      <c r="AB129">
        <v>0</v>
      </c>
      <c r="AC129">
        <v>0</v>
      </c>
      <c r="AD129">
        <v>0</v>
      </c>
      <c r="AE129">
        <v>0</v>
      </c>
      <c r="AF129">
        <v>0</v>
      </c>
    </row>
    <row r="130" spans="1:32" x14ac:dyDescent="0.3">
      <c r="A130" t="s">
        <v>32</v>
      </c>
      <c r="B130">
        <v>129</v>
      </c>
      <c r="C130" t="s">
        <v>301</v>
      </c>
      <c r="D130" t="s">
        <v>302</v>
      </c>
      <c r="E130" t="s">
        <v>93</v>
      </c>
      <c r="F130" t="s">
        <v>42</v>
      </c>
      <c r="G130">
        <v>12</v>
      </c>
      <c r="H130" t="s">
        <v>105</v>
      </c>
      <c r="I130">
        <v>0.14299999999999999</v>
      </c>
      <c r="J130" t="s">
        <v>163</v>
      </c>
      <c r="K130">
        <v>8809880620245</v>
      </c>
      <c r="L130">
        <v>0</v>
      </c>
      <c r="M130">
        <v>-1</v>
      </c>
      <c r="N130">
        <v>8</v>
      </c>
      <c r="O130">
        <v>5</v>
      </c>
      <c r="P130">
        <v>1.666666666</v>
      </c>
      <c r="Q130">
        <v>130000</v>
      </c>
      <c r="R130">
        <v>0</v>
      </c>
      <c r="S130">
        <v>111000</v>
      </c>
      <c r="T130">
        <v>300000</v>
      </c>
      <c r="U130">
        <v>150000</v>
      </c>
      <c r="V130">
        <v>0</v>
      </c>
      <c r="W130">
        <v>0</v>
      </c>
      <c r="X130">
        <v>-1</v>
      </c>
      <c r="Y130">
        <v>0</v>
      </c>
      <c r="Z130">
        <v>0</v>
      </c>
      <c r="AA130">
        <v>0</v>
      </c>
      <c r="AB130">
        <v>0</v>
      </c>
      <c r="AC130">
        <v>0</v>
      </c>
      <c r="AD130">
        <v>0</v>
      </c>
      <c r="AE130">
        <v>0</v>
      </c>
      <c r="AF130">
        <v>0</v>
      </c>
    </row>
    <row r="131" spans="1:32" x14ac:dyDescent="0.3">
      <c r="A131" t="s">
        <v>32</v>
      </c>
      <c r="B131">
        <v>130</v>
      </c>
      <c r="C131" t="s">
        <v>303</v>
      </c>
      <c r="D131" t="s">
        <v>302</v>
      </c>
      <c r="E131" t="s">
        <v>93</v>
      </c>
      <c r="F131" t="s">
        <v>42</v>
      </c>
      <c r="G131">
        <v>6</v>
      </c>
      <c r="H131" t="s">
        <v>98</v>
      </c>
      <c r="I131">
        <v>0.13</v>
      </c>
      <c r="J131" t="s">
        <v>163</v>
      </c>
      <c r="K131">
        <v>8809880621624</v>
      </c>
      <c r="L131">
        <v>0</v>
      </c>
      <c r="M131">
        <v>96</v>
      </c>
      <c r="N131">
        <v>0</v>
      </c>
      <c r="O131">
        <v>0</v>
      </c>
      <c r="P131">
        <v>0</v>
      </c>
      <c r="Q131">
        <v>113000</v>
      </c>
      <c r="R131">
        <v>79100</v>
      </c>
      <c r="S131">
        <v>102000</v>
      </c>
      <c r="T131">
        <v>250000</v>
      </c>
      <c r="U131">
        <v>124000</v>
      </c>
      <c r="V131">
        <v>0</v>
      </c>
      <c r="W131">
        <v>96</v>
      </c>
      <c r="X131">
        <v>96</v>
      </c>
      <c r="Y131">
        <v>0</v>
      </c>
      <c r="Z131">
        <v>0</v>
      </c>
      <c r="AA131">
        <v>0</v>
      </c>
      <c r="AB131">
        <v>0</v>
      </c>
      <c r="AC131">
        <v>0</v>
      </c>
      <c r="AD131">
        <v>0</v>
      </c>
      <c r="AE131">
        <v>0</v>
      </c>
      <c r="AF131">
        <v>0</v>
      </c>
    </row>
    <row r="132" spans="1:32" x14ac:dyDescent="0.3">
      <c r="A132" t="s">
        <v>32</v>
      </c>
      <c r="B132">
        <v>131</v>
      </c>
      <c r="C132" t="s">
        <v>304</v>
      </c>
      <c r="D132" t="s">
        <v>305</v>
      </c>
      <c r="E132" t="s">
        <v>93</v>
      </c>
      <c r="F132" t="s">
        <v>42</v>
      </c>
      <c r="G132">
        <v>6</v>
      </c>
      <c r="H132" t="s">
        <v>98</v>
      </c>
      <c r="I132">
        <v>0.13</v>
      </c>
      <c r="J132" t="s">
        <v>163</v>
      </c>
      <c r="K132">
        <v>8809880621662</v>
      </c>
      <c r="L132">
        <v>0</v>
      </c>
      <c r="M132">
        <v>24</v>
      </c>
      <c r="N132">
        <v>0</v>
      </c>
      <c r="O132">
        <v>11.333333333000001</v>
      </c>
      <c r="P132">
        <v>2.8333333330000001</v>
      </c>
      <c r="Q132">
        <v>132000</v>
      </c>
      <c r="R132">
        <v>92400</v>
      </c>
      <c r="S132">
        <v>119000</v>
      </c>
      <c r="T132">
        <v>290000</v>
      </c>
      <c r="U132">
        <v>145000</v>
      </c>
      <c r="V132">
        <v>0</v>
      </c>
      <c r="W132">
        <v>0</v>
      </c>
      <c r="X132">
        <v>24</v>
      </c>
      <c r="Y132">
        <v>0</v>
      </c>
      <c r="Z132">
        <v>0</v>
      </c>
      <c r="AA132">
        <v>0</v>
      </c>
      <c r="AB132">
        <v>0</v>
      </c>
      <c r="AC132">
        <v>0</v>
      </c>
      <c r="AD132">
        <v>0</v>
      </c>
      <c r="AE132">
        <v>0</v>
      </c>
      <c r="AF132">
        <v>0</v>
      </c>
    </row>
    <row r="133" spans="1:32" x14ac:dyDescent="0.3">
      <c r="A133" t="s">
        <v>32</v>
      </c>
      <c r="B133">
        <v>132</v>
      </c>
      <c r="C133" t="s">
        <v>306</v>
      </c>
      <c r="D133" t="s">
        <v>305</v>
      </c>
      <c r="E133" t="s">
        <v>93</v>
      </c>
      <c r="F133" t="s">
        <v>42</v>
      </c>
      <c r="G133">
        <v>6</v>
      </c>
      <c r="H133" t="s">
        <v>94</v>
      </c>
      <c r="I133">
        <v>0.13</v>
      </c>
      <c r="J133" t="s">
        <v>163</v>
      </c>
      <c r="K133">
        <v>8809880621679</v>
      </c>
      <c r="L133">
        <v>0</v>
      </c>
      <c r="M133">
        <v>60</v>
      </c>
      <c r="N133">
        <v>0</v>
      </c>
      <c r="O133">
        <v>0</v>
      </c>
      <c r="P133">
        <v>0</v>
      </c>
      <c r="Q133">
        <v>132000</v>
      </c>
      <c r="R133">
        <v>92400</v>
      </c>
      <c r="S133">
        <v>119000</v>
      </c>
      <c r="T133">
        <v>290000</v>
      </c>
      <c r="U133">
        <v>145000</v>
      </c>
      <c r="V133">
        <v>0</v>
      </c>
      <c r="W133">
        <v>60</v>
      </c>
      <c r="X133">
        <v>60</v>
      </c>
      <c r="Y133">
        <v>0</v>
      </c>
      <c r="Z133">
        <v>0</v>
      </c>
      <c r="AA133">
        <v>0</v>
      </c>
      <c r="AB133">
        <v>0</v>
      </c>
      <c r="AC133">
        <v>0</v>
      </c>
      <c r="AD133">
        <v>0</v>
      </c>
      <c r="AE133">
        <v>0</v>
      </c>
      <c r="AF133">
        <v>0</v>
      </c>
    </row>
    <row r="134" spans="1:32" x14ac:dyDescent="0.3">
      <c r="A134" t="s">
        <v>32</v>
      </c>
      <c r="B134">
        <v>133</v>
      </c>
      <c r="C134" t="s">
        <v>307</v>
      </c>
      <c r="D134" t="s">
        <v>308</v>
      </c>
      <c r="E134" t="s">
        <v>93</v>
      </c>
      <c r="F134" t="s">
        <v>42</v>
      </c>
      <c r="G134">
        <v>6</v>
      </c>
      <c r="H134" t="s">
        <v>94</v>
      </c>
      <c r="I134">
        <v>0.13</v>
      </c>
      <c r="J134" t="s">
        <v>163</v>
      </c>
      <c r="K134">
        <v>8809880621693</v>
      </c>
      <c r="L134">
        <v>0</v>
      </c>
      <c r="M134">
        <v>23</v>
      </c>
      <c r="N134">
        <v>3</v>
      </c>
      <c r="O134">
        <v>3</v>
      </c>
      <c r="P134">
        <v>1.416666666</v>
      </c>
      <c r="Q134">
        <v>225000</v>
      </c>
      <c r="R134">
        <v>157500</v>
      </c>
      <c r="S134">
        <v>203000</v>
      </c>
      <c r="T134">
        <v>500000</v>
      </c>
      <c r="U134">
        <v>250000</v>
      </c>
      <c r="V134">
        <v>0</v>
      </c>
      <c r="W134">
        <v>0</v>
      </c>
      <c r="X134">
        <v>23</v>
      </c>
      <c r="Y134">
        <v>0</v>
      </c>
      <c r="Z134">
        <v>0</v>
      </c>
      <c r="AA134">
        <v>0</v>
      </c>
      <c r="AB134">
        <v>0</v>
      </c>
      <c r="AC134">
        <v>0</v>
      </c>
      <c r="AD134">
        <v>0</v>
      </c>
      <c r="AE134">
        <v>0</v>
      </c>
      <c r="AF134">
        <v>0</v>
      </c>
    </row>
    <row r="135" spans="1:32" x14ac:dyDescent="0.3">
      <c r="A135" t="s">
        <v>32</v>
      </c>
      <c r="B135">
        <v>134</v>
      </c>
      <c r="C135" t="s">
        <v>309</v>
      </c>
      <c r="D135" t="s">
        <v>310</v>
      </c>
      <c r="E135" t="s">
        <v>93</v>
      </c>
      <c r="F135" t="s">
        <v>42</v>
      </c>
      <c r="G135">
        <v>6</v>
      </c>
      <c r="H135" t="s">
        <v>98</v>
      </c>
      <c r="I135">
        <v>0.13</v>
      </c>
      <c r="J135" t="s">
        <v>163</v>
      </c>
      <c r="K135">
        <v>8809880621655</v>
      </c>
      <c r="L135">
        <v>0</v>
      </c>
      <c r="M135">
        <v>45</v>
      </c>
      <c r="N135">
        <v>5</v>
      </c>
      <c r="O135">
        <v>4.6666666660000002</v>
      </c>
      <c r="P135">
        <v>1.166666666</v>
      </c>
      <c r="Q135">
        <v>208000</v>
      </c>
      <c r="R135">
        <v>145600</v>
      </c>
      <c r="S135">
        <v>187000</v>
      </c>
      <c r="T135">
        <v>460000</v>
      </c>
      <c r="U135">
        <v>230000</v>
      </c>
      <c r="V135">
        <v>0</v>
      </c>
      <c r="W135">
        <v>0</v>
      </c>
      <c r="X135">
        <v>45</v>
      </c>
      <c r="Y135">
        <v>0</v>
      </c>
      <c r="Z135">
        <v>0</v>
      </c>
      <c r="AA135">
        <v>0</v>
      </c>
      <c r="AB135">
        <v>0</v>
      </c>
      <c r="AC135">
        <v>0</v>
      </c>
      <c r="AD135">
        <v>0</v>
      </c>
      <c r="AE135">
        <v>0</v>
      </c>
      <c r="AF135">
        <v>0</v>
      </c>
    </row>
    <row r="136" spans="1:32" x14ac:dyDescent="0.3">
      <c r="A136" t="s">
        <v>32</v>
      </c>
      <c r="B136">
        <v>135</v>
      </c>
      <c r="C136" t="s">
        <v>311</v>
      </c>
      <c r="D136" t="s">
        <v>312</v>
      </c>
      <c r="E136" t="s">
        <v>93</v>
      </c>
      <c r="F136" t="s">
        <v>42</v>
      </c>
      <c r="G136">
        <v>12</v>
      </c>
      <c r="H136" t="s">
        <v>105</v>
      </c>
      <c r="I136">
        <v>0.13600000000000001</v>
      </c>
      <c r="J136" t="s">
        <v>163</v>
      </c>
      <c r="K136">
        <v>8809880620269</v>
      </c>
      <c r="L136">
        <v>0</v>
      </c>
      <c r="M136">
        <v>1</v>
      </c>
      <c r="N136">
        <v>0</v>
      </c>
      <c r="O136">
        <v>0</v>
      </c>
      <c r="P136">
        <v>8.3333332999999996E-2</v>
      </c>
      <c r="Q136">
        <v>200000</v>
      </c>
      <c r="R136">
        <v>0</v>
      </c>
      <c r="S136">
        <v>170000</v>
      </c>
      <c r="T136">
        <v>480000</v>
      </c>
      <c r="U136">
        <v>240000</v>
      </c>
      <c r="V136">
        <v>0</v>
      </c>
      <c r="W136">
        <v>0</v>
      </c>
      <c r="X136">
        <v>1</v>
      </c>
      <c r="Y136">
        <v>0</v>
      </c>
      <c r="Z136">
        <v>0</v>
      </c>
      <c r="AA136">
        <v>0</v>
      </c>
      <c r="AB136">
        <v>0</v>
      </c>
      <c r="AC136">
        <v>0</v>
      </c>
      <c r="AD136">
        <v>0</v>
      </c>
      <c r="AE136">
        <v>0</v>
      </c>
      <c r="AF136">
        <v>0</v>
      </c>
    </row>
    <row r="137" spans="1:32" x14ac:dyDescent="0.3">
      <c r="A137" t="s">
        <v>32</v>
      </c>
      <c r="B137">
        <v>136</v>
      </c>
      <c r="C137" t="s">
        <v>313</v>
      </c>
      <c r="D137" t="s">
        <v>312</v>
      </c>
      <c r="E137" t="s">
        <v>93</v>
      </c>
      <c r="F137" t="s">
        <v>42</v>
      </c>
      <c r="G137">
        <v>12</v>
      </c>
      <c r="H137" t="s">
        <v>110</v>
      </c>
      <c r="I137">
        <v>0.13600000000000001</v>
      </c>
      <c r="J137" t="s">
        <v>163</v>
      </c>
      <c r="K137">
        <v>8809880620269</v>
      </c>
      <c r="L137">
        <v>0</v>
      </c>
      <c r="M137">
        <v>4</v>
      </c>
      <c r="N137">
        <v>0</v>
      </c>
      <c r="O137">
        <v>0</v>
      </c>
      <c r="P137">
        <v>0.16666666599999999</v>
      </c>
      <c r="Q137">
        <v>200000</v>
      </c>
      <c r="R137">
        <v>0</v>
      </c>
      <c r="S137">
        <v>170000</v>
      </c>
      <c r="T137">
        <v>480000</v>
      </c>
      <c r="U137">
        <v>240000</v>
      </c>
      <c r="V137">
        <v>0</v>
      </c>
      <c r="W137">
        <v>0</v>
      </c>
      <c r="X137">
        <v>4</v>
      </c>
      <c r="Y137">
        <v>0</v>
      </c>
      <c r="Z137">
        <v>0</v>
      </c>
      <c r="AA137">
        <v>0</v>
      </c>
      <c r="AB137">
        <v>0</v>
      </c>
      <c r="AC137">
        <v>0</v>
      </c>
      <c r="AD137">
        <v>0</v>
      </c>
      <c r="AE137">
        <v>0</v>
      </c>
      <c r="AF137">
        <v>0</v>
      </c>
    </row>
    <row r="138" spans="1:32" x14ac:dyDescent="0.3">
      <c r="A138" t="s">
        <v>32</v>
      </c>
      <c r="B138">
        <v>137</v>
      </c>
      <c r="C138" t="s">
        <v>314</v>
      </c>
      <c r="D138" t="s">
        <v>312</v>
      </c>
      <c r="E138" t="s">
        <v>93</v>
      </c>
      <c r="F138" t="s">
        <v>42</v>
      </c>
      <c r="G138">
        <v>6</v>
      </c>
      <c r="H138" t="s">
        <v>98</v>
      </c>
      <c r="I138">
        <v>0.13</v>
      </c>
      <c r="J138" t="s">
        <v>163</v>
      </c>
      <c r="K138">
        <v>8809880621631</v>
      </c>
      <c r="L138">
        <v>0</v>
      </c>
      <c r="M138">
        <v>30</v>
      </c>
      <c r="N138">
        <v>0</v>
      </c>
      <c r="O138">
        <v>0</v>
      </c>
      <c r="P138">
        <v>0</v>
      </c>
      <c r="Q138">
        <v>188000</v>
      </c>
      <c r="R138">
        <v>131600</v>
      </c>
      <c r="S138">
        <v>169000</v>
      </c>
      <c r="T138">
        <v>420000</v>
      </c>
      <c r="U138">
        <v>210000</v>
      </c>
      <c r="V138">
        <v>0</v>
      </c>
      <c r="W138">
        <v>30</v>
      </c>
      <c r="X138">
        <v>30</v>
      </c>
      <c r="Y138">
        <v>0</v>
      </c>
      <c r="Z138">
        <v>0</v>
      </c>
      <c r="AA138">
        <v>0</v>
      </c>
      <c r="AB138">
        <v>0</v>
      </c>
      <c r="AC138">
        <v>0</v>
      </c>
      <c r="AD138">
        <v>0</v>
      </c>
      <c r="AE138">
        <v>0</v>
      </c>
      <c r="AF138">
        <v>0</v>
      </c>
    </row>
    <row r="139" spans="1:32" x14ac:dyDescent="0.3">
      <c r="A139" t="s">
        <v>32</v>
      </c>
      <c r="B139">
        <v>138</v>
      </c>
      <c r="C139" t="s">
        <v>315</v>
      </c>
      <c r="D139" t="s">
        <v>316</v>
      </c>
      <c r="E139" t="s">
        <v>93</v>
      </c>
      <c r="F139" t="s">
        <v>42</v>
      </c>
      <c r="G139">
        <v>12</v>
      </c>
      <c r="H139" t="s">
        <v>105</v>
      </c>
      <c r="I139">
        <v>0.14000000000000001</v>
      </c>
      <c r="J139" t="s">
        <v>163</v>
      </c>
      <c r="K139">
        <v>8809453003598</v>
      </c>
      <c r="L139">
        <v>0</v>
      </c>
      <c r="M139">
        <v>1</v>
      </c>
      <c r="N139">
        <v>0</v>
      </c>
      <c r="O139">
        <v>0</v>
      </c>
      <c r="P139">
        <v>0</v>
      </c>
      <c r="Q139">
        <v>28000</v>
      </c>
      <c r="R139">
        <v>0</v>
      </c>
      <c r="S139">
        <v>23800</v>
      </c>
      <c r="T139">
        <v>62000</v>
      </c>
      <c r="U139">
        <v>31000</v>
      </c>
      <c r="V139">
        <v>0</v>
      </c>
      <c r="W139">
        <v>0</v>
      </c>
      <c r="X139">
        <v>1</v>
      </c>
      <c r="Y139">
        <v>0</v>
      </c>
      <c r="Z139">
        <v>0</v>
      </c>
      <c r="AA139">
        <v>0</v>
      </c>
      <c r="AB139">
        <v>0</v>
      </c>
      <c r="AC139">
        <v>0</v>
      </c>
      <c r="AD139">
        <v>0</v>
      </c>
      <c r="AE139">
        <v>0</v>
      </c>
      <c r="AF139">
        <v>0</v>
      </c>
    </row>
    <row r="140" spans="1:32" x14ac:dyDescent="0.3">
      <c r="A140" t="s">
        <v>32</v>
      </c>
      <c r="B140">
        <v>139</v>
      </c>
      <c r="C140" t="s">
        <v>317</v>
      </c>
      <c r="D140" t="s">
        <v>316</v>
      </c>
      <c r="E140" t="s">
        <v>93</v>
      </c>
      <c r="F140" t="s">
        <v>42</v>
      </c>
      <c r="G140">
        <v>1</v>
      </c>
      <c r="H140" t="s">
        <v>110</v>
      </c>
      <c r="I140">
        <v>0.14000000000000001</v>
      </c>
      <c r="J140" t="s">
        <v>163</v>
      </c>
      <c r="K140">
        <v>8809453003598</v>
      </c>
      <c r="L140">
        <v>0</v>
      </c>
      <c r="M140">
        <v>111</v>
      </c>
      <c r="N140">
        <v>3</v>
      </c>
      <c r="O140">
        <v>4</v>
      </c>
      <c r="P140">
        <v>4.5833333329999997</v>
      </c>
      <c r="Q140">
        <v>28000</v>
      </c>
      <c r="R140">
        <v>0</v>
      </c>
      <c r="S140">
        <v>23800</v>
      </c>
      <c r="T140">
        <v>62000</v>
      </c>
      <c r="U140">
        <v>31000</v>
      </c>
      <c r="V140">
        <v>0</v>
      </c>
      <c r="W140">
        <v>0</v>
      </c>
      <c r="X140">
        <v>111</v>
      </c>
      <c r="Y140">
        <v>2</v>
      </c>
      <c r="Z140">
        <v>0</v>
      </c>
      <c r="AA140">
        <v>0</v>
      </c>
      <c r="AB140">
        <v>0</v>
      </c>
      <c r="AC140">
        <v>0</v>
      </c>
      <c r="AD140">
        <v>0</v>
      </c>
      <c r="AE140">
        <v>0</v>
      </c>
      <c r="AF140">
        <v>0</v>
      </c>
    </row>
    <row r="141" spans="1:32" x14ac:dyDescent="0.3">
      <c r="A141" t="s">
        <v>32</v>
      </c>
      <c r="B141">
        <v>140</v>
      </c>
      <c r="C141" t="s">
        <v>318</v>
      </c>
      <c r="D141" t="s">
        <v>319</v>
      </c>
      <c r="E141" t="s">
        <v>93</v>
      </c>
      <c r="F141" t="s">
        <v>42</v>
      </c>
      <c r="G141">
        <v>12</v>
      </c>
      <c r="H141" t="s">
        <v>105</v>
      </c>
      <c r="I141">
        <v>0.15</v>
      </c>
      <c r="J141" t="s">
        <v>163</v>
      </c>
      <c r="K141">
        <v>8809453003574</v>
      </c>
      <c r="L141">
        <v>0</v>
      </c>
      <c r="M141">
        <v>1</v>
      </c>
      <c r="N141">
        <v>0</v>
      </c>
      <c r="O141">
        <v>0</v>
      </c>
      <c r="P141">
        <v>0</v>
      </c>
      <c r="Q141">
        <v>26000</v>
      </c>
      <c r="R141">
        <v>0</v>
      </c>
      <c r="S141">
        <v>22100</v>
      </c>
      <c r="T141">
        <v>58000</v>
      </c>
      <c r="U141">
        <v>29000</v>
      </c>
      <c r="V141">
        <v>0</v>
      </c>
      <c r="W141">
        <v>0</v>
      </c>
      <c r="X141">
        <v>1</v>
      </c>
      <c r="Y141">
        <v>0</v>
      </c>
      <c r="Z141">
        <v>0</v>
      </c>
      <c r="AA141">
        <v>0</v>
      </c>
      <c r="AB141">
        <v>0</v>
      </c>
      <c r="AC141">
        <v>0</v>
      </c>
      <c r="AD141">
        <v>0</v>
      </c>
      <c r="AE141">
        <v>0</v>
      </c>
      <c r="AF141">
        <v>0</v>
      </c>
    </row>
    <row r="142" spans="1:32" x14ac:dyDescent="0.3">
      <c r="A142" t="s">
        <v>32</v>
      </c>
      <c r="B142">
        <v>141</v>
      </c>
      <c r="C142" t="s">
        <v>320</v>
      </c>
      <c r="D142" t="s">
        <v>321</v>
      </c>
      <c r="E142" t="s">
        <v>93</v>
      </c>
      <c r="F142" t="s">
        <v>42</v>
      </c>
      <c r="G142">
        <v>12</v>
      </c>
      <c r="H142" t="s">
        <v>165</v>
      </c>
      <c r="I142">
        <v>0.13500000000000001</v>
      </c>
      <c r="J142" t="s">
        <v>163</v>
      </c>
      <c r="K142">
        <v>8809453003604</v>
      </c>
      <c r="L142">
        <v>0</v>
      </c>
      <c r="M142">
        <v>1</v>
      </c>
      <c r="N142">
        <v>0</v>
      </c>
      <c r="O142">
        <v>0</v>
      </c>
      <c r="P142">
        <v>0</v>
      </c>
      <c r="Q142">
        <v>53000</v>
      </c>
      <c r="R142">
        <v>0</v>
      </c>
      <c r="S142">
        <v>45100</v>
      </c>
      <c r="T142">
        <v>118000</v>
      </c>
      <c r="U142">
        <v>59000</v>
      </c>
      <c r="V142">
        <v>0</v>
      </c>
      <c r="W142">
        <v>0</v>
      </c>
      <c r="X142">
        <v>1</v>
      </c>
      <c r="Y142">
        <v>0</v>
      </c>
      <c r="Z142">
        <v>0</v>
      </c>
      <c r="AA142">
        <v>0</v>
      </c>
      <c r="AB142">
        <v>0</v>
      </c>
      <c r="AC142">
        <v>0</v>
      </c>
      <c r="AD142">
        <v>0</v>
      </c>
      <c r="AE142">
        <v>0</v>
      </c>
      <c r="AF142">
        <v>0</v>
      </c>
    </row>
    <row r="143" spans="1:32" x14ac:dyDescent="0.3">
      <c r="A143" t="s">
        <v>32</v>
      </c>
      <c r="B143">
        <v>142</v>
      </c>
      <c r="C143" t="s">
        <v>322</v>
      </c>
      <c r="D143" t="s">
        <v>321</v>
      </c>
      <c r="E143" t="s">
        <v>93</v>
      </c>
      <c r="F143" t="s">
        <v>42</v>
      </c>
      <c r="G143">
        <v>12</v>
      </c>
      <c r="H143" t="s">
        <v>105</v>
      </c>
      <c r="I143">
        <v>0.13500000000000001</v>
      </c>
      <c r="J143" t="s">
        <v>163</v>
      </c>
      <c r="K143">
        <v>8809453003604</v>
      </c>
      <c r="L143">
        <v>0</v>
      </c>
      <c r="M143">
        <v>3</v>
      </c>
      <c r="N143">
        <v>0</v>
      </c>
      <c r="O143">
        <v>0</v>
      </c>
      <c r="P143">
        <v>0.25</v>
      </c>
      <c r="Q143">
        <v>53000</v>
      </c>
      <c r="R143">
        <v>0</v>
      </c>
      <c r="S143">
        <v>45100</v>
      </c>
      <c r="T143">
        <v>118000</v>
      </c>
      <c r="U143">
        <v>59000</v>
      </c>
      <c r="V143">
        <v>0</v>
      </c>
      <c r="W143">
        <v>0</v>
      </c>
      <c r="X143">
        <v>3</v>
      </c>
      <c r="Y143">
        <v>0</v>
      </c>
      <c r="Z143">
        <v>0</v>
      </c>
      <c r="AA143">
        <v>0</v>
      </c>
      <c r="AB143">
        <v>0</v>
      </c>
      <c r="AC143">
        <v>0</v>
      </c>
      <c r="AD143">
        <v>0</v>
      </c>
      <c r="AE143">
        <v>0</v>
      </c>
      <c r="AF143">
        <v>0</v>
      </c>
    </row>
    <row r="144" spans="1:32" x14ac:dyDescent="0.3">
      <c r="A144" t="s">
        <v>32</v>
      </c>
      <c r="B144">
        <v>143</v>
      </c>
      <c r="C144" t="s">
        <v>323</v>
      </c>
      <c r="D144" t="s">
        <v>324</v>
      </c>
      <c r="E144" t="s">
        <v>93</v>
      </c>
      <c r="F144" t="s">
        <v>42</v>
      </c>
      <c r="G144">
        <v>12</v>
      </c>
      <c r="H144" t="s">
        <v>165</v>
      </c>
      <c r="I144">
        <v>0.13500000000000001</v>
      </c>
      <c r="J144" t="s">
        <v>163</v>
      </c>
      <c r="K144">
        <v>3700001036233</v>
      </c>
      <c r="L144">
        <v>0</v>
      </c>
      <c r="M144">
        <v>783</v>
      </c>
      <c r="N144">
        <v>-3</v>
      </c>
      <c r="O144">
        <v>-0.33333333300000001</v>
      </c>
      <c r="P144">
        <v>-8.3333332999999996E-2</v>
      </c>
      <c r="Q144">
        <v>99000</v>
      </c>
      <c r="R144">
        <v>0</v>
      </c>
      <c r="S144">
        <v>84200</v>
      </c>
      <c r="T144">
        <v>218000</v>
      </c>
      <c r="U144">
        <v>109000</v>
      </c>
      <c r="V144">
        <v>0</v>
      </c>
      <c r="W144">
        <v>0</v>
      </c>
      <c r="X144">
        <v>783</v>
      </c>
      <c r="Y144">
        <v>0</v>
      </c>
      <c r="Z144">
        <v>0</v>
      </c>
      <c r="AA144">
        <v>0</v>
      </c>
      <c r="AB144">
        <v>0</v>
      </c>
      <c r="AC144">
        <v>0</v>
      </c>
      <c r="AD144">
        <v>0</v>
      </c>
      <c r="AE144">
        <v>0</v>
      </c>
      <c r="AF144">
        <v>0</v>
      </c>
    </row>
    <row r="145" spans="1:32" x14ac:dyDescent="0.3">
      <c r="A145" t="s">
        <v>32</v>
      </c>
      <c r="B145">
        <v>144</v>
      </c>
      <c r="C145" t="s">
        <v>325</v>
      </c>
      <c r="D145" t="s">
        <v>326</v>
      </c>
      <c r="E145" t="s">
        <v>35</v>
      </c>
      <c r="F145" t="s">
        <v>36</v>
      </c>
      <c r="G145">
        <v>20</v>
      </c>
      <c r="L145">
        <v>0</v>
      </c>
      <c r="M145">
        <v>37</v>
      </c>
      <c r="N145">
        <v>0</v>
      </c>
      <c r="O145">
        <v>0</v>
      </c>
      <c r="P145">
        <v>0</v>
      </c>
      <c r="Q145">
        <v>0</v>
      </c>
      <c r="R145">
        <v>0</v>
      </c>
      <c r="S145">
        <v>0</v>
      </c>
      <c r="T145">
        <v>0</v>
      </c>
      <c r="U145">
        <v>0</v>
      </c>
      <c r="V145">
        <v>0</v>
      </c>
      <c r="W145">
        <v>0</v>
      </c>
      <c r="X145">
        <v>37</v>
      </c>
      <c r="Y145">
        <v>0</v>
      </c>
      <c r="Z145">
        <v>0</v>
      </c>
      <c r="AA145">
        <v>0</v>
      </c>
      <c r="AB145">
        <v>0</v>
      </c>
      <c r="AC145">
        <v>0</v>
      </c>
      <c r="AD145">
        <v>0</v>
      </c>
      <c r="AE145">
        <v>0</v>
      </c>
      <c r="AF145">
        <v>0</v>
      </c>
    </row>
    <row r="146" spans="1:32" x14ac:dyDescent="0.3">
      <c r="A146" t="s">
        <v>32</v>
      </c>
      <c r="B146">
        <v>145</v>
      </c>
      <c r="C146" t="s">
        <v>327</v>
      </c>
      <c r="D146" t="s">
        <v>328</v>
      </c>
      <c r="E146" t="s">
        <v>35</v>
      </c>
      <c r="F146" t="s">
        <v>36</v>
      </c>
      <c r="G146">
        <v>1</v>
      </c>
      <c r="L146">
        <v>0</v>
      </c>
      <c r="M146">
        <v>3010</v>
      </c>
      <c r="N146">
        <v>35</v>
      </c>
      <c r="O146">
        <v>359.33333333299998</v>
      </c>
      <c r="P146">
        <v>124</v>
      </c>
      <c r="Q146">
        <v>670</v>
      </c>
      <c r="R146">
        <v>0</v>
      </c>
      <c r="S146">
        <v>0</v>
      </c>
      <c r="T146">
        <v>0</v>
      </c>
      <c r="U146">
        <v>0</v>
      </c>
      <c r="V146">
        <v>0</v>
      </c>
      <c r="W146">
        <v>0</v>
      </c>
      <c r="X146">
        <v>3010</v>
      </c>
      <c r="Y146">
        <v>25</v>
      </c>
      <c r="Z146">
        <v>0</v>
      </c>
      <c r="AA146">
        <v>0</v>
      </c>
      <c r="AB146">
        <v>0</v>
      </c>
      <c r="AC146">
        <v>0</v>
      </c>
      <c r="AD146">
        <v>0</v>
      </c>
      <c r="AE146">
        <v>0</v>
      </c>
      <c r="AF146">
        <v>0</v>
      </c>
    </row>
    <row r="147" spans="1:32" x14ac:dyDescent="0.3">
      <c r="A147" t="s">
        <v>32</v>
      </c>
      <c r="B147">
        <v>146</v>
      </c>
      <c r="C147" t="s">
        <v>329</v>
      </c>
      <c r="D147" t="s">
        <v>330</v>
      </c>
      <c r="F147" t="s">
        <v>36</v>
      </c>
      <c r="G147">
        <v>1</v>
      </c>
      <c r="L147">
        <v>0</v>
      </c>
      <c r="M147">
        <v>764</v>
      </c>
      <c r="N147">
        <v>0</v>
      </c>
      <c r="O147">
        <v>0</v>
      </c>
      <c r="P147">
        <v>2.5</v>
      </c>
      <c r="Q147">
        <v>0</v>
      </c>
      <c r="R147">
        <v>0</v>
      </c>
      <c r="S147">
        <v>0</v>
      </c>
      <c r="T147">
        <v>0</v>
      </c>
      <c r="U147">
        <v>0</v>
      </c>
      <c r="V147">
        <v>0</v>
      </c>
      <c r="W147">
        <v>0</v>
      </c>
      <c r="X147">
        <v>764</v>
      </c>
      <c r="Y147">
        <v>0</v>
      </c>
      <c r="Z147">
        <v>7</v>
      </c>
      <c r="AA147">
        <v>0</v>
      </c>
      <c r="AB147">
        <v>0</v>
      </c>
      <c r="AC147">
        <v>0</v>
      </c>
      <c r="AD147">
        <v>0</v>
      </c>
      <c r="AE147">
        <v>0</v>
      </c>
      <c r="AF147">
        <v>0</v>
      </c>
    </row>
    <row r="148" spans="1:32" x14ac:dyDescent="0.3">
      <c r="A148" t="s">
        <v>32</v>
      </c>
      <c r="B148">
        <v>147</v>
      </c>
      <c r="C148" t="s">
        <v>331</v>
      </c>
      <c r="D148" t="s">
        <v>332</v>
      </c>
      <c r="E148" t="s">
        <v>93</v>
      </c>
      <c r="F148" t="s">
        <v>42</v>
      </c>
      <c r="G148">
        <v>6</v>
      </c>
      <c r="H148" t="s">
        <v>98</v>
      </c>
      <c r="I148">
        <v>0.13</v>
      </c>
      <c r="J148" t="s">
        <v>163</v>
      </c>
      <c r="K148">
        <v>3770015993464</v>
      </c>
      <c r="L148">
        <v>0</v>
      </c>
      <c r="M148">
        <v>847</v>
      </c>
      <c r="N148">
        <v>13</v>
      </c>
      <c r="O148">
        <v>15.666666665999999</v>
      </c>
      <c r="P148">
        <v>5.0833333329999997</v>
      </c>
      <c r="Q148">
        <v>43000</v>
      </c>
      <c r="R148">
        <v>22000</v>
      </c>
      <c r="S148">
        <v>36600</v>
      </c>
      <c r="T148">
        <v>94000</v>
      </c>
      <c r="U148">
        <v>25000</v>
      </c>
      <c r="V148">
        <v>0</v>
      </c>
      <c r="W148">
        <v>0</v>
      </c>
      <c r="X148">
        <v>847</v>
      </c>
      <c r="Y148">
        <v>0</v>
      </c>
      <c r="Z148">
        <v>0</v>
      </c>
      <c r="AA148">
        <v>0</v>
      </c>
      <c r="AB148">
        <v>0</v>
      </c>
      <c r="AC148">
        <v>0</v>
      </c>
      <c r="AD148">
        <v>0</v>
      </c>
      <c r="AE148">
        <v>0</v>
      </c>
      <c r="AF148">
        <v>0</v>
      </c>
    </row>
    <row r="149" spans="1:32" x14ac:dyDescent="0.3">
      <c r="A149" t="s">
        <v>32</v>
      </c>
      <c r="B149">
        <v>148</v>
      </c>
      <c r="C149" t="s">
        <v>333</v>
      </c>
      <c r="D149" t="s">
        <v>334</v>
      </c>
      <c r="E149" t="s">
        <v>35</v>
      </c>
      <c r="F149" t="s">
        <v>36</v>
      </c>
      <c r="G149">
        <v>1</v>
      </c>
      <c r="L149">
        <v>0</v>
      </c>
      <c r="M149">
        <v>30</v>
      </c>
      <c r="N149">
        <v>0</v>
      </c>
      <c r="O149">
        <v>0</v>
      </c>
      <c r="P149">
        <v>0</v>
      </c>
      <c r="Q149">
        <v>0</v>
      </c>
      <c r="R149">
        <v>0</v>
      </c>
      <c r="S149">
        <v>0</v>
      </c>
      <c r="T149">
        <v>0</v>
      </c>
      <c r="U149">
        <v>0</v>
      </c>
      <c r="V149">
        <v>0</v>
      </c>
      <c r="W149">
        <v>0</v>
      </c>
      <c r="X149">
        <v>30</v>
      </c>
      <c r="Y149">
        <v>0</v>
      </c>
      <c r="Z149">
        <v>0</v>
      </c>
      <c r="AA149">
        <v>0</v>
      </c>
      <c r="AB149">
        <v>70</v>
      </c>
      <c r="AC149">
        <v>0</v>
      </c>
      <c r="AD149">
        <v>0</v>
      </c>
      <c r="AE149">
        <v>0</v>
      </c>
      <c r="AF149">
        <v>0</v>
      </c>
    </row>
    <row r="150" spans="1:32" x14ac:dyDescent="0.3">
      <c r="A150" t="s">
        <v>32</v>
      </c>
      <c r="B150">
        <v>149</v>
      </c>
      <c r="C150" t="s">
        <v>335</v>
      </c>
      <c r="D150" t="s">
        <v>336</v>
      </c>
      <c r="E150" t="s">
        <v>35</v>
      </c>
      <c r="F150" t="s">
        <v>36</v>
      </c>
      <c r="G150">
        <v>1</v>
      </c>
      <c r="L150">
        <v>0</v>
      </c>
      <c r="M150">
        <v>0</v>
      </c>
      <c r="N150">
        <v>0</v>
      </c>
      <c r="O150">
        <v>0</v>
      </c>
      <c r="P150">
        <v>8.3333332999999996E-2</v>
      </c>
      <c r="Q150">
        <v>0</v>
      </c>
      <c r="R150">
        <v>0</v>
      </c>
      <c r="S150">
        <v>0</v>
      </c>
      <c r="T150">
        <v>0</v>
      </c>
      <c r="U150">
        <v>0</v>
      </c>
      <c r="V150">
        <v>0</v>
      </c>
      <c r="W150">
        <v>0</v>
      </c>
      <c r="X150">
        <v>0</v>
      </c>
      <c r="Y150">
        <v>4</v>
      </c>
      <c r="Z150">
        <v>0</v>
      </c>
      <c r="AA150">
        <v>0</v>
      </c>
      <c r="AB150">
        <v>0</v>
      </c>
      <c r="AC150">
        <v>0</v>
      </c>
      <c r="AD150">
        <v>0</v>
      </c>
      <c r="AE150">
        <v>0</v>
      </c>
      <c r="AF150">
        <v>0</v>
      </c>
    </row>
    <row r="151" spans="1:32" x14ac:dyDescent="0.3">
      <c r="A151" t="s">
        <v>32</v>
      </c>
      <c r="B151">
        <v>150</v>
      </c>
      <c r="C151" t="s">
        <v>337</v>
      </c>
      <c r="D151" t="s">
        <v>338</v>
      </c>
      <c r="E151" t="s">
        <v>35</v>
      </c>
      <c r="F151" t="s">
        <v>36</v>
      </c>
      <c r="G151">
        <v>1</v>
      </c>
      <c r="J151" t="s">
        <v>339</v>
      </c>
      <c r="L151">
        <v>0</v>
      </c>
      <c r="M151">
        <v>6</v>
      </c>
      <c r="N151">
        <v>0</v>
      </c>
      <c r="O151">
        <v>0</v>
      </c>
      <c r="P151">
        <v>0</v>
      </c>
      <c r="Q151">
        <v>0</v>
      </c>
      <c r="R151">
        <v>0</v>
      </c>
      <c r="S151">
        <v>0</v>
      </c>
      <c r="T151">
        <v>0</v>
      </c>
      <c r="U151">
        <v>0</v>
      </c>
      <c r="V151">
        <v>0</v>
      </c>
      <c r="W151">
        <v>0</v>
      </c>
      <c r="X151">
        <v>6</v>
      </c>
      <c r="Y151">
        <v>0</v>
      </c>
      <c r="Z151">
        <v>0</v>
      </c>
      <c r="AA151">
        <v>0</v>
      </c>
      <c r="AB151">
        <v>0</v>
      </c>
      <c r="AC151">
        <v>0</v>
      </c>
      <c r="AD151">
        <v>0</v>
      </c>
      <c r="AE151">
        <v>0</v>
      </c>
      <c r="AF151">
        <v>0</v>
      </c>
    </row>
    <row r="152" spans="1:32" x14ac:dyDescent="0.3">
      <c r="A152" t="s">
        <v>32</v>
      </c>
      <c r="B152">
        <v>151</v>
      </c>
      <c r="C152" t="s">
        <v>340</v>
      </c>
      <c r="D152" t="s">
        <v>341</v>
      </c>
      <c r="E152" t="s">
        <v>35</v>
      </c>
      <c r="F152" t="s">
        <v>36</v>
      </c>
      <c r="G152">
        <v>1</v>
      </c>
      <c r="J152" t="s">
        <v>339</v>
      </c>
      <c r="L152">
        <v>0</v>
      </c>
      <c r="M152">
        <v>6</v>
      </c>
      <c r="N152">
        <v>0</v>
      </c>
      <c r="O152">
        <v>0</v>
      </c>
      <c r="P152">
        <v>0</v>
      </c>
      <c r="Q152">
        <v>0</v>
      </c>
      <c r="R152">
        <v>0</v>
      </c>
      <c r="S152">
        <v>0</v>
      </c>
      <c r="T152">
        <v>0</v>
      </c>
      <c r="U152">
        <v>0</v>
      </c>
      <c r="V152">
        <v>0</v>
      </c>
      <c r="W152">
        <v>0</v>
      </c>
      <c r="X152">
        <v>6</v>
      </c>
      <c r="Y152">
        <v>0</v>
      </c>
      <c r="Z152">
        <v>0</v>
      </c>
      <c r="AA152">
        <v>0</v>
      </c>
      <c r="AB152">
        <v>0</v>
      </c>
      <c r="AC152">
        <v>0</v>
      </c>
      <c r="AD152">
        <v>0</v>
      </c>
      <c r="AE152">
        <v>0</v>
      </c>
      <c r="AF152">
        <v>0</v>
      </c>
    </row>
    <row r="153" spans="1:32" x14ac:dyDescent="0.3">
      <c r="A153" t="s">
        <v>32</v>
      </c>
      <c r="B153">
        <v>152</v>
      </c>
      <c r="C153" t="s">
        <v>342</v>
      </c>
      <c r="D153" t="s">
        <v>343</v>
      </c>
      <c r="E153" t="s">
        <v>35</v>
      </c>
      <c r="F153" t="s">
        <v>36</v>
      </c>
      <c r="G153">
        <v>1</v>
      </c>
      <c r="J153" t="s">
        <v>339</v>
      </c>
      <c r="L153">
        <v>0</v>
      </c>
      <c r="M153">
        <v>3</v>
      </c>
      <c r="N153">
        <v>0</v>
      </c>
      <c r="O153">
        <v>0</v>
      </c>
      <c r="P153">
        <v>0</v>
      </c>
      <c r="Q153">
        <v>0</v>
      </c>
      <c r="R153">
        <v>0</v>
      </c>
      <c r="S153">
        <v>0</v>
      </c>
      <c r="T153">
        <v>0</v>
      </c>
      <c r="U153">
        <v>0</v>
      </c>
      <c r="V153">
        <v>0</v>
      </c>
      <c r="W153">
        <v>0</v>
      </c>
      <c r="X153">
        <v>3</v>
      </c>
      <c r="Y153">
        <v>0</v>
      </c>
      <c r="Z153">
        <v>0</v>
      </c>
      <c r="AA153">
        <v>0</v>
      </c>
      <c r="AB153">
        <v>0</v>
      </c>
      <c r="AC153">
        <v>0</v>
      </c>
      <c r="AD153">
        <v>0</v>
      </c>
      <c r="AE153">
        <v>0</v>
      </c>
      <c r="AF153">
        <v>0</v>
      </c>
    </row>
    <row r="154" spans="1:32" x14ac:dyDescent="0.3">
      <c r="A154" t="s">
        <v>32</v>
      </c>
      <c r="B154">
        <v>153</v>
      </c>
      <c r="C154" t="s">
        <v>344</v>
      </c>
      <c r="D154" t="s">
        <v>345</v>
      </c>
      <c r="E154" t="s">
        <v>35</v>
      </c>
      <c r="F154" t="s">
        <v>36</v>
      </c>
      <c r="G154">
        <v>1</v>
      </c>
      <c r="J154" t="s">
        <v>339</v>
      </c>
      <c r="L154">
        <v>0</v>
      </c>
      <c r="M154">
        <v>3</v>
      </c>
      <c r="N154">
        <v>0</v>
      </c>
      <c r="O154">
        <v>0</v>
      </c>
      <c r="P154">
        <v>0</v>
      </c>
      <c r="Q154">
        <v>0</v>
      </c>
      <c r="R154">
        <v>0</v>
      </c>
      <c r="S154">
        <v>0</v>
      </c>
      <c r="T154">
        <v>0</v>
      </c>
      <c r="U154">
        <v>0</v>
      </c>
      <c r="V154">
        <v>0</v>
      </c>
      <c r="W154">
        <v>0</v>
      </c>
      <c r="X154">
        <v>3</v>
      </c>
      <c r="Y154">
        <v>0</v>
      </c>
      <c r="Z154">
        <v>0</v>
      </c>
      <c r="AA154">
        <v>0</v>
      </c>
      <c r="AB154">
        <v>0</v>
      </c>
      <c r="AC154">
        <v>0</v>
      </c>
      <c r="AD154">
        <v>0</v>
      </c>
      <c r="AE154">
        <v>0</v>
      </c>
      <c r="AF154">
        <v>0</v>
      </c>
    </row>
    <row r="155" spans="1:32" x14ac:dyDescent="0.3">
      <c r="A155" t="s">
        <v>32</v>
      </c>
      <c r="B155">
        <v>154</v>
      </c>
      <c r="C155" t="s">
        <v>346</v>
      </c>
      <c r="D155" t="s">
        <v>347</v>
      </c>
      <c r="E155" t="s">
        <v>348</v>
      </c>
      <c r="F155" t="s">
        <v>36</v>
      </c>
      <c r="G155">
        <v>1</v>
      </c>
      <c r="J155" t="s">
        <v>339</v>
      </c>
      <c r="L155">
        <v>0</v>
      </c>
      <c r="M155">
        <v>24</v>
      </c>
      <c r="N155">
        <v>0</v>
      </c>
      <c r="O155">
        <v>0</v>
      </c>
      <c r="P155">
        <v>0</v>
      </c>
      <c r="Q155">
        <v>0</v>
      </c>
      <c r="R155">
        <v>0</v>
      </c>
      <c r="S155">
        <v>0</v>
      </c>
      <c r="T155">
        <v>0</v>
      </c>
      <c r="U155">
        <v>0</v>
      </c>
      <c r="V155">
        <v>0</v>
      </c>
      <c r="W155">
        <v>0</v>
      </c>
      <c r="X155">
        <v>24</v>
      </c>
      <c r="Y155">
        <v>0</v>
      </c>
      <c r="Z155">
        <v>0</v>
      </c>
      <c r="AA155">
        <v>0</v>
      </c>
      <c r="AB155">
        <v>0</v>
      </c>
      <c r="AC155">
        <v>0</v>
      </c>
      <c r="AD155">
        <v>0</v>
      </c>
      <c r="AE155">
        <v>0</v>
      </c>
      <c r="AF155">
        <v>0</v>
      </c>
    </row>
    <row r="156" spans="1:32" x14ac:dyDescent="0.3">
      <c r="A156" t="s">
        <v>32</v>
      </c>
      <c r="B156">
        <v>155</v>
      </c>
      <c r="C156" t="s">
        <v>349</v>
      </c>
      <c r="D156" t="s">
        <v>350</v>
      </c>
      <c r="E156" t="s">
        <v>348</v>
      </c>
      <c r="F156" t="s">
        <v>36</v>
      </c>
      <c r="G156">
        <v>1</v>
      </c>
      <c r="L156">
        <v>0</v>
      </c>
      <c r="M156">
        <v>5</v>
      </c>
      <c r="N156">
        <v>1</v>
      </c>
      <c r="O156">
        <v>0.33333333300000001</v>
      </c>
      <c r="P156">
        <v>0.33333333300000001</v>
      </c>
      <c r="Q156">
        <v>0</v>
      </c>
      <c r="R156">
        <v>0</v>
      </c>
      <c r="S156">
        <v>0</v>
      </c>
      <c r="T156">
        <v>0</v>
      </c>
      <c r="U156">
        <v>0</v>
      </c>
      <c r="V156">
        <v>0</v>
      </c>
      <c r="W156">
        <v>0</v>
      </c>
      <c r="X156">
        <v>5</v>
      </c>
      <c r="Y156">
        <v>2</v>
      </c>
      <c r="Z156">
        <v>1</v>
      </c>
      <c r="AA156">
        <v>0</v>
      </c>
      <c r="AB156">
        <v>0</v>
      </c>
      <c r="AC156">
        <v>0</v>
      </c>
      <c r="AD156">
        <v>0</v>
      </c>
      <c r="AE156">
        <v>0</v>
      </c>
      <c r="AF156">
        <v>0</v>
      </c>
    </row>
    <row r="157" spans="1:32" x14ac:dyDescent="0.3">
      <c r="A157" t="s">
        <v>32</v>
      </c>
      <c r="B157">
        <v>156</v>
      </c>
      <c r="C157" t="s">
        <v>351</v>
      </c>
      <c r="D157" t="s">
        <v>352</v>
      </c>
      <c r="E157" t="s">
        <v>348</v>
      </c>
      <c r="F157" t="s">
        <v>36</v>
      </c>
      <c r="G157">
        <v>1</v>
      </c>
      <c r="L157">
        <v>0</v>
      </c>
      <c r="M157">
        <v>6</v>
      </c>
      <c r="N157">
        <v>0</v>
      </c>
      <c r="O157">
        <v>0</v>
      </c>
      <c r="P157">
        <v>0.16666666599999999</v>
      </c>
      <c r="Q157">
        <v>0</v>
      </c>
      <c r="R157">
        <v>0</v>
      </c>
      <c r="S157">
        <v>0</v>
      </c>
      <c r="T157">
        <v>0</v>
      </c>
      <c r="U157">
        <v>0</v>
      </c>
      <c r="V157">
        <v>0</v>
      </c>
      <c r="W157">
        <v>0</v>
      </c>
      <c r="X157">
        <v>6</v>
      </c>
      <c r="Y157">
        <v>0</v>
      </c>
      <c r="Z157">
        <v>1</v>
      </c>
      <c r="AA157">
        <v>0</v>
      </c>
      <c r="AB157">
        <v>2</v>
      </c>
      <c r="AC157">
        <v>0</v>
      </c>
      <c r="AD157">
        <v>0</v>
      </c>
      <c r="AE157">
        <v>0</v>
      </c>
      <c r="AF157">
        <v>0</v>
      </c>
    </row>
    <row r="158" spans="1:32" x14ac:dyDescent="0.3">
      <c r="A158" t="s">
        <v>32</v>
      </c>
      <c r="B158">
        <v>157</v>
      </c>
      <c r="C158" t="s">
        <v>353</v>
      </c>
      <c r="D158" t="s">
        <v>354</v>
      </c>
      <c r="E158" t="s">
        <v>355</v>
      </c>
      <c r="F158" t="s">
        <v>36</v>
      </c>
      <c r="G158">
        <v>1</v>
      </c>
      <c r="L158">
        <v>0</v>
      </c>
      <c r="M158">
        <v>1</v>
      </c>
      <c r="N158">
        <v>0</v>
      </c>
      <c r="O158">
        <v>0</v>
      </c>
      <c r="P158">
        <v>0</v>
      </c>
      <c r="Q158">
        <v>0</v>
      </c>
      <c r="R158">
        <v>0</v>
      </c>
      <c r="S158">
        <v>0</v>
      </c>
      <c r="T158">
        <v>0</v>
      </c>
      <c r="U158">
        <v>0</v>
      </c>
      <c r="V158">
        <v>0</v>
      </c>
      <c r="W158">
        <v>0</v>
      </c>
      <c r="X158">
        <v>1</v>
      </c>
      <c r="Y158">
        <v>0</v>
      </c>
      <c r="Z158">
        <v>0</v>
      </c>
      <c r="AA158">
        <v>0</v>
      </c>
      <c r="AB158">
        <v>0</v>
      </c>
      <c r="AC158">
        <v>0</v>
      </c>
      <c r="AD158">
        <v>0</v>
      </c>
      <c r="AE158">
        <v>0</v>
      </c>
      <c r="AF158">
        <v>0</v>
      </c>
    </row>
    <row r="159" spans="1:32" x14ac:dyDescent="0.3">
      <c r="A159" t="s">
        <v>32</v>
      </c>
      <c r="B159">
        <v>158</v>
      </c>
      <c r="C159" t="s">
        <v>356</v>
      </c>
      <c r="D159" t="s">
        <v>357</v>
      </c>
      <c r="E159" t="s">
        <v>348</v>
      </c>
      <c r="F159" t="s">
        <v>36</v>
      </c>
      <c r="G159">
        <v>1</v>
      </c>
      <c r="L159">
        <v>0</v>
      </c>
      <c r="M159">
        <v>2</v>
      </c>
      <c r="N159">
        <v>0</v>
      </c>
      <c r="O159">
        <v>0</v>
      </c>
      <c r="P159">
        <v>0</v>
      </c>
      <c r="Q159">
        <v>0</v>
      </c>
      <c r="R159">
        <v>0</v>
      </c>
      <c r="S159">
        <v>0</v>
      </c>
      <c r="T159">
        <v>0</v>
      </c>
      <c r="U159">
        <v>0</v>
      </c>
      <c r="V159">
        <v>0</v>
      </c>
      <c r="W159">
        <v>0</v>
      </c>
      <c r="X159">
        <v>2</v>
      </c>
      <c r="Y159">
        <v>0</v>
      </c>
      <c r="Z159">
        <v>1</v>
      </c>
      <c r="AA159">
        <v>0</v>
      </c>
      <c r="AB159">
        <v>2</v>
      </c>
      <c r="AC159">
        <v>0</v>
      </c>
      <c r="AD159">
        <v>0</v>
      </c>
      <c r="AE159">
        <v>0</v>
      </c>
      <c r="AF159">
        <v>0</v>
      </c>
    </row>
    <row r="160" spans="1:32" x14ac:dyDescent="0.3">
      <c r="A160" t="s">
        <v>32</v>
      </c>
      <c r="B160">
        <v>159</v>
      </c>
      <c r="C160" t="s">
        <v>358</v>
      </c>
      <c r="D160" t="s">
        <v>359</v>
      </c>
      <c r="E160" t="s">
        <v>348</v>
      </c>
      <c r="F160" t="s">
        <v>36</v>
      </c>
      <c r="G160">
        <v>1</v>
      </c>
      <c r="L160">
        <v>0</v>
      </c>
      <c r="M160">
        <v>0</v>
      </c>
      <c r="N160">
        <v>0</v>
      </c>
      <c r="O160">
        <v>0</v>
      </c>
      <c r="P160">
        <v>0.16666666599999999</v>
      </c>
      <c r="Q160">
        <v>0</v>
      </c>
      <c r="R160">
        <v>0</v>
      </c>
      <c r="S160">
        <v>0</v>
      </c>
      <c r="T160">
        <v>0</v>
      </c>
      <c r="U160">
        <v>0</v>
      </c>
      <c r="V160">
        <v>0</v>
      </c>
      <c r="W160">
        <v>0</v>
      </c>
      <c r="X160">
        <v>0</v>
      </c>
      <c r="Y160">
        <v>0</v>
      </c>
      <c r="Z160">
        <v>1</v>
      </c>
      <c r="AA160">
        <v>0</v>
      </c>
      <c r="AB160">
        <v>0</v>
      </c>
      <c r="AC160">
        <v>0</v>
      </c>
      <c r="AD160">
        <v>0</v>
      </c>
      <c r="AE160">
        <v>0</v>
      </c>
      <c r="AF160">
        <v>0</v>
      </c>
    </row>
    <row r="161" spans="1:32" x14ac:dyDescent="0.3">
      <c r="A161" t="s">
        <v>32</v>
      </c>
      <c r="B161">
        <v>160</v>
      </c>
      <c r="C161" t="s">
        <v>360</v>
      </c>
      <c r="D161" t="s">
        <v>361</v>
      </c>
      <c r="E161" t="s">
        <v>348</v>
      </c>
      <c r="F161" t="s">
        <v>36</v>
      </c>
      <c r="G161">
        <v>1</v>
      </c>
      <c r="L161">
        <v>0</v>
      </c>
      <c r="M161">
        <v>9</v>
      </c>
      <c r="N161">
        <v>0</v>
      </c>
      <c r="O161">
        <v>0</v>
      </c>
      <c r="P161">
        <v>0</v>
      </c>
      <c r="Q161">
        <v>0</v>
      </c>
      <c r="R161">
        <v>0</v>
      </c>
      <c r="S161">
        <v>0</v>
      </c>
      <c r="T161">
        <v>0</v>
      </c>
      <c r="U161">
        <v>0</v>
      </c>
      <c r="V161">
        <v>0</v>
      </c>
      <c r="W161">
        <v>0</v>
      </c>
      <c r="X161">
        <v>9</v>
      </c>
      <c r="Y161">
        <v>1</v>
      </c>
      <c r="Z161">
        <v>1</v>
      </c>
      <c r="AA161">
        <v>0</v>
      </c>
      <c r="AB161">
        <v>0</v>
      </c>
      <c r="AC161">
        <v>0</v>
      </c>
      <c r="AD161">
        <v>0</v>
      </c>
      <c r="AE161">
        <v>0</v>
      </c>
      <c r="AF161">
        <v>0</v>
      </c>
    </row>
    <row r="162" spans="1:32" x14ac:dyDescent="0.3">
      <c r="A162" t="s">
        <v>32</v>
      </c>
      <c r="B162">
        <v>161</v>
      </c>
      <c r="C162" t="s">
        <v>362</v>
      </c>
      <c r="D162" t="s">
        <v>363</v>
      </c>
      <c r="E162" t="s">
        <v>355</v>
      </c>
      <c r="F162" t="s">
        <v>36</v>
      </c>
      <c r="G162">
        <v>1</v>
      </c>
      <c r="L162">
        <v>0</v>
      </c>
      <c r="M162">
        <v>2</v>
      </c>
      <c r="N162">
        <v>0</v>
      </c>
      <c r="O162">
        <v>0</v>
      </c>
      <c r="P162">
        <v>0</v>
      </c>
      <c r="Q162">
        <v>0</v>
      </c>
      <c r="R162">
        <v>0</v>
      </c>
      <c r="S162">
        <v>0</v>
      </c>
      <c r="T162">
        <v>0</v>
      </c>
      <c r="U162">
        <v>0</v>
      </c>
      <c r="V162">
        <v>0</v>
      </c>
      <c r="W162">
        <v>0</v>
      </c>
      <c r="X162">
        <v>2</v>
      </c>
      <c r="Y162">
        <v>0</v>
      </c>
      <c r="Z162">
        <v>0</v>
      </c>
      <c r="AA162">
        <v>0</v>
      </c>
      <c r="AB162">
        <v>0</v>
      </c>
      <c r="AC162">
        <v>0</v>
      </c>
      <c r="AD162">
        <v>0</v>
      </c>
      <c r="AE162">
        <v>0</v>
      </c>
      <c r="AF162">
        <v>0</v>
      </c>
    </row>
    <row r="163" spans="1:32" x14ac:dyDescent="0.3">
      <c r="A163" t="s">
        <v>32</v>
      </c>
      <c r="B163">
        <v>162</v>
      </c>
      <c r="C163" t="s">
        <v>364</v>
      </c>
      <c r="D163" t="s">
        <v>365</v>
      </c>
      <c r="E163" t="s">
        <v>35</v>
      </c>
      <c r="F163" t="s">
        <v>286</v>
      </c>
      <c r="G163">
        <v>1</v>
      </c>
      <c r="L163">
        <v>0</v>
      </c>
      <c r="M163">
        <v>-1</v>
      </c>
      <c r="N163">
        <v>1</v>
      </c>
      <c r="O163">
        <v>0.33333333300000001</v>
      </c>
      <c r="P163">
        <v>8.3333332999999996E-2</v>
      </c>
      <c r="Q163">
        <v>0</v>
      </c>
      <c r="R163">
        <v>0</v>
      </c>
      <c r="S163">
        <v>0</v>
      </c>
      <c r="T163">
        <v>0</v>
      </c>
      <c r="U163">
        <v>0</v>
      </c>
      <c r="V163">
        <v>0</v>
      </c>
      <c r="W163">
        <v>0</v>
      </c>
      <c r="X163">
        <v>-1</v>
      </c>
      <c r="Y163">
        <v>0</v>
      </c>
      <c r="Z163">
        <v>0</v>
      </c>
      <c r="AA163">
        <v>0</v>
      </c>
      <c r="AB163">
        <v>2</v>
      </c>
      <c r="AC163">
        <v>0</v>
      </c>
      <c r="AD163">
        <v>0</v>
      </c>
      <c r="AE163">
        <v>0</v>
      </c>
      <c r="AF163">
        <v>0</v>
      </c>
    </row>
    <row r="164" spans="1:32" x14ac:dyDescent="0.3">
      <c r="A164" t="s">
        <v>32</v>
      </c>
      <c r="B164">
        <v>163</v>
      </c>
      <c r="C164" t="s">
        <v>366</v>
      </c>
      <c r="D164" t="s">
        <v>367</v>
      </c>
      <c r="E164" t="s">
        <v>35</v>
      </c>
      <c r="F164" t="s">
        <v>36</v>
      </c>
      <c r="G164">
        <v>1</v>
      </c>
      <c r="L164">
        <v>0</v>
      </c>
      <c r="M164">
        <v>0</v>
      </c>
      <c r="N164">
        <v>0</v>
      </c>
      <c r="O164">
        <v>0</v>
      </c>
      <c r="P164">
        <v>0</v>
      </c>
      <c r="Q164">
        <v>0</v>
      </c>
      <c r="R164">
        <v>0</v>
      </c>
      <c r="S164">
        <v>0</v>
      </c>
      <c r="T164">
        <v>0</v>
      </c>
      <c r="U164">
        <v>0</v>
      </c>
      <c r="V164">
        <v>0</v>
      </c>
      <c r="W164">
        <v>0</v>
      </c>
      <c r="X164">
        <v>0</v>
      </c>
      <c r="Y164">
        <v>0</v>
      </c>
      <c r="Z164">
        <v>0</v>
      </c>
      <c r="AA164">
        <v>0</v>
      </c>
      <c r="AB164">
        <v>1</v>
      </c>
      <c r="AC164">
        <v>0</v>
      </c>
      <c r="AD164">
        <v>0</v>
      </c>
      <c r="AE164">
        <v>0</v>
      </c>
      <c r="AF164">
        <v>0</v>
      </c>
    </row>
    <row r="165" spans="1:32" x14ac:dyDescent="0.3">
      <c r="A165" t="s">
        <v>32</v>
      </c>
      <c r="B165">
        <v>164</v>
      </c>
      <c r="C165" t="s">
        <v>368</v>
      </c>
      <c r="D165" t="s">
        <v>369</v>
      </c>
      <c r="E165" t="s">
        <v>35</v>
      </c>
      <c r="F165" t="s">
        <v>36</v>
      </c>
      <c r="G165">
        <v>1</v>
      </c>
      <c r="L165">
        <v>0</v>
      </c>
      <c r="M165">
        <v>0</v>
      </c>
      <c r="N165">
        <v>0</v>
      </c>
      <c r="O165">
        <v>0</v>
      </c>
      <c r="P165">
        <v>0</v>
      </c>
      <c r="Q165">
        <v>0</v>
      </c>
      <c r="R165">
        <v>0</v>
      </c>
      <c r="S165">
        <v>0</v>
      </c>
      <c r="T165">
        <v>0</v>
      </c>
      <c r="U165">
        <v>0</v>
      </c>
      <c r="V165">
        <v>0</v>
      </c>
      <c r="W165">
        <v>0</v>
      </c>
      <c r="X165">
        <v>0</v>
      </c>
      <c r="Y165">
        <v>0</v>
      </c>
      <c r="Z165">
        <v>0</v>
      </c>
      <c r="AA165">
        <v>0</v>
      </c>
      <c r="AB165">
        <v>3</v>
      </c>
      <c r="AC165">
        <v>0</v>
      </c>
      <c r="AD165">
        <v>0</v>
      </c>
      <c r="AE165">
        <v>0</v>
      </c>
      <c r="AF165">
        <v>0</v>
      </c>
    </row>
    <row r="166" spans="1:32" x14ac:dyDescent="0.3">
      <c r="A166" t="s">
        <v>32</v>
      </c>
      <c r="B166">
        <v>165</v>
      </c>
      <c r="C166" t="s">
        <v>370</v>
      </c>
      <c r="D166" t="s">
        <v>371</v>
      </c>
      <c r="E166" t="s">
        <v>35</v>
      </c>
      <c r="F166" t="s">
        <v>36</v>
      </c>
      <c r="G166">
        <v>1</v>
      </c>
      <c r="L166">
        <v>0</v>
      </c>
      <c r="M166">
        <v>9</v>
      </c>
      <c r="N166">
        <v>0</v>
      </c>
      <c r="O166">
        <v>0</v>
      </c>
      <c r="P166">
        <v>8.3333332999999996E-2</v>
      </c>
      <c r="Q166">
        <v>0</v>
      </c>
      <c r="R166">
        <v>0</v>
      </c>
      <c r="S166">
        <v>0</v>
      </c>
      <c r="T166">
        <v>0</v>
      </c>
      <c r="U166">
        <v>0</v>
      </c>
      <c r="V166">
        <v>0</v>
      </c>
      <c r="W166">
        <v>0</v>
      </c>
      <c r="X166">
        <v>9</v>
      </c>
      <c r="Y166">
        <v>0</v>
      </c>
      <c r="Z166">
        <v>0</v>
      </c>
      <c r="AA166">
        <v>0</v>
      </c>
      <c r="AB166">
        <v>0</v>
      </c>
      <c r="AC166">
        <v>0</v>
      </c>
      <c r="AD166">
        <v>0</v>
      </c>
      <c r="AE166">
        <v>0</v>
      </c>
      <c r="AF166">
        <v>0</v>
      </c>
    </row>
    <row r="167" spans="1:32" x14ac:dyDescent="0.3">
      <c r="A167" t="s">
        <v>32</v>
      </c>
      <c r="B167">
        <v>166</v>
      </c>
      <c r="C167" t="s">
        <v>372</v>
      </c>
      <c r="D167" t="s">
        <v>373</v>
      </c>
      <c r="E167" t="s">
        <v>35</v>
      </c>
      <c r="F167" t="s">
        <v>36</v>
      </c>
      <c r="G167">
        <v>100</v>
      </c>
      <c r="L167">
        <v>0</v>
      </c>
      <c r="M167">
        <v>0</v>
      </c>
      <c r="N167">
        <v>0</v>
      </c>
      <c r="O167">
        <v>0</v>
      </c>
      <c r="P167">
        <v>0</v>
      </c>
      <c r="Q167">
        <v>0</v>
      </c>
      <c r="R167">
        <v>0</v>
      </c>
      <c r="S167">
        <v>0</v>
      </c>
      <c r="T167">
        <v>0</v>
      </c>
      <c r="U167">
        <v>0</v>
      </c>
      <c r="V167">
        <v>0</v>
      </c>
      <c r="W167">
        <v>0</v>
      </c>
      <c r="X167">
        <v>0</v>
      </c>
      <c r="Y167">
        <v>0</v>
      </c>
      <c r="Z167">
        <v>0</v>
      </c>
      <c r="AA167">
        <v>0</v>
      </c>
      <c r="AB167">
        <v>80</v>
      </c>
      <c r="AC167">
        <v>0</v>
      </c>
      <c r="AD167">
        <v>0</v>
      </c>
      <c r="AE167">
        <v>0</v>
      </c>
      <c r="AF167">
        <v>0</v>
      </c>
    </row>
    <row r="168" spans="1:32" x14ac:dyDescent="0.3">
      <c r="A168" t="s">
        <v>32</v>
      </c>
      <c r="B168">
        <v>167</v>
      </c>
      <c r="C168" t="s">
        <v>374</v>
      </c>
      <c r="D168" t="s">
        <v>375</v>
      </c>
      <c r="E168" t="s">
        <v>35</v>
      </c>
      <c r="F168" t="s">
        <v>36</v>
      </c>
      <c r="G168">
        <v>1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0</v>
      </c>
      <c r="R168">
        <v>0</v>
      </c>
      <c r="S168">
        <v>0</v>
      </c>
      <c r="T168">
        <v>0</v>
      </c>
      <c r="U168">
        <v>0</v>
      </c>
      <c r="V168">
        <v>0</v>
      </c>
      <c r="W168">
        <v>0</v>
      </c>
      <c r="X168">
        <v>0</v>
      </c>
      <c r="Y168">
        <v>0</v>
      </c>
      <c r="Z168">
        <v>1</v>
      </c>
      <c r="AA168">
        <v>0</v>
      </c>
      <c r="AB168">
        <v>0</v>
      </c>
      <c r="AC168">
        <v>0</v>
      </c>
      <c r="AD168">
        <v>0</v>
      </c>
      <c r="AE168">
        <v>0</v>
      </c>
      <c r="AF168">
        <v>0</v>
      </c>
    </row>
    <row r="169" spans="1:32" x14ac:dyDescent="0.3">
      <c r="A169" t="s">
        <v>32</v>
      </c>
      <c r="B169">
        <v>168</v>
      </c>
      <c r="C169" t="s">
        <v>376</v>
      </c>
      <c r="D169" t="s">
        <v>377</v>
      </c>
      <c r="E169" t="s">
        <v>35</v>
      </c>
      <c r="F169" t="s">
        <v>36</v>
      </c>
      <c r="G169">
        <v>1</v>
      </c>
      <c r="L169">
        <v>0</v>
      </c>
      <c r="M169">
        <v>0</v>
      </c>
      <c r="N169">
        <v>0</v>
      </c>
      <c r="O169">
        <v>0</v>
      </c>
      <c r="P169">
        <v>0</v>
      </c>
      <c r="Q169">
        <v>0</v>
      </c>
      <c r="R169">
        <v>0</v>
      </c>
      <c r="S169">
        <v>0</v>
      </c>
      <c r="T169">
        <v>0</v>
      </c>
      <c r="U169">
        <v>0</v>
      </c>
      <c r="V169">
        <v>0</v>
      </c>
      <c r="W169">
        <v>0</v>
      </c>
      <c r="X169">
        <v>0</v>
      </c>
      <c r="Y169">
        <v>0</v>
      </c>
      <c r="Z169">
        <v>2</v>
      </c>
      <c r="AA169">
        <v>0</v>
      </c>
      <c r="AB169">
        <v>0</v>
      </c>
      <c r="AC169">
        <v>0</v>
      </c>
      <c r="AD169">
        <v>0</v>
      </c>
      <c r="AE169">
        <v>0</v>
      </c>
      <c r="AF169">
        <v>0</v>
      </c>
    </row>
    <row r="170" spans="1:32" x14ac:dyDescent="0.3">
      <c r="A170" t="s">
        <v>32</v>
      </c>
      <c r="B170">
        <v>169</v>
      </c>
      <c r="C170" t="s">
        <v>378</v>
      </c>
      <c r="D170" t="s">
        <v>379</v>
      </c>
      <c r="E170" t="s">
        <v>35</v>
      </c>
      <c r="F170" t="s">
        <v>36</v>
      </c>
      <c r="G170">
        <v>1</v>
      </c>
      <c r="L170">
        <v>0</v>
      </c>
      <c r="M170">
        <v>4</v>
      </c>
      <c r="N170">
        <v>0</v>
      </c>
      <c r="O170">
        <v>6.3333333329999997</v>
      </c>
      <c r="P170">
        <v>1.75</v>
      </c>
      <c r="Q170">
        <v>0</v>
      </c>
      <c r="R170">
        <v>0</v>
      </c>
      <c r="S170">
        <v>0</v>
      </c>
      <c r="T170">
        <v>0</v>
      </c>
      <c r="U170">
        <v>0</v>
      </c>
      <c r="V170">
        <v>0</v>
      </c>
      <c r="W170">
        <v>0</v>
      </c>
      <c r="X170">
        <v>4</v>
      </c>
      <c r="Y170">
        <v>0</v>
      </c>
      <c r="Z170">
        <v>0</v>
      </c>
      <c r="AA170">
        <v>0</v>
      </c>
      <c r="AB170">
        <v>70</v>
      </c>
      <c r="AC170">
        <v>0</v>
      </c>
      <c r="AD170">
        <v>0</v>
      </c>
      <c r="AE170">
        <v>0</v>
      </c>
      <c r="AF170">
        <v>0</v>
      </c>
    </row>
    <row r="171" spans="1:32" x14ac:dyDescent="0.3">
      <c r="A171" t="s">
        <v>32</v>
      </c>
      <c r="B171">
        <v>170</v>
      </c>
      <c r="C171" t="s">
        <v>380</v>
      </c>
      <c r="D171" t="s">
        <v>381</v>
      </c>
      <c r="E171" t="s">
        <v>35</v>
      </c>
      <c r="F171" t="s">
        <v>36</v>
      </c>
      <c r="G171">
        <v>1</v>
      </c>
      <c r="L171">
        <v>0</v>
      </c>
      <c r="M171">
        <v>5</v>
      </c>
      <c r="N171">
        <v>0</v>
      </c>
      <c r="O171">
        <v>0</v>
      </c>
      <c r="P171">
        <v>0</v>
      </c>
      <c r="Q171">
        <v>0</v>
      </c>
      <c r="R171">
        <v>0</v>
      </c>
      <c r="S171">
        <v>0</v>
      </c>
      <c r="T171">
        <v>0</v>
      </c>
      <c r="U171">
        <v>0</v>
      </c>
      <c r="V171">
        <v>0</v>
      </c>
      <c r="W171">
        <v>0</v>
      </c>
      <c r="X171">
        <v>5</v>
      </c>
      <c r="Y171">
        <v>0</v>
      </c>
      <c r="Z171">
        <v>0</v>
      </c>
      <c r="AA171">
        <v>0</v>
      </c>
      <c r="AB171">
        <v>0</v>
      </c>
      <c r="AC171">
        <v>0</v>
      </c>
      <c r="AD171">
        <v>0</v>
      </c>
      <c r="AE171">
        <v>0</v>
      </c>
      <c r="AF171">
        <v>0</v>
      </c>
    </row>
    <row r="172" spans="1:32" x14ac:dyDescent="0.3">
      <c r="A172" t="s">
        <v>32</v>
      </c>
      <c r="B172">
        <v>171</v>
      </c>
      <c r="C172" t="s">
        <v>382</v>
      </c>
      <c r="D172" t="s">
        <v>383</v>
      </c>
      <c r="E172" t="s">
        <v>35</v>
      </c>
      <c r="F172" t="s">
        <v>36</v>
      </c>
      <c r="G172">
        <v>1</v>
      </c>
      <c r="L172">
        <v>0</v>
      </c>
      <c r="M172">
        <v>3</v>
      </c>
      <c r="N172">
        <v>0</v>
      </c>
      <c r="O172">
        <v>0</v>
      </c>
      <c r="P172">
        <v>8.3333332999999996E-2</v>
      </c>
      <c r="Q172">
        <v>0</v>
      </c>
      <c r="R172">
        <v>0</v>
      </c>
      <c r="S172">
        <v>0</v>
      </c>
      <c r="T172">
        <v>0</v>
      </c>
      <c r="U172">
        <v>0</v>
      </c>
      <c r="V172">
        <v>0</v>
      </c>
      <c r="W172">
        <v>0</v>
      </c>
      <c r="X172">
        <v>3</v>
      </c>
      <c r="Y172">
        <v>0</v>
      </c>
      <c r="Z172">
        <v>0</v>
      </c>
      <c r="AA172">
        <v>0</v>
      </c>
      <c r="AB172">
        <v>0</v>
      </c>
      <c r="AC172">
        <v>0</v>
      </c>
      <c r="AD172">
        <v>0</v>
      </c>
      <c r="AE172">
        <v>0</v>
      </c>
      <c r="AF172">
        <v>0</v>
      </c>
    </row>
    <row r="173" spans="1:32" x14ac:dyDescent="0.3">
      <c r="A173" t="s">
        <v>32</v>
      </c>
      <c r="B173">
        <v>172</v>
      </c>
      <c r="C173" t="s">
        <v>384</v>
      </c>
      <c r="D173" t="s">
        <v>385</v>
      </c>
      <c r="E173" t="s">
        <v>35</v>
      </c>
      <c r="F173" t="s">
        <v>36</v>
      </c>
      <c r="G173">
        <v>1</v>
      </c>
      <c r="L173">
        <v>0</v>
      </c>
      <c r="M173">
        <v>4</v>
      </c>
      <c r="N173">
        <v>0</v>
      </c>
      <c r="O173">
        <v>0</v>
      </c>
      <c r="P173">
        <v>0</v>
      </c>
      <c r="Q173">
        <v>0</v>
      </c>
      <c r="R173">
        <v>0</v>
      </c>
      <c r="S173">
        <v>0</v>
      </c>
      <c r="T173">
        <v>0</v>
      </c>
      <c r="U173">
        <v>0</v>
      </c>
      <c r="V173">
        <v>0</v>
      </c>
      <c r="W173">
        <v>0</v>
      </c>
      <c r="X173">
        <v>4</v>
      </c>
      <c r="Y173">
        <v>0</v>
      </c>
      <c r="Z173">
        <v>0</v>
      </c>
      <c r="AA173">
        <v>0</v>
      </c>
      <c r="AB173">
        <v>0</v>
      </c>
      <c r="AC173">
        <v>0</v>
      </c>
      <c r="AD173">
        <v>0</v>
      </c>
      <c r="AE173">
        <v>0</v>
      </c>
      <c r="AF173">
        <v>0</v>
      </c>
    </row>
    <row r="174" spans="1:32" x14ac:dyDescent="0.3">
      <c r="A174" t="s">
        <v>32</v>
      </c>
      <c r="B174">
        <v>173</v>
      </c>
      <c r="C174" t="s">
        <v>386</v>
      </c>
      <c r="D174" t="s">
        <v>387</v>
      </c>
      <c r="E174" t="s">
        <v>35</v>
      </c>
      <c r="F174" t="s">
        <v>36</v>
      </c>
      <c r="G174">
        <v>5</v>
      </c>
      <c r="L174">
        <v>0</v>
      </c>
      <c r="M174">
        <v>0</v>
      </c>
      <c r="N174">
        <v>0</v>
      </c>
      <c r="O174">
        <v>0</v>
      </c>
      <c r="P174">
        <v>0.16666666599999999</v>
      </c>
      <c r="Q174">
        <v>0</v>
      </c>
      <c r="R174">
        <v>0</v>
      </c>
      <c r="S174">
        <v>0</v>
      </c>
      <c r="T174">
        <v>0</v>
      </c>
      <c r="U174">
        <v>0</v>
      </c>
      <c r="V174">
        <v>0</v>
      </c>
      <c r="W174">
        <v>0</v>
      </c>
      <c r="X174">
        <v>0</v>
      </c>
      <c r="Y174">
        <v>0</v>
      </c>
      <c r="Z174">
        <v>0</v>
      </c>
      <c r="AA174">
        <v>0</v>
      </c>
      <c r="AB174">
        <v>27</v>
      </c>
      <c r="AC174">
        <v>0</v>
      </c>
      <c r="AD174">
        <v>0</v>
      </c>
      <c r="AE174">
        <v>0</v>
      </c>
      <c r="AF174">
        <v>0</v>
      </c>
    </row>
    <row r="175" spans="1:32" x14ac:dyDescent="0.3">
      <c r="A175" t="s">
        <v>32</v>
      </c>
      <c r="B175">
        <v>174</v>
      </c>
      <c r="C175" t="s">
        <v>388</v>
      </c>
      <c r="D175" t="s">
        <v>389</v>
      </c>
      <c r="E175" t="s">
        <v>35</v>
      </c>
      <c r="F175" t="s">
        <v>36</v>
      </c>
      <c r="G175">
        <v>100</v>
      </c>
      <c r="L175">
        <v>0</v>
      </c>
      <c r="M175">
        <v>9</v>
      </c>
      <c r="N175">
        <v>0</v>
      </c>
      <c r="O175">
        <v>3.6666666659999998</v>
      </c>
      <c r="P175">
        <v>1.75</v>
      </c>
      <c r="Q175">
        <v>0</v>
      </c>
      <c r="R175">
        <v>0</v>
      </c>
      <c r="S175">
        <v>0</v>
      </c>
      <c r="T175">
        <v>0</v>
      </c>
      <c r="U175">
        <v>0</v>
      </c>
      <c r="V175">
        <v>0</v>
      </c>
      <c r="W175">
        <v>0</v>
      </c>
      <c r="X175">
        <v>9</v>
      </c>
      <c r="Y175">
        <v>0</v>
      </c>
      <c r="Z175">
        <v>0</v>
      </c>
      <c r="AA175">
        <v>0</v>
      </c>
      <c r="AB175">
        <v>30</v>
      </c>
      <c r="AC175">
        <v>0</v>
      </c>
      <c r="AD175">
        <v>0</v>
      </c>
      <c r="AE175">
        <v>0</v>
      </c>
      <c r="AF175">
        <v>0</v>
      </c>
    </row>
    <row r="176" spans="1:32" x14ac:dyDescent="0.3">
      <c r="A176" t="s">
        <v>32</v>
      </c>
      <c r="B176">
        <v>175</v>
      </c>
      <c r="C176" t="s">
        <v>390</v>
      </c>
      <c r="D176" t="s">
        <v>391</v>
      </c>
      <c r="E176" t="s">
        <v>35</v>
      </c>
      <c r="F176" t="s">
        <v>36</v>
      </c>
      <c r="G176">
        <v>100</v>
      </c>
      <c r="L176">
        <v>0</v>
      </c>
      <c r="M176">
        <v>140</v>
      </c>
      <c r="N176">
        <v>0</v>
      </c>
      <c r="O176">
        <v>0</v>
      </c>
      <c r="P176">
        <v>0</v>
      </c>
      <c r="Q176">
        <v>0</v>
      </c>
      <c r="R176">
        <v>0</v>
      </c>
      <c r="S176">
        <v>0</v>
      </c>
      <c r="T176">
        <v>0</v>
      </c>
      <c r="U176">
        <v>0</v>
      </c>
      <c r="V176">
        <v>0</v>
      </c>
      <c r="W176">
        <v>0</v>
      </c>
      <c r="X176">
        <v>140</v>
      </c>
      <c r="Y176">
        <v>0</v>
      </c>
      <c r="Z176">
        <v>25</v>
      </c>
      <c r="AA176">
        <v>0</v>
      </c>
      <c r="AB176">
        <v>50</v>
      </c>
      <c r="AC176">
        <v>0</v>
      </c>
      <c r="AD176">
        <v>0</v>
      </c>
      <c r="AE176">
        <v>0</v>
      </c>
      <c r="AF176">
        <v>0</v>
      </c>
    </row>
    <row r="177" spans="1:32" x14ac:dyDescent="0.3">
      <c r="A177" t="s">
        <v>32</v>
      </c>
      <c r="B177">
        <v>176</v>
      </c>
      <c r="C177" t="s">
        <v>392</v>
      </c>
      <c r="D177" t="s">
        <v>393</v>
      </c>
      <c r="E177" t="s">
        <v>35</v>
      </c>
      <c r="F177" t="s">
        <v>286</v>
      </c>
      <c r="G177">
        <v>1</v>
      </c>
      <c r="L177">
        <v>0</v>
      </c>
      <c r="M177">
        <v>2</v>
      </c>
      <c r="N177">
        <v>0</v>
      </c>
      <c r="O177">
        <v>0</v>
      </c>
      <c r="P177">
        <v>0</v>
      </c>
      <c r="Q177">
        <v>0</v>
      </c>
      <c r="R177">
        <v>0</v>
      </c>
      <c r="S177">
        <v>0</v>
      </c>
      <c r="T177">
        <v>0</v>
      </c>
      <c r="U177">
        <v>0</v>
      </c>
      <c r="V177">
        <v>0</v>
      </c>
      <c r="W177">
        <v>0</v>
      </c>
      <c r="X177">
        <v>2</v>
      </c>
      <c r="Y177">
        <v>0</v>
      </c>
      <c r="Z177">
        <v>0</v>
      </c>
      <c r="AA177">
        <v>0</v>
      </c>
      <c r="AB177">
        <v>0</v>
      </c>
      <c r="AC177">
        <v>0</v>
      </c>
      <c r="AD177">
        <v>0</v>
      </c>
      <c r="AE177">
        <v>0</v>
      </c>
      <c r="AF177">
        <v>0</v>
      </c>
    </row>
    <row r="178" spans="1:32" x14ac:dyDescent="0.3">
      <c r="A178" t="s">
        <v>32</v>
      </c>
      <c r="B178">
        <v>177</v>
      </c>
      <c r="C178" t="s">
        <v>394</v>
      </c>
      <c r="D178" t="s">
        <v>395</v>
      </c>
      <c r="E178" t="s">
        <v>35</v>
      </c>
      <c r="F178" t="s">
        <v>36</v>
      </c>
      <c r="G178">
        <v>1</v>
      </c>
      <c r="J178" t="s">
        <v>339</v>
      </c>
      <c r="L178">
        <v>0</v>
      </c>
      <c r="M178">
        <v>24</v>
      </c>
      <c r="N178">
        <v>0</v>
      </c>
      <c r="O178">
        <v>0</v>
      </c>
      <c r="P178">
        <v>0</v>
      </c>
      <c r="Q178">
        <v>0</v>
      </c>
      <c r="R178">
        <v>0</v>
      </c>
      <c r="S178">
        <v>0</v>
      </c>
      <c r="T178">
        <v>0</v>
      </c>
      <c r="U178">
        <v>0</v>
      </c>
      <c r="V178">
        <v>0</v>
      </c>
      <c r="W178">
        <v>0</v>
      </c>
      <c r="X178">
        <v>24</v>
      </c>
      <c r="Y178">
        <v>0</v>
      </c>
      <c r="Z178">
        <v>0</v>
      </c>
      <c r="AA178">
        <v>0</v>
      </c>
      <c r="AB178">
        <v>0</v>
      </c>
      <c r="AC178">
        <v>0</v>
      </c>
      <c r="AD178">
        <v>0</v>
      </c>
      <c r="AE178">
        <v>0</v>
      </c>
      <c r="AF178">
        <v>0</v>
      </c>
    </row>
    <row r="179" spans="1:32" x14ac:dyDescent="0.3">
      <c r="A179" t="s">
        <v>32</v>
      </c>
      <c r="B179">
        <v>178</v>
      </c>
      <c r="C179" t="s">
        <v>396</v>
      </c>
      <c r="D179" t="s">
        <v>397</v>
      </c>
      <c r="E179" t="s">
        <v>35</v>
      </c>
      <c r="F179" t="s">
        <v>36</v>
      </c>
      <c r="G179">
        <v>1</v>
      </c>
      <c r="J179" t="s">
        <v>339</v>
      </c>
      <c r="L179">
        <v>0</v>
      </c>
      <c r="M179">
        <v>12</v>
      </c>
      <c r="N179">
        <v>0</v>
      </c>
      <c r="O179">
        <v>0</v>
      </c>
      <c r="P179">
        <v>0</v>
      </c>
      <c r="Q179">
        <v>0</v>
      </c>
      <c r="R179">
        <v>0</v>
      </c>
      <c r="S179">
        <v>0</v>
      </c>
      <c r="T179">
        <v>0</v>
      </c>
      <c r="U179">
        <v>0</v>
      </c>
      <c r="V179">
        <v>0</v>
      </c>
      <c r="W179">
        <v>0</v>
      </c>
      <c r="X179">
        <v>12</v>
      </c>
      <c r="Y179">
        <v>0</v>
      </c>
      <c r="Z179">
        <v>0</v>
      </c>
      <c r="AA179">
        <v>0</v>
      </c>
      <c r="AB179">
        <v>0</v>
      </c>
      <c r="AC179">
        <v>0</v>
      </c>
      <c r="AD179">
        <v>0</v>
      </c>
      <c r="AE179">
        <v>0</v>
      </c>
      <c r="AF179">
        <v>0</v>
      </c>
    </row>
    <row r="180" spans="1:32" x14ac:dyDescent="0.3">
      <c r="A180" t="s">
        <v>32</v>
      </c>
      <c r="B180">
        <v>179</v>
      </c>
      <c r="C180" t="s">
        <v>398</v>
      </c>
      <c r="D180" t="s">
        <v>399</v>
      </c>
      <c r="E180" t="s">
        <v>35</v>
      </c>
      <c r="F180" t="s">
        <v>36</v>
      </c>
      <c r="G180">
        <v>3</v>
      </c>
      <c r="L180">
        <v>0</v>
      </c>
      <c r="M180">
        <v>18</v>
      </c>
      <c r="N180">
        <v>4</v>
      </c>
      <c r="O180">
        <v>3.3333333330000001</v>
      </c>
      <c r="P180">
        <v>1.8333333329999999</v>
      </c>
      <c r="Q180">
        <v>0</v>
      </c>
      <c r="R180">
        <v>0</v>
      </c>
      <c r="S180">
        <v>0</v>
      </c>
      <c r="T180">
        <v>0</v>
      </c>
      <c r="U180">
        <v>0</v>
      </c>
      <c r="V180">
        <v>0</v>
      </c>
      <c r="W180">
        <v>0</v>
      </c>
      <c r="X180">
        <v>18</v>
      </c>
      <c r="Y180">
        <v>0</v>
      </c>
      <c r="Z180">
        <v>0</v>
      </c>
      <c r="AA180">
        <v>0</v>
      </c>
      <c r="AB180">
        <v>60</v>
      </c>
      <c r="AC180">
        <v>0</v>
      </c>
      <c r="AD180">
        <v>0</v>
      </c>
      <c r="AE180">
        <v>0</v>
      </c>
      <c r="AF180">
        <v>0</v>
      </c>
    </row>
    <row r="181" spans="1:32" x14ac:dyDescent="0.3">
      <c r="A181" t="s">
        <v>32</v>
      </c>
      <c r="B181">
        <v>180</v>
      </c>
      <c r="C181" t="s">
        <v>400</v>
      </c>
      <c r="D181" t="s">
        <v>401</v>
      </c>
      <c r="E181" t="s">
        <v>35</v>
      </c>
      <c r="F181" t="s">
        <v>36</v>
      </c>
      <c r="G181">
        <v>1</v>
      </c>
      <c r="L181">
        <v>0</v>
      </c>
      <c r="M181">
        <v>1</v>
      </c>
      <c r="N181">
        <v>1</v>
      </c>
      <c r="O181">
        <v>2.3333333330000001</v>
      </c>
      <c r="P181">
        <v>0.91666666600000002</v>
      </c>
      <c r="Q181">
        <v>0</v>
      </c>
      <c r="R181">
        <v>0</v>
      </c>
      <c r="S181">
        <v>0</v>
      </c>
      <c r="T181">
        <v>0</v>
      </c>
      <c r="U181">
        <v>0</v>
      </c>
      <c r="V181">
        <v>0</v>
      </c>
      <c r="W181">
        <v>0</v>
      </c>
      <c r="X181">
        <v>1</v>
      </c>
      <c r="Y181">
        <v>0</v>
      </c>
      <c r="Z181">
        <v>0</v>
      </c>
      <c r="AA181">
        <v>0</v>
      </c>
      <c r="AB181">
        <v>26</v>
      </c>
      <c r="AC181">
        <v>0</v>
      </c>
      <c r="AD181">
        <v>0</v>
      </c>
      <c r="AE181">
        <v>0</v>
      </c>
      <c r="AF181">
        <v>0</v>
      </c>
    </row>
    <row r="182" spans="1:32" x14ac:dyDescent="0.3">
      <c r="A182" t="s">
        <v>32</v>
      </c>
      <c r="B182">
        <v>181</v>
      </c>
      <c r="C182" t="s">
        <v>402</v>
      </c>
      <c r="D182" t="s">
        <v>403</v>
      </c>
      <c r="E182" t="s">
        <v>35</v>
      </c>
      <c r="F182" t="s">
        <v>36</v>
      </c>
      <c r="G182">
        <v>1</v>
      </c>
      <c r="L182">
        <v>0</v>
      </c>
      <c r="M182">
        <v>0</v>
      </c>
      <c r="N182">
        <v>0</v>
      </c>
      <c r="O182">
        <v>0</v>
      </c>
      <c r="P182">
        <v>0</v>
      </c>
      <c r="Q182">
        <v>0</v>
      </c>
      <c r="R182">
        <v>0</v>
      </c>
      <c r="S182">
        <v>0</v>
      </c>
      <c r="T182">
        <v>0</v>
      </c>
      <c r="U182">
        <v>0</v>
      </c>
      <c r="V182">
        <v>0</v>
      </c>
      <c r="W182">
        <v>0</v>
      </c>
      <c r="X182">
        <v>0</v>
      </c>
      <c r="Y182">
        <v>0</v>
      </c>
      <c r="Z182">
        <v>1</v>
      </c>
      <c r="AA182">
        <v>0</v>
      </c>
      <c r="AB182">
        <v>0</v>
      </c>
      <c r="AC182">
        <v>0</v>
      </c>
      <c r="AD182">
        <v>0</v>
      </c>
      <c r="AE182">
        <v>0</v>
      </c>
      <c r="AF182">
        <v>0</v>
      </c>
    </row>
    <row r="183" spans="1:32" x14ac:dyDescent="0.3">
      <c r="A183" t="s">
        <v>32</v>
      </c>
      <c r="B183">
        <v>182</v>
      </c>
      <c r="C183" t="s">
        <v>404</v>
      </c>
      <c r="D183" t="s">
        <v>405</v>
      </c>
      <c r="E183" t="s">
        <v>35</v>
      </c>
      <c r="F183" t="s">
        <v>36</v>
      </c>
      <c r="G183">
        <v>1</v>
      </c>
      <c r="L183">
        <v>0</v>
      </c>
      <c r="M183">
        <v>12</v>
      </c>
      <c r="N183">
        <v>0</v>
      </c>
      <c r="O183">
        <v>0</v>
      </c>
      <c r="P183">
        <v>0</v>
      </c>
      <c r="Q183">
        <v>0</v>
      </c>
      <c r="R183">
        <v>0</v>
      </c>
      <c r="S183">
        <v>0</v>
      </c>
      <c r="T183">
        <v>0</v>
      </c>
      <c r="U183">
        <v>0</v>
      </c>
      <c r="V183">
        <v>0</v>
      </c>
      <c r="W183">
        <v>0</v>
      </c>
      <c r="X183">
        <v>12</v>
      </c>
      <c r="Y183">
        <v>0</v>
      </c>
      <c r="Z183">
        <v>0</v>
      </c>
      <c r="AA183">
        <v>0</v>
      </c>
      <c r="AB183">
        <v>0</v>
      </c>
      <c r="AC183">
        <v>0</v>
      </c>
      <c r="AD183">
        <v>0</v>
      </c>
      <c r="AE183">
        <v>0</v>
      </c>
      <c r="AF183">
        <v>0</v>
      </c>
    </row>
    <row r="184" spans="1:32" x14ac:dyDescent="0.3">
      <c r="A184" t="s">
        <v>32</v>
      </c>
      <c r="B184">
        <v>183</v>
      </c>
      <c r="C184" t="s">
        <v>406</v>
      </c>
      <c r="D184" t="s">
        <v>407</v>
      </c>
      <c r="E184" t="s">
        <v>35</v>
      </c>
      <c r="F184" t="s">
        <v>36</v>
      </c>
      <c r="G184">
        <v>1</v>
      </c>
      <c r="L184">
        <v>0</v>
      </c>
      <c r="M184">
        <v>8</v>
      </c>
      <c r="N184">
        <v>0</v>
      </c>
      <c r="O184">
        <v>0</v>
      </c>
      <c r="P184">
        <v>0</v>
      </c>
      <c r="Q184">
        <v>0</v>
      </c>
      <c r="R184">
        <v>0</v>
      </c>
      <c r="S184">
        <v>0</v>
      </c>
      <c r="T184">
        <v>0</v>
      </c>
      <c r="U184">
        <v>0</v>
      </c>
      <c r="V184">
        <v>0</v>
      </c>
      <c r="W184">
        <v>0</v>
      </c>
      <c r="X184">
        <v>8</v>
      </c>
      <c r="Y184">
        <v>0</v>
      </c>
      <c r="Z184">
        <v>0</v>
      </c>
      <c r="AA184">
        <v>0</v>
      </c>
      <c r="AB184">
        <v>0</v>
      </c>
      <c r="AC184">
        <v>0</v>
      </c>
      <c r="AD184">
        <v>0</v>
      </c>
      <c r="AE184">
        <v>0</v>
      </c>
      <c r="AF184">
        <v>0</v>
      </c>
    </row>
    <row r="185" spans="1:32" x14ac:dyDescent="0.3">
      <c r="A185" t="s">
        <v>32</v>
      </c>
      <c r="B185">
        <v>184</v>
      </c>
      <c r="C185" t="s">
        <v>408</v>
      </c>
      <c r="D185" t="s">
        <v>409</v>
      </c>
      <c r="E185" t="s">
        <v>410</v>
      </c>
      <c r="F185" t="s">
        <v>36</v>
      </c>
      <c r="G185">
        <v>1</v>
      </c>
      <c r="L185">
        <v>0</v>
      </c>
      <c r="M185">
        <v>3</v>
      </c>
      <c r="N185">
        <v>0</v>
      </c>
      <c r="O185">
        <v>0</v>
      </c>
      <c r="P185">
        <v>8.3333332999999996E-2</v>
      </c>
      <c r="Q185">
        <v>0</v>
      </c>
      <c r="R185">
        <v>0</v>
      </c>
      <c r="S185">
        <v>0</v>
      </c>
      <c r="T185">
        <v>0</v>
      </c>
      <c r="U185">
        <v>0</v>
      </c>
      <c r="V185">
        <v>0</v>
      </c>
      <c r="W185">
        <v>0</v>
      </c>
      <c r="X185">
        <v>3</v>
      </c>
      <c r="Y185">
        <v>0</v>
      </c>
      <c r="Z185">
        <v>0</v>
      </c>
      <c r="AA185">
        <v>0</v>
      </c>
      <c r="AB185">
        <v>0</v>
      </c>
      <c r="AC185">
        <v>0</v>
      </c>
      <c r="AD185">
        <v>0</v>
      </c>
      <c r="AE185">
        <v>0</v>
      </c>
      <c r="AF185">
        <v>0</v>
      </c>
    </row>
    <row r="186" spans="1:32" x14ac:dyDescent="0.3">
      <c r="A186" t="s">
        <v>32</v>
      </c>
      <c r="B186">
        <v>185</v>
      </c>
      <c r="C186" t="s">
        <v>411</v>
      </c>
      <c r="D186" t="s">
        <v>412</v>
      </c>
      <c r="E186" t="s">
        <v>410</v>
      </c>
      <c r="F186" t="s">
        <v>36</v>
      </c>
      <c r="G186">
        <v>1</v>
      </c>
      <c r="L186">
        <v>0</v>
      </c>
      <c r="M186">
        <v>1</v>
      </c>
      <c r="N186">
        <v>0</v>
      </c>
      <c r="O186">
        <v>0</v>
      </c>
      <c r="P186">
        <v>8.3333332999999996E-2</v>
      </c>
      <c r="Q186">
        <v>0</v>
      </c>
      <c r="R186">
        <v>0</v>
      </c>
      <c r="S186">
        <v>0</v>
      </c>
      <c r="T186">
        <v>0</v>
      </c>
      <c r="U186">
        <v>0</v>
      </c>
      <c r="V186">
        <v>0</v>
      </c>
      <c r="W186">
        <v>0</v>
      </c>
      <c r="X186">
        <v>1</v>
      </c>
      <c r="Y186">
        <v>0</v>
      </c>
      <c r="Z186">
        <v>0</v>
      </c>
      <c r="AA186">
        <v>0</v>
      </c>
      <c r="AB186">
        <v>0</v>
      </c>
      <c r="AC186">
        <v>0</v>
      </c>
      <c r="AD186">
        <v>0</v>
      </c>
      <c r="AE186">
        <v>0</v>
      </c>
      <c r="AF186">
        <v>0</v>
      </c>
    </row>
    <row r="187" spans="1:32" x14ac:dyDescent="0.3">
      <c r="A187" t="s">
        <v>32</v>
      </c>
      <c r="B187">
        <v>186</v>
      </c>
      <c r="C187" t="s">
        <v>413</v>
      </c>
      <c r="D187" t="s">
        <v>414</v>
      </c>
      <c r="E187" t="s">
        <v>410</v>
      </c>
      <c r="F187" t="s">
        <v>36</v>
      </c>
      <c r="G187">
        <v>1</v>
      </c>
      <c r="L187">
        <v>0</v>
      </c>
      <c r="M187">
        <v>1</v>
      </c>
      <c r="N187">
        <v>0</v>
      </c>
      <c r="O187">
        <v>0</v>
      </c>
      <c r="P187">
        <v>8.3333332999999996E-2</v>
      </c>
      <c r="Q187">
        <v>0</v>
      </c>
      <c r="R187">
        <v>0</v>
      </c>
      <c r="S187">
        <v>0</v>
      </c>
      <c r="T187">
        <v>0</v>
      </c>
      <c r="U187">
        <v>0</v>
      </c>
      <c r="V187">
        <v>0</v>
      </c>
      <c r="W187">
        <v>0</v>
      </c>
      <c r="X187">
        <v>1</v>
      </c>
      <c r="Y187">
        <v>0</v>
      </c>
      <c r="Z187">
        <v>0</v>
      </c>
      <c r="AA187">
        <v>0</v>
      </c>
      <c r="AB187">
        <v>0</v>
      </c>
      <c r="AC187">
        <v>0</v>
      </c>
      <c r="AD187">
        <v>0</v>
      </c>
      <c r="AE187">
        <v>0</v>
      </c>
      <c r="AF187">
        <v>0</v>
      </c>
    </row>
    <row r="188" spans="1:32" x14ac:dyDescent="0.3">
      <c r="A188" t="s">
        <v>32</v>
      </c>
      <c r="B188">
        <v>187</v>
      </c>
      <c r="C188" t="s">
        <v>415</v>
      </c>
      <c r="D188" t="s">
        <v>416</v>
      </c>
      <c r="E188" t="s">
        <v>35</v>
      </c>
      <c r="F188" t="s">
        <v>36</v>
      </c>
      <c r="G188">
        <v>1</v>
      </c>
      <c r="L188">
        <v>0</v>
      </c>
      <c r="M188">
        <v>0</v>
      </c>
      <c r="N188">
        <v>0</v>
      </c>
      <c r="O188">
        <v>0</v>
      </c>
      <c r="P188">
        <v>0</v>
      </c>
      <c r="Q188">
        <v>0</v>
      </c>
      <c r="R188">
        <v>0</v>
      </c>
      <c r="S188">
        <v>0</v>
      </c>
      <c r="T188">
        <v>0</v>
      </c>
      <c r="U188">
        <v>0</v>
      </c>
      <c r="V188">
        <v>0</v>
      </c>
      <c r="W188">
        <v>0</v>
      </c>
      <c r="X188">
        <v>0</v>
      </c>
      <c r="Y188">
        <v>0</v>
      </c>
      <c r="Z188">
        <v>0</v>
      </c>
      <c r="AA188">
        <v>0</v>
      </c>
      <c r="AB188">
        <v>5</v>
      </c>
      <c r="AC188">
        <v>0</v>
      </c>
      <c r="AD188">
        <v>0</v>
      </c>
      <c r="AE188">
        <v>0</v>
      </c>
      <c r="AF188">
        <v>0</v>
      </c>
    </row>
    <row r="189" spans="1:32" x14ac:dyDescent="0.3">
      <c r="A189" t="s">
        <v>32</v>
      </c>
      <c r="B189">
        <v>188</v>
      </c>
      <c r="C189" t="s">
        <v>417</v>
      </c>
      <c r="D189" t="s">
        <v>418</v>
      </c>
      <c r="E189" t="s">
        <v>93</v>
      </c>
      <c r="F189" t="s">
        <v>42</v>
      </c>
      <c r="G189">
        <v>1</v>
      </c>
      <c r="H189" t="s">
        <v>278</v>
      </c>
      <c r="I189">
        <v>0.12</v>
      </c>
      <c r="J189" t="s">
        <v>163</v>
      </c>
      <c r="K189">
        <v>8809880621600</v>
      </c>
      <c r="L189">
        <v>0</v>
      </c>
      <c r="M189">
        <v>3</v>
      </c>
      <c r="N189">
        <v>0</v>
      </c>
      <c r="O189">
        <v>0</v>
      </c>
      <c r="P189">
        <v>0</v>
      </c>
      <c r="Q189">
        <v>1500000</v>
      </c>
      <c r="R189">
        <v>1275000</v>
      </c>
      <c r="S189">
        <v>0</v>
      </c>
      <c r="T189">
        <v>3000000</v>
      </c>
      <c r="U189">
        <v>1650000</v>
      </c>
      <c r="V189">
        <v>0</v>
      </c>
      <c r="W189">
        <v>0</v>
      </c>
      <c r="X189">
        <v>3</v>
      </c>
      <c r="Y189">
        <v>0</v>
      </c>
      <c r="Z189">
        <v>0</v>
      </c>
      <c r="AA189">
        <v>0</v>
      </c>
      <c r="AB189">
        <v>0</v>
      </c>
      <c r="AC189">
        <v>0</v>
      </c>
      <c r="AD189">
        <v>0</v>
      </c>
      <c r="AE189">
        <v>0</v>
      </c>
      <c r="AF189">
        <v>0</v>
      </c>
    </row>
    <row r="190" spans="1:32" x14ac:dyDescent="0.3">
      <c r="A190" t="s">
        <v>32</v>
      </c>
      <c r="B190">
        <v>189</v>
      </c>
      <c r="C190" t="s">
        <v>419</v>
      </c>
      <c r="D190" t="s">
        <v>420</v>
      </c>
      <c r="E190" t="s">
        <v>268</v>
      </c>
      <c r="F190" t="s">
        <v>42</v>
      </c>
      <c r="G190">
        <v>1</v>
      </c>
      <c r="H190" t="s">
        <v>421</v>
      </c>
      <c r="I190">
        <v>0.12</v>
      </c>
      <c r="J190" t="s">
        <v>163</v>
      </c>
      <c r="K190">
        <v>8809880620382</v>
      </c>
      <c r="L190">
        <v>0</v>
      </c>
      <c r="M190">
        <v>0</v>
      </c>
      <c r="N190">
        <v>0</v>
      </c>
      <c r="O190">
        <v>0</v>
      </c>
      <c r="P190">
        <v>0</v>
      </c>
      <c r="Q190">
        <v>2500000</v>
      </c>
      <c r="R190">
        <v>0</v>
      </c>
      <c r="S190">
        <v>0</v>
      </c>
      <c r="T190">
        <v>4960000</v>
      </c>
      <c r="U190">
        <v>2750000</v>
      </c>
      <c r="V190">
        <v>0</v>
      </c>
      <c r="W190">
        <v>0</v>
      </c>
      <c r="X190">
        <v>0</v>
      </c>
      <c r="Y190">
        <v>0</v>
      </c>
      <c r="Z190">
        <v>0</v>
      </c>
      <c r="AA190">
        <v>0</v>
      </c>
      <c r="AB190">
        <v>1</v>
      </c>
      <c r="AC190">
        <v>0</v>
      </c>
      <c r="AD190">
        <v>0</v>
      </c>
      <c r="AE190">
        <v>0</v>
      </c>
      <c r="AF190">
        <v>0</v>
      </c>
    </row>
    <row r="191" spans="1:32" x14ac:dyDescent="0.3">
      <c r="A191" t="s">
        <v>32</v>
      </c>
      <c r="B191">
        <v>190</v>
      </c>
      <c r="C191" t="s">
        <v>422</v>
      </c>
      <c r="D191" t="s">
        <v>420</v>
      </c>
      <c r="E191" t="s">
        <v>268</v>
      </c>
      <c r="F191" t="s">
        <v>42</v>
      </c>
      <c r="G191">
        <v>1</v>
      </c>
      <c r="H191" t="s">
        <v>238</v>
      </c>
      <c r="I191">
        <v>0.12</v>
      </c>
      <c r="J191" t="s">
        <v>163</v>
      </c>
      <c r="K191">
        <v>8809453002416</v>
      </c>
      <c r="L191">
        <v>0</v>
      </c>
      <c r="M191">
        <v>0</v>
      </c>
      <c r="N191">
        <v>0</v>
      </c>
      <c r="O191">
        <v>0</v>
      </c>
      <c r="P191">
        <v>0</v>
      </c>
      <c r="Q191">
        <v>2050000</v>
      </c>
      <c r="R191">
        <v>1743000</v>
      </c>
      <c r="S191">
        <v>0</v>
      </c>
      <c r="T191">
        <v>4100000</v>
      </c>
      <c r="U191">
        <v>2300000</v>
      </c>
      <c r="V191">
        <v>0</v>
      </c>
      <c r="W191">
        <v>0</v>
      </c>
      <c r="X191">
        <v>0</v>
      </c>
      <c r="Y191">
        <v>0</v>
      </c>
      <c r="Z191">
        <v>0</v>
      </c>
      <c r="AA191">
        <v>0</v>
      </c>
      <c r="AB191">
        <v>1</v>
      </c>
      <c r="AC191">
        <v>0</v>
      </c>
      <c r="AD191">
        <v>0</v>
      </c>
      <c r="AE191">
        <v>0</v>
      </c>
      <c r="AF191">
        <v>0</v>
      </c>
    </row>
    <row r="192" spans="1:32" x14ac:dyDescent="0.3">
      <c r="A192" t="s">
        <v>32</v>
      </c>
      <c r="B192">
        <v>191</v>
      </c>
      <c r="C192" t="s">
        <v>423</v>
      </c>
      <c r="D192" t="s">
        <v>424</v>
      </c>
      <c r="E192" t="s">
        <v>285</v>
      </c>
      <c r="F192" t="s">
        <v>425</v>
      </c>
      <c r="G192">
        <v>1</v>
      </c>
      <c r="H192" t="s">
        <v>426</v>
      </c>
      <c r="I192">
        <v>0.12</v>
      </c>
      <c r="J192" t="s">
        <v>163</v>
      </c>
      <c r="K192">
        <v>8809880621723</v>
      </c>
      <c r="L192">
        <v>0</v>
      </c>
      <c r="M192">
        <v>7</v>
      </c>
      <c r="N192">
        <v>2</v>
      </c>
      <c r="O192">
        <v>1</v>
      </c>
      <c r="P192">
        <v>0.66666666600000002</v>
      </c>
      <c r="Q192">
        <v>3240000</v>
      </c>
      <c r="R192">
        <v>2754000</v>
      </c>
      <c r="S192">
        <v>0</v>
      </c>
      <c r="T192">
        <v>6480000</v>
      </c>
      <c r="U192">
        <v>3600000</v>
      </c>
      <c r="V192">
        <v>0</v>
      </c>
      <c r="W192">
        <v>0</v>
      </c>
      <c r="X192">
        <v>7</v>
      </c>
      <c r="Y192">
        <v>0</v>
      </c>
      <c r="Z192">
        <v>0</v>
      </c>
      <c r="AA192">
        <v>0</v>
      </c>
      <c r="AB192">
        <v>2</v>
      </c>
      <c r="AC192">
        <v>0</v>
      </c>
      <c r="AD192">
        <v>0</v>
      </c>
      <c r="AE192">
        <v>0</v>
      </c>
      <c r="AF192">
        <v>0</v>
      </c>
    </row>
    <row r="193" spans="1:32" x14ac:dyDescent="0.3">
      <c r="A193" t="s">
        <v>32</v>
      </c>
      <c r="B193">
        <v>192</v>
      </c>
      <c r="C193" t="s">
        <v>427</v>
      </c>
      <c r="D193" t="s">
        <v>428</v>
      </c>
      <c r="E193" t="s">
        <v>93</v>
      </c>
      <c r="F193" t="s">
        <v>42</v>
      </c>
      <c r="G193">
        <v>1</v>
      </c>
      <c r="H193" t="s">
        <v>426</v>
      </c>
      <c r="I193">
        <v>0.12</v>
      </c>
      <c r="J193" t="s">
        <v>163</v>
      </c>
      <c r="K193">
        <v>8809880621723</v>
      </c>
      <c r="L193">
        <v>0</v>
      </c>
      <c r="M193">
        <v>5</v>
      </c>
      <c r="N193">
        <v>6</v>
      </c>
      <c r="O193">
        <v>5</v>
      </c>
      <c r="P193">
        <v>1.3333333329999999</v>
      </c>
      <c r="Q193">
        <v>1080000</v>
      </c>
      <c r="R193">
        <v>918000</v>
      </c>
      <c r="S193">
        <v>0</v>
      </c>
      <c r="T193">
        <v>2160000</v>
      </c>
      <c r="U193">
        <v>1200000</v>
      </c>
      <c r="V193">
        <v>0</v>
      </c>
      <c r="W193">
        <v>40</v>
      </c>
      <c r="X193">
        <v>5</v>
      </c>
      <c r="Y193">
        <v>0</v>
      </c>
      <c r="Z193">
        <v>0</v>
      </c>
      <c r="AA193">
        <v>0</v>
      </c>
      <c r="AB193">
        <v>5</v>
      </c>
      <c r="AC193">
        <v>0</v>
      </c>
      <c r="AD193">
        <v>0</v>
      </c>
      <c r="AE193">
        <v>0</v>
      </c>
      <c r="AF193">
        <v>0</v>
      </c>
    </row>
    <row r="194" spans="1:32" x14ac:dyDescent="0.3">
      <c r="A194" t="s">
        <v>32</v>
      </c>
      <c r="B194">
        <v>193</v>
      </c>
      <c r="C194" t="s">
        <v>429</v>
      </c>
      <c r="D194" t="s">
        <v>430</v>
      </c>
      <c r="E194" t="s">
        <v>93</v>
      </c>
      <c r="F194" t="s">
        <v>42</v>
      </c>
      <c r="G194">
        <v>1</v>
      </c>
      <c r="H194" t="s">
        <v>431</v>
      </c>
      <c r="I194">
        <v>0.12</v>
      </c>
      <c r="J194" t="s">
        <v>163</v>
      </c>
      <c r="K194">
        <v>8809880621594</v>
      </c>
      <c r="L194">
        <v>0</v>
      </c>
      <c r="M194">
        <v>0</v>
      </c>
      <c r="N194">
        <v>0</v>
      </c>
      <c r="O194">
        <v>0</v>
      </c>
      <c r="P194">
        <v>0</v>
      </c>
      <c r="Q194">
        <v>1180000</v>
      </c>
      <c r="R194">
        <v>1003000</v>
      </c>
      <c r="S194">
        <v>0</v>
      </c>
      <c r="T194">
        <v>2360000</v>
      </c>
      <c r="U194">
        <v>1300000</v>
      </c>
      <c r="V194">
        <v>0</v>
      </c>
      <c r="W194">
        <v>0</v>
      </c>
      <c r="X194">
        <v>0</v>
      </c>
      <c r="Y194">
        <v>0</v>
      </c>
      <c r="Z194">
        <v>0</v>
      </c>
      <c r="AA194">
        <v>0</v>
      </c>
      <c r="AB194">
        <v>5</v>
      </c>
      <c r="AC194">
        <v>0</v>
      </c>
      <c r="AD194">
        <v>0</v>
      </c>
      <c r="AE194">
        <v>0</v>
      </c>
      <c r="AF194">
        <v>0</v>
      </c>
    </row>
    <row r="195" spans="1:32" x14ac:dyDescent="0.3">
      <c r="A195" t="s">
        <v>32</v>
      </c>
      <c r="B195">
        <v>194</v>
      </c>
      <c r="C195" t="s">
        <v>432</v>
      </c>
      <c r="D195" t="s">
        <v>433</v>
      </c>
      <c r="E195" t="s">
        <v>268</v>
      </c>
      <c r="F195" t="s">
        <v>42</v>
      </c>
      <c r="G195">
        <v>1</v>
      </c>
      <c r="H195" t="s">
        <v>421</v>
      </c>
      <c r="I195">
        <v>0.12</v>
      </c>
      <c r="J195" t="s">
        <v>163</v>
      </c>
      <c r="K195">
        <v>8809880620399</v>
      </c>
      <c r="L195">
        <v>0</v>
      </c>
      <c r="M195">
        <v>0</v>
      </c>
      <c r="N195">
        <v>0</v>
      </c>
      <c r="O195">
        <v>0</v>
      </c>
      <c r="P195">
        <v>0</v>
      </c>
      <c r="Q195">
        <v>3900000</v>
      </c>
      <c r="R195">
        <v>0</v>
      </c>
      <c r="S195">
        <v>0</v>
      </c>
      <c r="T195">
        <v>7800000</v>
      </c>
      <c r="U195">
        <v>4300000</v>
      </c>
      <c r="V195">
        <v>0</v>
      </c>
      <c r="W195">
        <v>0</v>
      </c>
      <c r="X195">
        <v>0</v>
      </c>
      <c r="Y195">
        <v>0</v>
      </c>
      <c r="Z195">
        <v>0</v>
      </c>
      <c r="AA195">
        <v>0</v>
      </c>
      <c r="AB195">
        <v>2</v>
      </c>
      <c r="AC195">
        <v>0</v>
      </c>
      <c r="AD195">
        <v>0</v>
      </c>
      <c r="AE195">
        <v>0</v>
      </c>
      <c r="AF195">
        <v>0</v>
      </c>
    </row>
    <row r="196" spans="1:32" x14ac:dyDescent="0.3">
      <c r="A196" t="s">
        <v>32</v>
      </c>
      <c r="B196">
        <v>195</v>
      </c>
      <c r="C196" t="s">
        <v>434</v>
      </c>
      <c r="D196" t="s">
        <v>435</v>
      </c>
      <c r="E196" t="s">
        <v>93</v>
      </c>
      <c r="F196" t="s">
        <v>42</v>
      </c>
      <c r="G196">
        <v>6</v>
      </c>
      <c r="H196" t="s">
        <v>227</v>
      </c>
      <c r="I196">
        <v>0.12</v>
      </c>
      <c r="J196" t="s">
        <v>163</v>
      </c>
      <c r="K196">
        <v>3037900003739</v>
      </c>
      <c r="L196">
        <v>3</v>
      </c>
      <c r="M196">
        <v>201</v>
      </c>
      <c r="N196">
        <v>36</v>
      </c>
      <c r="O196">
        <v>12</v>
      </c>
      <c r="P196">
        <v>3</v>
      </c>
      <c r="Q196">
        <v>141000</v>
      </c>
      <c r="R196">
        <v>99000</v>
      </c>
      <c r="S196">
        <v>127000</v>
      </c>
      <c r="T196">
        <v>310000</v>
      </c>
      <c r="U196">
        <v>155000</v>
      </c>
      <c r="V196">
        <v>0</v>
      </c>
      <c r="W196">
        <v>840</v>
      </c>
      <c r="X196">
        <v>204</v>
      </c>
      <c r="Y196">
        <v>0</v>
      </c>
      <c r="Z196">
        <v>0</v>
      </c>
      <c r="AA196">
        <v>0</v>
      </c>
      <c r="AB196">
        <v>0</v>
      </c>
      <c r="AC196">
        <v>0</v>
      </c>
      <c r="AD196">
        <v>0</v>
      </c>
      <c r="AE196">
        <v>0</v>
      </c>
      <c r="AF196">
        <v>0</v>
      </c>
    </row>
    <row r="197" spans="1:32" x14ac:dyDescent="0.3">
      <c r="A197" t="s">
        <v>32</v>
      </c>
      <c r="B197">
        <v>196</v>
      </c>
      <c r="C197" t="s">
        <v>436</v>
      </c>
      <c r="D197" t="s">
        <v>437</v>
      </c>
      <c r="E197" t="s">
        <v>268</v>
      </c>
      <c r="F197" t="s">
        <v>42</v>
      </c>
      <c r="G197">
        <v>3</v>
      </c>
      <c r="H197" t="s">
        <v>227</v>
      </c>
      <c r="I197">
        <v>0.12</v>
      </c>
      <c r="J197" t="s">
        <v>163</v>
      </c>
      <c r="K197">
        <v>3037900005344</v>
      </c>
      <c r="L197">
        <v>0</v>
      </c>
      <c r="M197">
        <v>40</v>
      </c>
      <c r="N197">
        <v>0</v>
      </c>
      <c r="O197">
        <v>0</v>
      </c>
      <c r="P197">
        <v>0</v>
      </c>
      <c r="Q197">
        <v>300000</v>
      </c>
      <c r="R197">
        <v>0</v>
      </c>
      <c r="S197">
        <v>270000</v>
      </c>
      <c r="T197">
        <v>660000</v>
      </c>
      <c r="U197">
        <v>330000</v>
      </c>
      <c r="V197">
        <v>0</v>
      </c>
      <c r="W197">
        <v>0</v>
      </c>
      <c r="X197">
        <v>40</v>
      </c>
      <c r="Y197">
        <v>0</v>
      </c>
      <c r="Z197">
        <v>0</v>
      </c>
      <c r="AA197">
        <v>0</v>
      </c>
      <c r="AB197">
        <v>0</v>
      </c>
      <c r="AC197">
        <v>0</v>
      </c>
      <c r="AD197">
        <v>0</v>
      </c>
      <c r="AE197">
        <v>0</v>
      </c>
      <c r="AF197">
        <v>0</v>
      </c>
    </row>
    <row r="198" spans="1:32" x14ac:dyDescent="0.3">
      <c r="A198" t="s">
        <v>32</v>
      </c>
      <c r="B198">
        <v>197</v>
      </c>
      <c r="C198" t="s">
        <v>438</v>
      </c>
      <c r="D198" t="s">
        <v>439</v>
      </c>
      <c r="E198" t="s">
        <v>268</v>
      </c>
      <c r="F198" t="s">
        <v>42</v>
      </c>
      <c r="G198">
        <v>3</v>
      </c>
      <c r="H198" t="s">
        <v>227</v>
      </c>
      <c r="I198">
        <v>0.12</v>
      </c>
      <c r="J198" t="s">
        <v>163</v>
      </c>
      <c r="K198">
        <v>3037900005849</v>
      </c>
      <c r="L198">
        <v>0</v>
      </c>
      <c r="M198">
        <v>34</v>
      </c>
      <c r="N198">
        <v>0</v>
      </c>
      <c r="O198">
        <v>0</v>
      </c>
      <c r="P198">
        <v>0</v>
      </c>
      <c r="Q198">
        <v>300000</v>
      </c>
      <c r="R198">
        <v>0</v>
      </c>
      <c r="S198">
        <v>270000</v>
      </c>
      <c r="T198">
        <v>660000</v>
      </c>
      <c r="U198">
        <v>330000</v>
      </c>
      <c r="V198">
        <v>0</v>
      </c>
      <c r="W198">
        <v>0</v>
      </c>
      <c r="X198">
        <v>34</v>
      </c>
      <c r="Y198">
        <v>0</v>
      </c>
      <c r="Z198">
        <v>0</v>
      </c>
      <c r="AA198">
        <v>0</v>
      </c>
      <c r="AB198">
        <v>0</v>
      </c>
      <c r="AC198">
        <v>0</v>
      </c>
      <c r="AD198">
        <v>0</v>
      </c>
      <c r="AE198">
        <v>0</v>
      </c>
      <c r="AF198">
        <v>0</v>
      </c>
    </row>
    <row r="199" spans="1:32" x14ac:dyDescent="0.3">
      <c r="A199" t="s">
        <v>32</v>
      </c>
      <c r="B199">
        <v>198</v>
      </c>
      <c r="C199" t="s">
        <v>440</v>
      </c>
      <c r="D199" t="s">
        <v>441</v>
      </c>
      <c r="E199" t="s">
        <v>131</v>
      </c>
      <c r="F199" t="s">
        <v>42</v>
      </c>
      <c r="G199">
        <v>12</v>
      </c>
      <c r="H199" t="s">
        <v>227</v>
      </c>
      <c r="I199">
        <v>0.12</v>
      </c>
      <c r="J199" t="s">
        <v>163</v>
      </c>
      <c r="K199">
        <v>3037900005948</v>
      </c>
      <c r="L199">
        <v>0</v>
      </c>
      <c r="M199">
        <v>0</v>
      </c>
      <c r="N199">
        <v>0</v>
      </c>
      <c r="O199">
        <v>0</v>
      </c>
      <c r="P199">
        <v>0</v>
      </c>
      <c r="Q199">
        <v>80000</v>
      </c>
      <c r="R199">
        <v>0</v>
      </c>
      <c r="S199">
        <v>68000</v>
      </c>
      <c r="T199">
        <v>176000</v>
      </c>
      <c r="U199">
        <v>88000</v>
      </c>
      <c r="V199">
        <v>0</v>
      </c>
      <c r="W199">
        <v>0</v>
      </c>
      <c r="X199">
        <v>0</v>
      </c>
      <c r="Y199">
        <v>0</v>
      </c>
      <c r="Z199">
        <v>0</v>
      </c>
      <c r="AA199">
        <v>0</v>
      </c>
      <c r="AB199">
        <v>1</v>
      </c>
      <c r="AC199">
        <v>0</v>
      </c>
      <c r="AD199">
        <v>0</v>
      </c>
      <c r="AE199">
        <v>0</v>
      </c>
      <c r="AF199">
        <v>0</v>
      </c>
    </row>
    <row r="200" spans="1:32" x14ac:dyDescent="0.3">
      <c r="A200" t="s">
        <v>32</v>
      </c>
      <c r="B200">
        <v>199</v>
      </c>
      <c r="C200" t="s">
        <v>442</v>
      </c>
      <c r="D200" t="s">
        <v>443</v>
      </c>
      <c r="E200" t="s">
        <v>93</v>
      </c>
      <c r="F200" t="s">
        <v>42</v>
      </c>
      <c r="G200">
        <v>6</v>
      </c>
      <c r="H200" t="s">
        <v>227</v>
      </c>
      <c r="I200">
        <v>0.12</v>
      </c>
      <c r="J200" t="s">
        <v>163</v>
      </c>
      <c r="K200">
        <v>3037900003883</v>
      </c>
      <c r="L200">
        <v>0</v>
      </c>
      <c r="M200">
        <v>126</v>
      </c>
      <c r="N200">
        <v>54</v>
      </c>
      <c r="O200">
        <v>86.333333332999999</v>
      </c>
      <c r="P200">
        <v>24</v>
      </c>
      <c r="Q200">
        <v>141000</v>
      </c>
      <c r="R200">
        <v>0</v>
      </c>
      <c r="S200">
        <v>127000</v>
      </c>
      <c r="T200">
        <v>310000</v>
      </c>
      <c r="U200">
        <v>135000</v>
      </c>
      <c r="V200">
        <v>0</v>
      </c>
      <c r="W200">
        <v>0</v>
      </c>
      <c r="X200">
        <v>126</v>
      </c>
      <c r="Y200">
        <v>0</v>
      </c>
      <c r="Z200">
        <v>0</v>
      </c>
      <c r="AA200">
        <v>0</v>
      </c>
      <c r="AB200">
        <v>0</v>
      </c>
      <c r="AC200">
        <v>0</v>
      </c>
      <c r="AD200">
        <v>0</v>
      </c>
      <c r="AE200">
        <v>0</v>
      </c>
      <c r="AF200">
        <v>0</v>
      </c>
    </row>
    <row r="201" spans="1:32" x14ac:dyDescent="0.3">
      <c r="A201" t="s">
        <v>32</v>
      </c>
      <c r="B201">
        <v>200</v>
      </c>
      <c r="C201" t="s">
        <v>444</v>
      </c>
      <c r="D201" t="s">
        <v>445</v>
      </c>
      <c r="E201" t="s">
        <v>93</v>
      </c>
      <c r="F201" t="s">
        <v>42</v>
      </c>
      <c r="G201">
        <v>6</v>
      </c>
      <c r="H201" t="s">
        <v>258</v>
      </c>
      <c r="I201">
        <v>0.12</v>
      </c>
      <c r="J201" t="s">
        <v>163</v>
      </c>
      <c r="K201">
        <v>3037900004194</v>
      </c>
      <c r="L201">
        <v>0</v>
      </c>
      <c r="M201">
        <v>0</v>
      </c>
      <c r="N201">
        <v>0</v>
      </c>
      <c r="O201">
        <v>0</v>
      </c>
      <c r="P201">
        <v>0</v>
      </c>
      <c r="Q201">
        <v>260000</v>
      </c>
      <c r="R201">
        <v>182000</v>
      </c>
      <c r="S201">
        <v>234000</v>
      </c>
      <c r="T201">
        <v>580000</v>
      </c>
      <c r="U201">
        <v>290000</v>
      </c>
      <c r="V201">
        <v>0</v>
      </c>
      <c r="W201">
        <v>0</v>
      </c>
      <c r="X201">
        <v>0</v>
      </c>
      <c r="Y201">
        <v>0</v>
      </c>
      <c r="Z201">
        <v>0</v>
      </c>
      <c r="AA201">
        <v>0</v>
      </c>
      <c r="AB201">
        <v>6</v>
      </c>
      <c r="AC201">
        <v>0</v>
      </c>
      <c r="AD201">
        <v>0</v>
      </c>
      <c r="AE201">
        <v>0</v>
      </c>
      <c r="AF201">
        <v>0</v>
      </c>
    </row>
    <row r="202" spans="1:32" x14ac:dyDescent="0.3">
      <c r="A202" t="s">
        <v>32</v>
      </c>
      <c r="B202">
        <v>201</v>
      </c>
      <c r="C202" t="s">
        <v>446</v>
      </c>
      <c r="D202" t="s">
        <v>445</v>
      </c>
      <c r="E202" t="s">
        <v>93</v>
      </c>
      <c r="F202" t="s">
        <v>42</v>
      </c>
      <c r="G202">
        <v>6</v>
      </c>
      <c r="H202" t="s">
        <v>246</v>
      </c>
      <c r="I202">
        <v>0.12</v>
      </c>
      <c r="J202" t="s">
        <v>163</v>
      </c>
      <c r="K202">
        <v>3037900004194</v>
      </c>
      <c r="L202">
        <v>0</v>
      </c>
      <c r="M202">
        <v>6</v>
      </c>
      <c r="N202">
        <v>0</v>
      </c>
      <c r="O202">
        <v>12.333333333000001</v>
      </c>
      <c r="P202">
        <v>3.3333333330000001</v>
      </c>
      <c r="Q202">
        <v>260000</v>
      </c>
      <c r="R202">
        <v>182000</v>
      </c>
      <c r="S202">
        <v>234000</v>
      </c>
      <c r="T202">
        <v>580000</v>
      </c>
      <c r="U202">
        <v>290000</v>
      </c>
      <c r="V202">
        <v>0</v>
      </c>
      <c r="W202">
        <v>0</v>
      </c>
      <c r="X202">
        <v>6</v>
      </c>
      <c r="Y202">
        <v>0</v>
      </c>
      <c r="Z202">
        <v>0</v>
      </c>
      <c r="AA202">
        <v>0</v>
      </c>
      <c r="AB202">
        <v>6</v>
      </c>
      <c r="AC202">
        <v>0</v>
      </c>
      <c r="AD202">
        <v>0</v>
      </c>
      <c r="AE202">
        <v>0</v>
      </c>
      <c r="AF202">
        <v>0</v>
      </c>
    </row>
    <row r="203" spans="1:32" x14ac:dyDescent="0.3">
      <c r="A203" t="s">
        <v>32</v>
      </c>
      <c r="B203">
        <v>202</v>
      </c>
      <c r="C203" t="s">
        <v>447</v>
      </c>
      <c r="D203" t="s">
        <v>445</v>
      </c>
      <c r="E203" t="s">
        <v>93</v>
      </c>
      <c r="F203" t="s">
        <v>42</v>
      </c>
      <c r="G203">
        <v>6</v>
      </c>
      <c r="H203" t="s">
        <v>105</v>
      </c>
      <c r="I203">
        <v>0.12</v>
      </c>
      <c r="J203" t="s">
        <v>163</v>
      </c>
      <c r="K203">
        <v>3037900004194</v>
      </c>
      <c r="L203">
        <v>0</v>
      </c>
      <c r="M203">
        <v>0</v>
      </c>
      <c r="N203">
        <v>0</v>
      </c>
      <c r="O203">
        <v>0</v>
      </c>
      <c r="P203">
        <v>0</v>
      </c>
      <c r="Q203">
        <v>280000</v>
      </c>
      <c r="R203">
        <v>196000</v>
      </c>
      <c r="S203">
        <v>252000</v>
      </c>
      <c r="T203">
        <v>620000</v>
      </c>
      <c r="U203">
        <v>310000</v>
      </c>
      <c r="V203">
        <v>0</v>
      </c>
      <c r="W203">
        <v>48</v>
      </c>
      <c r="X203">
        <v>0</v>
      </c>
      <c r="Y203">
        <v>0</v>
      </c>
      <c r="Z203">
        <v>0</v>
      </c>
      <c r="AA203">
        <v>0</v>
      </c>
      <c r="AB203">
        <v>0</v>
      </c>
      <c r="AC203">
        <v>0</v>
      </c>
      <c r="AD203">
        <v>0</v>
      </c>
      <c r="AE203">
        <v>0</v>
      </c>
      <c r="AF203">
        <v>0</v>
      </c>
    </row>
    <row r="204" spans="1:32" x14ac:dyDescent="0.3">
      <c r="A204" t="s">
        <v>32</v>
      </c>
      <c r="B204">
        <v>203</v>
      </c>
      <c r="C204" t="s">
        <v>448</v>
      </c>
      <c r="D204" t="s">
        <v>449</v>
      </c>
      <c r="E204" t="s">
        <v>268</v>
      </c>
      <c r="F204" t="s">
        <v>42</v>
      </c>
      <c r="G204">
        <v>3</v>
      </c>
      <c r="H204" t="s">
        <v>450</v>
      </c>
      <c r="I204">
        <v>0.12</v>
      </c>
      <c r="J204" t="s">
        <v>163</v>
      </c>
      <c r="K204">
        <v>3037900004224</v>
      </c>
      <c r="L204">
        <v>0</v>
      </c>
      <c r="M204">
        <v>0</v>
      </c>
      <c r="N204">
        <v>0</v>
      </c>
      <c r="O204">
        <v>0</v>
      </c>
      <c r="P204">
        <v>0</v>
      </c>
      <c r="Q204">
        <v>500000</v>
      </c>
      <c r="R204">
        <v>0</v>
      </c>
      <c r="S204">
        <v>450000</v>
      </c>
      <c r="T204">
        <v>1100000</v>
      </c>
      <c r="U204">
        <v>550000</v>
      </c>
      <c r="V204">
        <v>0</v>
      </c>
      <c r="W204">
        <v>0</v>
      </c>
      <c r="X204">
        <v>0</v>
      </c>
      <c r="Y204">
        <v>0</v>
      </c>
      <c r="Z204">
        <v>0</v>
      </c>
      <c r="AA204">
        <v>0</v>
      </c>
      <c r="AB204">
        <v>3</v>
      </c>
      <c r="AC204">
        <v>0</v>
      </c>
      <c r="AD204">
        <v>0</v>
      </c>
      <c r="AE204">
        <v>0</v>
      </c>
      <c r="AF204">
        <v>0</v>
      </c>
    </row>
    <row r="205" spans="1:32" x14ac:dyDescent="0.3">
      <c r="A205" t="s">
        <v>32</v>
      </c>
      <c r="B205">
        <v>204</v>
      </c>
      <c r="C205" t="s">
        <v>451</v>
      </c>
      <c r="D205" t="s">
        <v>452</v>
      </c>
      <c r="E205" t="s">
        <v>268</v>
      </c>
      <c r="F205" t="s">
        <v>42</v>
      </c>
      <c r="G205">
        <v>1</v>
      </c>
      <c r="H205" t="s">
        <v>450</v>
      </c>
      <c r="I205">
        <v>0.12</v>
      </c>
      <c r="J205" t="s">
        <v>163</v>
      </c>
      <c r="K205">
        <v>3037900004361</v>
      </c>
      <c r="L205">
        <v>0</v>
      </c>
      <c r="M205">
        <v>0</v>
      </c>
      <c r="N205">
        <v>1</v>
      </c>
      <c r="O205">
        <v>0.33333333300000001</v>
      </c>
      <c r="P205">
        <v>8.3333332999999996E-2</v>
      </c>
      <c r="Q205">
        <v>500000</v>
      </c>
      <c r="R205">
        <v>0</v>
      </c>
      <c r="S205">
        <v>450000</v>
      </c>
      <c r="T205">
        <v>1100000</v>
      </c>
      <c r="U205">
        <v>550000</v>
      </c>
      <c r="V205">
        <v>0</v>
      </c>
      <c r="W205">
        <v>0</v>
      </c>
      <c r="X205">
        <v>0</v>
      </c>
      <c r="Y205">
        <v>0</v>
      </c>
      <c r="Z205">
        <v>0</v>
      </c>
      <c r="AA205">
        <v>0</v>
      </c>
      <c r="AB205">
        <v>1</v>
      </c>
      <c r="AC205">
        <v>0</v>
      </c>
      <c r="AD205">
        <v>0</v>
      </c>
      <c r="AE205">
        <v>0</v>
      </c>
      <c r="AF205">
        <v>0</v>
      </c>
    </row>
    <row r="206" spans="1:32" x14ac:dyDescent="0.3">
      <c r="A206" t="s">
        <v>32</v>
      </c>
      <c r="B206">
        <v>205</v>
      </c>
      <c r="C206" t="s">
        <v>453</v>
      </c>
      <c r="D206" t="s">
        <v>454</v>
      </c>
      <c r="E206" t="s">
        <v>455</v>
      </c>
      <c r="F206" t="s">
        <v>42</v>
      </c>
      <c r="G206">
        <v>1</v>
      </c>
      <c r="H206" t="s">
        <v>450</v>
      </c>
      <c r="I206">
        <v>0.12</v>
      </c>
      <c r="J206" t="s">
        <v>163</v>
      </c>
      <c r="K206">
        <v>3037900007508</v>
      </c>
      <c r="L206">
        <v>0</v>
      </c>
      <c r="M206">
        <v>0</v>
      </c>
      <c r="N206">
        <v>1</v>
      </c>
      <c r="O206">
        <v>0.33333333300000001</v>
      </c>
      <c r="P206">
        <v>8.3333332999999996E-2</v>
      </c>
      <c r="Q206">
        <v>1200000</v>
      </c>
      <c r="R206">
        <v>0</v>
      </c>
      <c r="S206">
        <v>1080000</v>
      </c>
      <c r="T206">
        <v>2640000</v>
      </c>
      <c r="U206">
        <v>1320000</v>
      </c>
      <c r="V206">
        <v>0</v>
      </c>
      <c r="W206">
        <v>0</v>
      </c>
      <c r="X206">
        <v>0</v>
      </c>
      <c r="Y206">
        <v>0</v>
      </c>
      <c r="Z206">
        <v>0</v>
      </c>
      <c r="AA206">
        <v>0</v>
      </c>
      <c r="AB206">
        <v>3</v>
      </c>
      <c r="AC206">
        <v>0</v>
      </c>
      <c r="AD206">
        <v>0</v>
      </c>
      <c r="AE206">
        <v>0</v>
      </c>
      <c r="AF206">
        <v>0</v>
      </c>
    </row>
    <row r="207" spans="1:32" x14ac:dyDescent="0.3">
      <c r="A207" t="s">
        <v>32</v>
      </c>
      <c r="B207">
        <v>206</v>
      </c>
      <c r="C207" t="s">
        <v>456</v>
      </c>
      <c r="D207" t="s">
        <v>457</v>
      </c>
      <c r="E207" t="s">
        <v>93</v>
      </c>
      <c r="F207" t="s">
        <v>42</v>
      </c>
      <c r="G207">
        <v>6</v>
      </c>
      <c r="H207" t="s">
        <v>258</v>
      </c>
      <c r="I207">
        <v>0.12</v>
      </c>
      <c r="J207" t="s">
        <v>163</v>
      </c>
      <c r="K207">
        <v>3037900004323</v>
      </c>
      <c r="L207">
        <v>0</v>
      </c>
      <c r="M207">
        <v>0</v>
      </c>
      <c r="N207">
        <v>0</v>
      </c>
      <c r="O207">
        <v>0</v>
      </c>
      <c r="P207">
        <v>0</v>
      </c>
      <c r="Q207">
        <v>260000</v>
      </c>
      <c r="R207">
        <v>0</v>
      </c>
      <c r="S207">
        <v>0</v>
      </c>
      <c r="T207">
        <v>580000</v>
      </c>
      <c r="U207">
        <v>290000</v>
      </c>
      <c r="V207">
        <v>0</v>
      </c>
      <c r="W207">
        <v>0</v>
      </c>
      <c r="X207">
        <v>0</v>
      </c>
      <c r="Y207">
        <v>0</v>
      </c>
      <c r="Z207">
        <v>0</v>
      </c>
      <c r="AA207">
        <v>0</v>
      </c>
      <c r="AB207">
        <v>3</v>
      </c>
      <c r="AC207">
        <v>0</v>
      </c>
      <c r="AD207">
        <v>0</v>
      </c>
      <c r="AE207">
        <v>0</v>
      </c>
      <c r="AF207">
        <v>0</v>
      </c>
    </row>
    <row r="208" spans="1:32" x14ac:dyDescent="0.3">
      <c r="A208" t="s">
        <v>32</v>
      </c>
      <c r="B208">
        <v>207</v>
      </c>
      <c r="C208" t="s">
        <v>458</v>
      </c>
      <c r="D208" t="s">
        <v>457</v>
      </c>
      <c r="E208" t="s">
        <v>93</v>
      </c>
      <c r="F208" t="s">
        <v>42</v>
      </c>
      <c r="G208">
        <v>6</v>
      </c>
      <c r="H208" t="s">
        <v>246</v>
      </c>
      <c r="I208">
        <v>0.12</v>
      </c>
      <c r="J208" t="s">
        <v>163</v>
      </c>
      <c r="K208">
        <v>8809880621570</v>
      </c>
      <c r="L208">
        <v>0</v>
      </c>
      <c r="M208">
        <v>37</v>
      </c>
      <c r="N208">
        <v>0</v>
      </c>
      <c r="O208">
        <v>2.6666666659999998</v>
      </c>
      <c r="P208">
        <v>0.66666666600000002</v>
      </c>
      <c r="Q208">
        <v>260000</v>
      </c>
      <c r="R208">
        <v>0</v>
      </c>
      <c r="S208">
        <v>0</v>
      </c>
      <c r="T208">
        <v>580000</v>
      </c>
      <c r="U208">
        <v>290000</v>
      </c>
      <c r="V208">
        <v>0</v>
      </c>
      <c r="W208">
        <v>0</v>
      </c>
      <c r="X208">
        <v>37</v>
      </c>
      <c r="Y208">
        <v>0</v>
      </c>
      <c r="Z208">
        <v>0</v>
      </c>
      <c r="AA208">
        <v>0</v>
      </c>
      <c r="AB208">
        <v>6</v>
      </c>
      <c r="AC208">
        <v>0</v>
      </c>
      <c r="AD208">
        <v>0</v>
      </c>
      <c r="AE208">
        <v>0</v>
      </c>
      <c r="AF208">
        <v>0</v>
      </c>
    </row>
    <row r="209" spans="1:32" x14ac:dyDescent="0.3">
      <c r="A209" t="s">
        <v>32</v>
      </c>
      <c r="B209">
        <v>208</v>
      </c>
      <c r="C209" t="s">
        <v>459</v>
      </c>
      <c r="D209" t="s">
        <v>457</v>
      </c>
      <c r="E209" t="s">
        <v>93</v>
      </c>
      <c r="F209" t="s">
        <v>42</v>
      </c>
      <c r="G209">
        <v>6</v>
      </c>
      <c r="H209" t="s">
        <v>105</v>
      </c>
      <c r="I209">
        <v>0.12</v>
      </c>
      <c r="J209" t="s">
        <v>163</v>
      </c>
      <c r="K209">
        <v>3037900004323</v>
      </c>
      <c r="L209">
        <v>0</v>
      </c>
      <c r="M209">
        <v>0</v>
      </c>
      <c r="N209">
        <v>0</v>
      </c>
      <c r="O209">
        <v>0</v>
      </c>
      <c r="P209">
        <v>0</v>
      </c>
      <c r="Q209">
        <v>280000</v>
      </c>
      <c r="R209">
        <v>0</v>
      </c>
      <c r="S209">
        <v>252000</v>
      </c>
      <c r="T209">
        <v>620000</v>
      </c>
      <c r="U209">
        <v>310000</v>
      </c>
      <c r="V209">
        <v>0</v>
      </c>
      <c r="W209">
        <v>18</v>
      </c>
      <c r="X209">
        <v>0</v>
      </c>
      <c r="Y209">
        <v>0</v>
      </c>
      <c r="Z209">
        <v>0</v>
      </c>
      <c r="AA209">
        <v>0</v>
      </c>
      <c r="AB209">
        <v>0</v>
      </c>
      <c r="AC209">
        <v>0</v>
      </c>
      <c r="AD209">
        <v>0</v>
      </c>
      <c r="AE209">
        <v>0</v>
      </c>
      <c r="AF209">
        <v>0</v>
      </c>
    </row>
    <row r="210" spans="1:32" x14ac:dyDescent="0.3">
      <c r="A210" t="s">
        <v>32</v>
      </c>
      <c r="B210">
        <v>209</v>
      </c>
      <c r="C210" t="s">
        <v>460</v>
      </c>
      <c r="D210" t="s">
        <v>461</v>
      </c>
      <c r="E210" t="s">
        <v>93</v>
      </c>
      <c r="F210" t="s">
        <v>42</v>
      </c>
      <c r="G210">
        <v>6</v>
      </c>
      <c r="H210" t="s">
        <v>227</v>
      </c>
      <c r="I210">
        <v>0.12</v>
      </c>
      <c r="J210" t="s">
        <v>163</v>
      </c>
      <c r="K210">
        <v>3037900003678</v>
      </c>
      <c r="L210">
        <v>6</v>
      </c>
      <c r="M210">
        <v>541</v>
      </c>
      <c r="N210">
        <v>1564</v>
      </c>
      <c r="O210">
        <v>2067</v>
      </c>
      <c r="P210">
        <v>829.83333333300004</v>
      </c>
      <c r="Q210">
        <v>111000</v>
      </c>
      <c r="R210">
        <v>0</v>
      </c>
      <c r="S210">
        <v>100000</v>
      </c>
      <c r="T210">
        <v>244000</v>
      </c>
      <c r="U210">
        <v>95000</v>
      </c>
      <c r="V210">
        <v>4548</v>
      </c>
      <c r="W210">
        <v>4404</v>
      </c>
      <c r="X210">
        <v>547</v>
      </c>
      <c r="Y210">
        <v>0</v>
      </c>
      <c r="Z210">
        <v>0</v>
      </c>
      <c r="AA210">
        <v>0</v>
      </c>
      <c r="AB210">
        <v>0</v>
      </c>
      <c r="AC210">
        <v>300</v>
      </c>
      <c r="AD210">
        <v>21</v>
      </c>
      <c r="AE210">
        <v>0</v>
      </c>
      <c r="AF210">
        <v>0</v>
      </c>
    </row>
    <row r="211" spans="1:32" x14ac:dyDescent="0.3">
      <c r="A211" t="s">
        <v>32</v>
      </c>
      <c r="B211">
        <v>210</v>
      </c>
      <c r="C211" t="s">
        <v>462</v>
      </c>
      <c r="D211" t="s">
        <v>463</v>
      </c>
      <c r="E211" t="s">
        <v>268</v>
      </c>
      <c r="F211" t="s">
        <v>42</v>
      </c>
      <c r="G211">
        <v>3</v>
      </c>
      <c r="H211" t="s">
        <v>227</v>
      </c>
      <c r="I211">
        <v>0.12</v>
      </c>
      <c r="J211" t="s">
        <v>163</v>
      </c>
      <c r="K211">
        <v>3037900003715</v>
      </c>
      <c r="L211">
        <v>0</v>
      </c>
      <c r="M211">
        <v>15</v>
      </c>
      <c r="N211">
        <v>33</v>
      </c>
      <c r="O211">
        <v>21</v>
      </c>
      <c r="P211">
        <v>8.25</v>
      </c>
      <c r="Q211">
        <v>235000</v>
      </c>
      <c r="R211">
        <v>0</v>
      </c>
      <c r="S211">
        <v>212000</v>
      </c>
      <c r="T211">
        <v>518000</v>
      </c>
      <c r="U211">
        <v>259000</v>
      </c>
      <c r="V211">
        <v>0</v>
      </c>
      <c r="W211">
        <v>180</v>
      </c>
      <c r="X211">
        <v>15</v>
      </c>
      <c r="Y211">
        <v>0</v>
      </c>
      <c r="Z211">
        <v>0</v>
      </c>
      <c r="AA211">
        <v>0</v>
      </c>
      <c r="AB211">
        <v>0</v>
      </c>
      <c r="AC211">
        <v>6</v>
      </c>
      <c r="AD211">
        <v>0</v>
      </c>
      <c r="AE211">
        <v>0</v>
      </c>
      <c r="AF211">
        <v>0</v>
      </c>
    </row>
    <row r="212" spans="1:32" x14ac:dyDescent="0.3">
      <c r="A212" t="s">
        <v>32</v>
      </c>
      <c r="B212">
        <v>211</v>
      </c>
      <c r="C212" t="s">
        <v>464</v>
      </c>
      <c r="D212" t="s">
        <v>465</v>
      </c>
      <c r="E212" t="s">
        <v>131</v>
      </c>
      <c r="F212" t="s">
        <v>42</v>
      </c>
      <c r="G212">
        <v>12</v>
      </c>
      <c r="H212" t="s">
        <v>227</v>
      </c>
      <c r="I212">
        <v>0.12</v>
      </c>
      <c r="J212" t="s">
        <v>163</v>
      </c>
      <c r="K212">
        <v>3037900003692</v>
      </c>
      <c r="L212">
        <v>6</v>
      </c>
      <c r="M212">
        <v>242</v>
      </c>
      <c r="N212">
        <v>67</v>
      </c>
      <c r="O212">
        <v>71.333333332999999</v>
      </c>
      <c r="P212">
        <v>25.583333332999999</v>
      </c>
      <c r="Q212">
        <v>67000</v>
      </c>
      <c r="R212">
        <v>0</v>
      </c>
      <c r="S212">
        <v>57000</v>
      </c>
      <c r="T212">
        <v>148000</v>
      </c>
      <c r="U212">
        <v>74000</v>
      </c>
      <c r="V212">
        <v>600</v>
      </c>
      <c r="W212">
        <v>1044</v>
      </c>
      <c r="X212">
        <v>248</v>
      </c>
      <c r="Y212">
        <v>0</v>
      </c>
      <c r="Z212">
        <v>0</v>
      </c>
      <c r="AA212">
        <v>0</v>
      </c>
      <c r="AB212">
        <v>0</v>
      </c>
      <c r="AC212">
        <v>0</v>
      </c>
      <c r="AD212">
        <v>0</v>
      </c>
      <c r="AE212">
        <v>0</v>
      </c>
      <c r="AF212">
        <v>0</v>
      </c>
    </row>
    <row r="213" spans="1:32" x14ac:dyDescent="0.3">
      <c r="A213" t="s">
        <v>32</v>
      </c>
      <c r="B213">
        <v>212</v>
      </c>
      <c r="C213" t="s">
        <v>466</v>
      </c>
      <c r="D213" t="s">
        <v>467</v>
      </c>
      <c r="E213" t="s">
        <v>455</v>
      </c>
      <c r="F213" t="s">
        <v>42</v>
      </c>
      <c r="G213">
        <v>1</v>
      </c>
      <c r="H213" t="s">
        <v>227</v>
      </c>
      <c r="I213">
        <v>0.12</v>
      </c>
      <c r="J213" t="s">
        <v>163</v>
      </c>
      <c r="K213">
        <v>3037900004378</v>
      </c>
      <c r="L213">
        <v>0</v>
      </c>
      <c r="M213">
        <v>0</v>
      </c>
      <c r="N213">
        <v>0</v>
      </c>
      <c r="O213">
        <v>0</v>
      </c>
      <c r="P213">
        <v>0</v>
      </c>
      <c r="Q213">
        <v>587000</v>
      </c>
      <c r="R213">
        <v>0</v>
      </c>
      <c r="S213">
        <v>528000</v>
      </c>
      <c r="T213">
        <v>1300000</v>
      </c>
      <c r="U213">
        <v>650000</v>
      </c>
      <c r="V213">
        <v>0</v>
      </c>
      <c r="W213">
        <v>3</v>
      </c>
      <c r="X213">
        <v>0</v>
      </c>
      <c r="Y213">
        <v>0</v>
      </c>
      <c r="Z213">
        <v>0</v>
      </c>
      <c r="AA213">
        <v>0</v>
      </c>
      <c r="AB213">
        <v>2</v>
      </c>
      <c r="AC213">
        <v>0</v>
      </c>
      <c r="AD213">
        <v>0</v>
      </c>
      <c r="AE213">
        <v>0</v>
      </c>
      <c r="AF213">
        <v>0</v>
      </c>
    </row>
    <row r="214" spans="1:32" x14ac:dyDescent="0.3">
      <c r="A214" t="s">
        <v>32</v>
      </c>
      <c r="B214">
        <v>213</v>
      </c>
      <c r="C214" t="s">
        <v>468</v>
      </c>
      <c r="D214" t="s">
        <v>469</v>
      </c>
      <c r="E214" t="s">
        <v>93</v>
      </c>
      <c r="F214" t="s">
        <v>42</v>
      </c>
      <c r="G214">
        <v>6</v>
      </c>
      <c r="H214" t="s">
        <v>227</v>
      </c>
      <c r="I214">
        <v>0.12</v>
      </c>
      <c r="J214" t="s">
        <v>163</v>
      </c>
      <c r="K214">
        <v>3037900003876</v>
      </c>
      <c r="L214">
        <v>0</v>
      </c>
      <c r="M214">
        <v>7</v>
      </c>
      <c r="N214">
        <v>54</v>
      </c>
      <c r="O214">
        <v>45</v>
      </c>
      <c r="P214">
        <v>20.916666666000001</v>
      </c>
      <c r="Q214">
        <v>111000</v>
      </c>
      <c r="R214">
        <v>0</v>
      </c>
      <c r="S214">
        <v>100000</v>
      </c>
      <c r="T214">
        <v>244000</v>
      </c>
      <c r="U214">
        <v>105000</v>
      </c>
      <c r="V214">
        <v>0</v>
      </c>
      <c r="W214">
        <v>660</v>
      </c>
      <c r="X214">
        <v>7</v>
      </c>
      <c r="Y214">
        <v>0</v>
      </c>
      <c r="Z214">
        <v>0</v>
      </c>
      <c r="AA214">
        <v>0</v>
      </c>
      <c r="AB214">
        <v>0</v>
      </c>
      <c r="AC214">
        <v>0</v>
      </c>
      <c r="AD214">
        <v>0</v>
      </c>
      <c r="AE214">
        <v>0</v>
      </c>
      <c r="AF214">
        <v>0</v>
      </c>
    </row>
    <row r="215" spans="1:32" x14ac:dyDescent="0.3">
      <c r="A215" t="s">
        <v>32</v>
      </c>
      <c r="B215">
        <v>214</v>
      </c>
      <c r="C215" t="s">
        <v>470</v>
      </c>
      <c r="D215" t="s">
        <v>471</v>
      </c>
      <c r="E215" t="s">
        <v>93</v>
      </c>
      <c r="F215" t="s">
        <v>42</v>
      </c>
      <c r="G215">
        <v>6</v>
      </c>
      <c r="H215" t="s">
        <v>227</v>
      </c>
      <c r="I215">
        <v>0.12</v>
      </c>
      <c r="J215" t="s">
        <v>163</v>
      </c>
      <c r="K215">
        <v>3037900007683</v>
      </c>
      <c r="L215">
        <v>0</v>
      </c>
      <c r="M215">
        <v>0</v>
      </c>
      <c r="N215">
        <v>0</v>
      </c>
      <c r="O215">
        <v>0</v>
      </c>
      <c r="P215">
        <v>0</v>
      </c>
      <c r="Q215">
        <v>100000</v>
      </c>
      <c r="R215">
        <v>0</v>
      </c>
      <c r="S215">
        <v>0</v>
      </c>
      <c r="T215">
        <v>220000</v>
      </c>
      <c r="U215">
        <v>135000</v>
      </c>
      <c r="V215">
        <v>0</v>
      </c>
      <c r="W215">
        <v>0</v>
      </c>
      <c r="X215">
        <v>0</v>
      </c>
      <c r="Y215">
        <v>0</v>
      </c>
      <c r="Z215">
        <v>0</v>
      </c>
      <c r="AA215">
        <v>0</v>
      </c>
      <c r="AB215">
        <v>73</v>
      </c>
      <c r="AC215">
        <v>0</v>
      </c>
      <c r="AD215">
        <v>0</v>
      </c>
      <c r="AE215">
        <v>0</v>
      </c>
      <c r="AF215">
        <v>0</v>
      </c>
    </row>
    <row r="216" spans="1:32" x14ac:dyDescent="0.3">
      <c r="A216" t="s">
        <v>32</v>
      </c>
      <c r="B216">
        <v>215</v>
      </c>
      <c r="C216" t="s">
        <v>472</v>
      </c>
      <c r="D216" t="s">
        <v>473</v>
      </c>
      <c r="E216" t="s">
        <v>93</v>
      </c>
      <c r="F216" t="s">
        <v>42</v>
      </c>
      <c r="G216">
        <v>6</v>
      </c>
      <c r="H216" t="s">
        <v>246</v>
      </c>
      <c r="I216">
        <v>0.12</v>
      </c>
      <c r="J216" t="s">
        <v>163</v>
      </c>
      <c r="K216">
        <v>3037900004088</v>
      </c>
      <c r="L216">
        <v>0</v>
      </c>
      <c r="M216">
        <v>0</v>
      </c>
      <c r="N216">
        <v>0</v>
      </c>
      <c r="O216">
        <v>0</v>
      </c>
      <c r="P216">
        <v>0</v>
      </c>
      <c r="Q216">
        <v>201000</v>
      </c>
      <c r="R216">
        <v>0</v>
      </c>
      <c r="S216">
        <v>181000</v>
      </c>
      <c r="T216">
        <v>440000</v>
      </c>
      <c r="U216">
        <v>220000</v>
      </c>
      <c r="V216">
        <v>0</v>
      </c>
      <c r="W216">
        <v>0</v>
      </c>
      <c r="X216">
        <v>0</v>
      </c>
      <c r="Y216">
        <v>0</v>
      </c>
      <c r="Z216">
        <v>0</v>
      </c>
      <c r="AA216">
        <v>0</v>
      </c>
      <c r="AB216">
        <v>12</v>
      </c>
      <c r="AC216">
        <v>0</v>
      </c>
      <c r="AD216">
        <v>0</v>
      </c>
      <c r="AE216">
        <v>0</v>
      </c>
      <c r="AF216">
        <v>0</v>
      </c>
    </row>
    <row r="217" spans="1:32" x14ac:dyDescent="0.3">
      <c r="A217" t="s">
        <v>32</v>
      </c>
      <c r="B217">
        <v>216</v>
      </c>
      <c r="C217" t="s">
        <v>474</v>
      </c>
      <c r="D217" t="s">
        <v>473</v>
      </c>
      <c r="E217" t="s">
        <v>93</v>
      </c>
      <c r="F217" t="s">
        <v>42</v>
      </c>
      <c r="G217">
        <v>6</v>
      </c>
      <c r="H217" t="s">
        <v>162</v>
      </c>
      <c r="I217">
        <v>0.12</v>
      </c>
      <c r="J217" t="s">
        <v>163</v>
      </c>
      <c r="K217">
        <v>3037900004088</v>
      </c>
      <c r="L217">
        <v>0</v>
      </c>
      <c r="M217">
        <v>1</v>
      </c>
      <c r="N217">
        <v>0</v>
      </c>
      <c r="O217">
        <v>0.33333333300000001</v>
      </c>
      <c r="P217">
        <v>16.083333332999999</v>
      </c>
      <c r="Q217">
        <v>201000</v>
      </c>
      <c r="R217">
        <v>0</v>
      </c>
      <c r="S217">
        <v>181000</v>
      </c>
      <c r="T217">
        <v>440000</v>
      </c>
      <c r="U217">
        <v>220000</v>
      </c>
      <c r="V217">
        <v>0</v>
      </c>
      <c r="W217">
        <v>0</v>
      </c>
      <c r="X217">
        <v>1</v>
      </c>
      <c r="Y217">
        <v>0</v>
      </c>
      <c r="Z217">
        <v>0</v>
      </c>
      <c r="AA217">
        <v>0</v>
      </c>
      <c r="AB217">
        <v>0</v>
      </c>
      <c r="AC217">
        <v>0</v>
      </c>
      <c r="AD217">
        <v>0</v>
      </c>
      <c r="AE217">
        <v>0</v>
      </c>
      <c r="AF217">
        <v>0</v>
      </c>
    </row>
    <row r="218" spans="1:32" x14ac:dyDescent="0.3">
      <c r="A218" t="s">
        <v>32</v>
      </c>
      <c r="B218">
        <v>217</v>
      </c>
      <c r="C218" t="s">
        <v>475</v>
      </c>
      <c r="D218" t="s">
        <v>473</v>
      </c>
      <c r="E218" t="s">
        <v>93</v>
      </c>
      <c r="F218" t="s">
        <v>42</v>
      </c>
      <c r="G218">
        <v>6</v>
      </c>
      <c r="H218" t="s">
        <v>105</v>
      </c>
      <c r="I218">
        <v>0.12</v>
      </c>
      <c r="J218" t="s">
        <v>163</v>
      </c>
      <c r="K218">
        <v>3037900004088</v>
      </c>
      <c r="L218">
        <v>6</v>
      </c>
      <c r="M218">
        <v>166</v>
      </c>
      <c r="N218">
        <v>83</v>
      </c>
      <c r="O218">
        <v>27.666666666000001</v>
      </c>
      <c r="P218">
        <v>6.9166666660000002</v>
      </c>
      <c r="Q218">
        <v>201000</v>
      </c>
      <c r="R218">
        <v>141000</v>
      </c>
      <c r="S218">
        <v>181000</v>
      </c>
      <c r="T218">
        <v>440000</v>
      </c>
      <c r="U218">
        <v>220000</v>
      </c>
      <c r="V218">
        <v>0</v>
      </c>
      <c r="W218">
        <v>336</v>
      </c>
      <c r="X218">
        <v>172</v>
      </c>
      <c r="Y218">
        <v>0</v>
      </c>
      <c r="Z218">
        <v>0</v>
      </c>
      <c r="AA218">
        <v>0</v>
      </c>
      <c r="AB218">
        <v>12</v>
      </c>
      <c r="AC218">
        <v>0</v>
      </c>
      <c r="AD218">
        <v>0</v>
      </c>
      <c r="AE218">
        <v>3</v>
      </c>
      <c r="AF218">
        <v>0</v>
      </c>
    </row>
    <row r="219" spans="1:32" x14ac:dyDescent="0.3">
      <c r="A219" t="s">
        <v>32</v>
      </c>
      <c r="B219">
        <v>218</v>
      </c>
      <c r="C219" t="s">
        <v>476</v>
      </c>
      <c r="D219" t="s">
        <v>477</v>
      </c>
      <c r="E219" t="s">
        <v>268</v>
      </c>
      <c r="F219" t="s">
        <v>42</v>
      </c>
      <c r="G219">
        <v>1</v>
      </c>
      <c r="H219" t="s">
        <v>246</v>
      </c>
      <c r="I219">
        <v>0.12</v>
      </c>
      <c r="J219" t="s">
        <v>163</v>
      </c>
      <c r="K219">
        <v>3037900004217</v>
      </c>
      <c r="L219">
        <v>0</v>
      </c>
      <c r="M219">
        <v>0</v>
      </c>
      <c r="N219">
        <v>0</v>
      </c>
      <c r="O219">
        <v>0</v>
      </c>
      <c r="P219">
        <v>0</v>
      </c>
      <c r="Q219">
        <v>520000</v>
      </c>
      <c r="R219">
        <v>416000</v>
      </c>
      <c r="S219">
        <v>468000</v>
      </c>
      <c r="T219">
        <v>1140000</v>
      </c>
      <c r="U219">
        <v>570000</v>
      </c>
      <c r="V219">
        <v>0</v>
      </c>
      <c r="W219">
        <v>4</v>
      </c>
      <c r="X219">
        <v>0</v>
      </c>
      <c r="Y219">
        <v>0</v>
      </c>
      <c r="Z219">
        <v>0</v>
      </c>
      <c r="AA219">
        <v>0</v>
      </c>
      <c r="AB219">
        <v>0</v>
      </c>
      <c r="AC219">
        <v>0</v>
      </c>
      <c r="AD219">
        <v>0</v>
      </c>
      <c r="AE219">
        <v>0</v>
      </c>
      <c r="AF219">
        <v>0</v>
      </c>
    </row>
    <row r="220" spans="1:32" x14ac:dyDescent="0.3">
      <c r="A220" t="s">
        <v>32</v>
      </c>
      <c r="B220">
        <v>219</v>
      </c>
      <c r="C220" t="s">
        <v>478</v>
      </c>
      <c r="D220" t="s">
        <v>479</v>
      </c>
      <c r="E220" t="s">
        <v>268</v>
      </c>
      <c r="F220" t="s">
        <v>42</v>
      </c>
      <c r="G220">
        <v>1</v>
      </c>
      <c r="H220" t="s">
        <v>246</v>
      </c>
      <c r="I220">
        <v>0.12</v>
      </c>
      <c r="J220" t="s">
        <v>163</v>
      </c>
      <c r="K220">
        <v>3037900004217</v>
      </c>
      <c r="L220">
        <v>0</v>
      </c>
      <c r="M220">
        <v>0</v>
      </c>
      <c r="N220">
        <v>0</v>
      </c>
      <c r="O220">
        <v>0</v>
      </c>
      <c r="P220">
        <v>0</v>
      </c>
      <c r="Q220">
        <v>550000</v>
      </c>
      <c r="R220">
        <v>440000</v>
      </c>
      <c r="S220">
        <v>495000</v>
      </c>
      <c r="T220">
        <v>1220000</v>
      </c>
      <c r="U220">
        <v>610000</v>
      </c>
      <c r="V220">
        <v>0</v>
      </c>
      <c r="W220">
        <v>6</v>
      </c>
      <c r="X220">
        <v>0</v>
      </c>
      <c r="Y220">
        <v>0</v>
      </c>
      <c r="Z220">
        <v>0</v>
      </c>
      <c r="AA220">
        <v>0</v>
      </c>
      <c r="AB220">
        <v>0</v>
      </c>
      <c r="AC220">
        <v>0</v>
      </c>
      <c r="AD220">
        <v>0</v>
      </c>
      <c r="AE220">
        <v>0</v>
      </c>
      <c r="AF220">
        <v>0</v>
      </c>
    </row>
    <row r="221" spans="1:32" x14ac:dyDescent="0.3">
      <c r="A221" t="s">
        <v>32</v>
      </c>
      <c r="B221">
        <v>220</v>
      </c>
      <c r="C221" t="s">
        <v>480</v>
      </c>
      <c r="D221" t="s">
        <v>481</v>
      </c>
      <c r="E221" t="s">
        <v>93</v>
      </c>
      <c r="F221" t="s">
        <v>42</v>
      </c>
      <c r="G221">
        <v>6</v>
      </c>
      <c r="H221" t="s">
        <v>246</v>
      </c>
      <c r="I221">
        <v>0.12</v>
      </c>
      <c r="J221" t="s">
        <v>163</v>
      </c>
      <c r="K221">
        <v>3037900004095</v>
      </c>
      <c r="L221">
        <v>0</v>
      </c>
      <c r="M221">
        <v>0</v>
      </c>
      <c r="N221">
        <v>0</v>
      </c>
      <c r="O221">
        <v>0</v>
      </c>
      <c r="P221">
        <v>0</v>
      </c>
      <c r="Q221">
        <v>201000</v>
      </c>
      <c r="R221">
        <v>0</v>
      </c>
      <c r="S221">
        <v>181000</v>
      </c>
      <c r="T221">
        <v>440000</v>
      </c>
      <c r="U221">
        <v>220000</v>
      </c>
      <c r="V221">
        <v>0</v>
      </c>
      <c r="W221">
        <v>0</v>
      </c>
      <c r="X221">
        <v>0</v>
      </c>
      <c r="Y221">
        <v>0</v>
      </c>
      <c r="Z221">
        <v>0</v>
      </c>
      <c r="AA221">
        <v>12</v>
      </c>
      <c r="AB221">
        <v>0</v>
      </c>
      <c r="AC221">
        <v>0</v>
      </c>
      <c r="AD221">
        <v>0</v>
      </c>
      <c r="AE221">
        <v>0</v>
      </c>
      <c r="AF221">
        <v>0</v>
      </c>
    </row>
    <row r="222" spans="1:32" x14ac:dyDescent="0.3">
      <c r="A222" t="s">
        <v>32</v>
      </c>
      <c r="B222">
        <v>221</v>
      </c>
      <c r="C222" t="s">
        <v>482</v>
      </c>
      <c r="D222" t="s">
        <v>481</v>
      </c>
      <c r="E222" t="s">
        <v>93</v>
      </c>
      <c r="F222" t="s">
        <v>42</v>
      </c>
      <c r="G222">
        <v>6</v>
      </c>
      <c r="H222" t="s">
        <v>162</v>
      </c>
      <c r="I222">
        <v>0.12</v>
      </c>
      <c r="J222" t="s">
        <v>163</v>
      </c>
      <c r="K222">
        <v>3037900004095</v>
      </c>
      <c r="L222">
        <v>0</v>
      </c>
      <c r="M222">
        <v>3</v>
      </c>
      <c r="N222">
        <v>0</v>
      </c>
      <c r="O222">
        <v>35.333333332999999</v>
      </c>
      <c r="P222">
        <v>16</v>
      </c>
      <c r="Q222">
        <v>201000</v>
      </c>
      <c r="R222">
        <v>0</v>
      </c>
      <c r="S222">
        <v>181000</v>
      </c>
      <c r="T222">
        <v>440000</v>
      </c>
      <c r="U222">
        <v>220000</v>
      </c>
      <c r="V222">
        <v>0</v>
      </c>
      <c r="W222">
        <v>0</v>
      </c>
      <c r="X222">
        <v>3</v>
      </c>
      <c r="Y222">
        <v>0</v>
      </c>
      <c r="Z222">
        <v>0</v>
      </c>
      <c r="AA222">
        <v>0</v>
      </c>
      <c r="AB222">
        <v>0</v>
      </c>
      <c r="AC222">
        <v>0</v>
      </c>
      <c r="AD222">
        <v>0</v>
      </c>
      <c r="AE222">
        <v>0</v>
      </c>
      <c r="AF222">
        <v>0</v>
      </c>
    </row>
    <row r="223" spans="1:32" x14ac:dyDescent="0.3">
      <c r="A223" t="s">
        <v>32</v>
      </c>
      <c r="B223">
        <v>222</v>
      </c>
      <c r="C223" t="s">
        <v>483</v>
      </c>
      <c r="D223" t="s">
        <v>481</v>
      </c>
      <c r="E223" t="s">
        <v>93</v>
      </c>
      <c r="F223" t="s">
        <v>42</v>
      </c>
      <c r="G223">
        <v>6</v>
      </c>
      <c r="H223" t="s">
        <v>105</v>
      </c>
      <c r="I223">
        <v>0.12</v>
      </c>
      <c r="J223" t="s">
        <v>163</v>
      </c>
      <c r="K223">
        <v>3037900004095</v>
      </c>
      <c r="L223">
        <v>0</v>
      </c>
      <c r="M223">
        <v>50</v>
      </c>
      <c r="N223">
        <v>10</v>
      </c>
      <c r="O223">
        <v>3.3333333330000001</v>
      </c>
      <c r="P223">
        <v>0.83333333300000001</v>
      </c>
      <c r="Q223">
        <v>201000</v>
      </c>
      <c r="R223">
        <v>0</v>
      </c>
      <c r="S223">
        <v>181000</v>
      </c>
      <c r="T223">
        <v>440000</v>
      </c>
      <c r="U223">
        <v>220000</v>
      </c>
      <c r="V223">
        <v>0</v>
      </c>
      <c r="W223">
        <v>84</v>
      </c>
      <c r="X223">
        <v>50</v>
      </c>
      <c r="Y223">
        <v>0</v>
      </c>
      <c r="Z223">
        <v>0</v>
      </c>
      <c r="AA223">
        <v>0</v>
      </c>
      <c r="AB223">
        <v>0</v>
      </c>
      <c r="AC223">
        <v>0</v>
      </c>
      <c r="AD223">
        <v>0</v>
      </c>
      <c r="AE223">
        <v>0</v>
      </c>
      <c r="AF223">
        <v>0</v>
      </c>
    </row>
    <row r="224" spans="1:32" x14ac:dyDescent="0.3">
      <c r="A224" t="s">
        <v>32</v>
      </c>
      <c r="B224">
        <v>223</v>
      </c>
      <c r="C224" t="s">
        <v>484</v>
      </c>
      <c r="D224" t="s">
        <v>485</v>
      </c>
      <c r="E224" t="s">
        <v>93</v>
      </c>
      <c r="F224" t="s">
        <v>42</v>
      </c>
      <c r="G224">
        <v>6</v>
      </c>
      <c r="H224" t="s">
        <v>223</v>
      </c>
      <c r="I224">
        <v>0.12</v>
      </c>
      <c r="J224" t="s">
        <v>163</v>
      </c>
      <c r="K224">
        <v>3037900003845</v>
      </c>
      <c r="L224">
        <v>0</v>
      </c>
      <c r="M224">
        <v>231</v>
      </c>
      <c r="N224">
        <v>0</v>
      </c>
      <c r="O224">
        <v>0.66666666600000002</v>
      </c>
      <c r="P224">
        <v>0.58333333300000001</v>
      </c>
      <c r="Q224">
        <v>410000</v>
      </c>
      <c r="R224">
        <v>275000</v>
      </c>
      <c r="S224">
        <v>369000</v>
      </c>
      <c r="T224">
        <v>920000</v>
      </c>
      <c r="U224">
        <v>420000</v>
      </c>
      <c r="V224">
        <v>0</v>
      </c>
      <c r="W224">
        <v>0</v>
      </c>
      <c r="X224">
        <v>231</v>
      </c>
      <c r="Y224">
        <v>0</v>
      </c>
      <c r="Z224">
        <v>0</v>
      </c>
      <c r="AA224">
        <v>0</v>
      </c>
      <c r="AB224">
        <v>24</v>
      </c>
      <c r="AC224">
        <v>0</v>
      </c>
      <c r="AD224">
        <v>0</v>
      </c>
      <c r="AE224">
        <v>0</v>
      </c>
      <c r="AF224">
        <v>0</v>
      </c>
    </row>
    <row r="225" spans="1:32" x14ac:dyDescent="0.3">
      <c r="A225" t="s">
        <v>32</v>
      </c>
      <c r="B225">
        <v>224</v>
      </c>
      <c r="C225" t="s">
        <v>486</v>
      </c>
      <c r="D225" t="s">
        <v>487</v>
      </c>
      <c r="E225" t="s">
        <v>93</v>
      </c>
      <c r="F225" t="s">
        <v>42</v>
      </c>
      <c r="G225">
        <v>3</v>
      </c>
      <c r="H225" t="s">
        <v>252</v>
      </c>
      <c r="I225">
        <v>0.12</v>
      </c>
      <c r="J225" t="s">
        <v>163</v>
      </c>
      <c r="K225">
        <v>3037900003968</v>
      </c>
      <c r="L225">
        <v>0</v>
      </c>
      <c r="M225">
        <v>272</v>
      </c>
      <c r="N225">
        <v>12</v>
      </c>
      <c r="O225">
        <v>11</v>
      </c>
      <c r="P225">
        <v>3.6666666659999998</v>
      </c>
      <c r="Q225">
        <v>410000</v>
      </c>
      <c r="R225">
        <v>287000</v>
      </c>
      <c r="S225">
        <v>369000</v>
      </c>
      <c r="T225">
        <v>920000</v>
      </c>
      <c r="U225">
        <v>400000</v>
      </c>
      <c r="V225">
        <v>0</v>
      </c>
      <c r="W225">
        <v>0</v>
      </c>
      <c r="X225">
        <v>272</v>
      </c>
      <c r="Y225">
        <v>0</v>
      </c>
      <c r="Z225">
        <v>0</v>
      </c>
      <c r="AA225">
        <v>0</v>
      </c>
      <c r="AB225">
        <v>24</v>
      </c>
      <c r="AC225">
        <v>0</v>
      </c>
      <c r="AD225">
        <v>0</v>
      </c>
      <c r="AE225">
        <v>0</v>
      </c>
      <c r="AF225">
        <v>0</v>
      </c>
    </row>
    <row r="226" spans="1:32" x14ac:dyDescent="0.3">
      <c r="A226" t="s">
        <v>32</v>
      </c>
      <c r="B226">
        <v>225</v>
      </c>
      <c r="C226" t="s">
        <v>488</v>
      </c>
      <c r="D226" t="s">
        <v>487</v>
      </c>
      <c r="E226" t="s">
        <v>93</v>
      </c>
      <c r="F226" t="s">
        <v>42</v>
      </c>
      <c r="G226">
        <v>3</v>
      </c>
      <c r="H226" t="s">
        <v>223</v>
      </c>
      <c r="I226">
        <v>0.12</v>
      </c>
      <c r="J226" t="s">
        <v>163</v>
      </c>
      <c r="K226">
        <v>3037900003845</v>
      </c>
      <c r="L226">
        <v>0</v>
      </c>
      <c r="M226">
        <v>72</v>
      </c>
      <c r="N226">
        <v>3</v>
      </c>
      <c r="O226">
        <v>2</v>
      </c>
      <c r="P226">
        <v>0.5</v>
      </c>
      <c r="Q226">
        <v>410000</v>
      </c>
      <c r="R226">
        <v>328000</v>
      </c>
      <c r="S226">
        <v>369000</v>
      </c>
      <c r="T226">
        <v>920000</v>
      </c>
      <c r="U226">
        <v>420000</v>
      </c>
      <c r="V226">
        <v>0</v>
      </c>
      <c r="W226">
        <v>0</v>
      </c>
      <c r="X226">
        <v>72</v>
      </c>
      <c r="Y226">
        <v>0</v>
      </c>
      <c r="Z226">
        <v>0</v>
      </c>
      <c r="AA226">
        <v>0</v>
      </c>
      <c r="AB226">
        <v>24</v>
      </c>
      <c r="AC226">
        <v>0</v>
      </c>
      <c r="AD226">
        <v>0</v>
      </c>
      <c r="AE226">
        <v>0</v>
      </c>
      <c r="AF226">
        <v>0</v>
      </c>
    </row>
    <row r="227" spans="1:32" x14ac:dyDescent="0.3">
      <c r="A227" t="s">
        <v>32</v>
      </c>
      <c r="B227">
        <v>226</v>
      </c>
      <c r="C227" t="s">
        <v>489</v>
      </c>
      <c r="D227" t="s">
        <v>490</v>
      </c>
      <c r="E227" t="s">
        <v>93</v>
      </c>
      <c r="F227" t="s">
        <v>42</v>
      </c>
      <c r="G227">
        <v>6</v>
      </c>
      <c r="H227" t="s">
        <v>227</v>
      </c>
      <c r="I227">
        <v>0.12</v>
      </c>
      <c r="J227" t="s">
        <v>163</v>
      </c>
      <c r="K227">
        <v>3037900005085</v>
      </c>
      <c r="L227">
        <v>0</v>
      </c>
      <c r="M227">
        <v>25</v>
      </c>
      <c r="N227">
        <v>61</v>
      </c>
      <c r="O227">
        <v>75.666666665999998</v>
      </c>
      <c r="P227">
        <v>24.416666666000001</v>
      </c>
      <c r="Q227">
        <v>165000</v>
      </c>
      <c r="R227">
        <v>100000</v>
      </c>
      <c r="S227">
        <v>149000</v>
      </c>
      <c r="T227">
        <v>364000</v>
      </c>
      <c r="U227">
        <v>145000</v>
      </c>
      <c r="V227">
        <v>0</v>
      </c>
      <c r="W227">
        <v>942</v>
      </c>
      <c r="X227">
        <v>25</v>
      </c>
      <c r="Y227">
        <v>1</v>
      </c>
      <c r="Z227">
        <v>0</v>
      </c>
      <c r="AA227">
        <v>0</v>
      </c>
      <c r="AB227">
        <v>0</v>
      </c>
      <c r="AC227">
        <v>90</v>
      </c>
      <c r="AD227">
        <v>0</v>
      </c>
      <c r="AE227">
        <v>2</v>
      </c>
      <c r="AF227">
        <v>0</v>
      </c>
    </row>
    <row r="228" spans="1:32" x14ac:dyDescent="0.3">
      <c r="A228" t="s">
        <v>32</v>
      </c>
      <c r="B228">
        <v>227</v>
      </c>
      <c r="C228" t="s">
        <v>491</v>
      </c>
      <c r="D228" t="s">
        <v>492</v>
      </c>
      <c r="E228" t="s">
        <v>268</v>
      </c>
      <c r="F228" t="s">
        <v>42</v>
      </c>
      <c r="G228">
        <v>3</v>
      </c>
      <c r="H228" t="s">
        <v>227</v>
      </c>
      <c r="I228">
        <v>0.12</v>
      </c>
      <c r="J228" t="s">
        <v>163</v>
      </c>
      <c r="K228">
        <v>3037900005627</v>
      </c>
      <c r="L228">
        <v>0</v>
      </c>
      <c r="M228">
        <v>0</v>
      </c>
      <c r="N228">
        <v>0</v>
      </c>
      <c r="O228">
        <v>2</v>
      </c>
      <c r="P228">
        <v>0.5</v>
      </c>
      <c r="Q228">
        <v>350000</v>
      </c>
      <c r="R228">
        <v>0</v>
      </c>
      <c r="S228">
        <v>315000</v>
      </c>
      <c r="T228">
        <v>780000</v>
      </c>
      <c r="U228">
        <v>390000</v>
      </c>
      <c r="V228">
        <v>0</v>
      </c>
      <c r="W228">
        <v>12</v>
      </c>
      <c r="X228">
        <v>0</v>
      </c>
      <c r="Y228">
        <v>0</v>
      </c>
      <c r="Z228">
        <v>0</v>
      </c>
      <c r="AA228">
        <v>0</v>
      </c>
      <c r="AB228">
        <v>0</v>
      </c>
      <c r="AC228">
        <v>0</v>
      </c>
      <c r="AD228">
        <v>0</v>
      </c>
      <c r="AE228">
        <v>0</v>
      </c>
      <c r="AF228">
        <v>0</v>
      </c>
    </row>
    <row r="229" spans="1:32" x14ac:dyDescent="0.3">
      <c r="A229" t="s">
        <v>32</v>
      </c>
      <c r="B229">
        <v>228</v>
      </c>
      <c r="C229" t="s">
        <v>493</v>
      </c>
      <c r="D229" t="s">
        <v>494</v>
      </c>
      <c r="E229" t="s">
        <v>131</v>
      </c>
      <c r="F229" t="s">
        <v>42</v>
      </c>
      <c r="G229">
        <v>12</v>
      </c>
      <c r="H229" t="s">
        <v>227</v>
      </c>
      <c r="I229">
        <v>0.12</v>
      </c>
      <c r="J229" t="s">
        <v>163</v>
      </c>
      <c r="K229">
        <v>3037900006037</v>
      </c>
      <c r="L229">
        <v>0</v>
      </c>
      <c r="M229">
        <v>154</v>
      </c>
      <c r="N229">
        <v>3</v>
      </c>
      <c r="O229">
        <v>1</v>
      </c>
      <c r="P229">
        <v>0.75</v>
      </c>
      <c r="Q229">
        <v>100000</v>
      </c>
      <c r="R229">
        <v>0</v>
      </c>
      <c r="S229">
        <v>90000</v>
      </c>
      <c r="T229">
        <v>220000</v>
      </c>
      <c r="U229">
        <v>110000</v>
      </c>
      <c r="V229">
        <v>0</v>
      </c>
      <c r="W229">
        <v>0</v>
      </c>
      <c r="X229">
        <v>154</v>
      </c>
      <c r="Y229">
        <v>0</v>
      </c>
      <c r="Z229">
        <v>0</v>
      </c>
      <c r="AA229">
        <v>0</v>
      </c>
      <c r="AB229">
        <v>0</v>
      </c>
      <c r="AC229">
        <v>0</v>
      </c>
      <c r="AD229">
        <v>0</v>
      </c>
      <c r="AE229">
        <v>0</v>
      </c>
      <c r="AF229">
        <v>0</v>
      </c>
    </row>
    <row r="230" spans="1:32" x14ac:dyDescent="0.3">
      <c r="A230" t="s">
        <v>32</v>
      </c>
      <c r="B230">
        <v>229</v>
      </c>
      <c r="C230" t="s">
        <v>495</v>
      </c>
      <c r="D230" t="s">
        <v>496</v>
      </c>
      <c r="E230" t="s">
        <v>455</v>
      </c>
      <c r="F230" t="s">
        <v>42</v>
      </c>
      <c r="G230">
        <v>1</v>
      </c>
      <c r="H230" t="s">
        <v>227</v>
      </c>
      <c r="I230">
        <v>0.12</v>
      </c>
      <c r="J230" t="s">
        <v>163</v>
      </c>
      <c r="K230">
        <v>3037900005788</v>
      </c>
      <c r="L230">
        <v>0</v>
      </c>
      <c r="M230">
        <v>0</v>
      </c>
      <c r="N230">
        <v>0</v>
      </c>
      <c r="O230">
        <v>0</v>
      </c>
      <c r="P230">
        <v>0</v>
      </c>
      <c r="Q230">
        <v>0</v>
      </c>
      <c r="R230">
        <v>0</v>
      </c>
      <c r="S230">
        <v>0</v>
      </c>
      <c r="T230">
        <v>0</v>
      </c>
      <c r="U230">
        <v>0</v>
      </c>
      <c r="V230">
        <v>0</v>
      </c>
      <c r="W230">
        <v>3</v>
      </c>
      <c r="X230">
        <v>0</v>
      </c>
      <c r="Y230">
        <v>0</v>
      </c>
      <c r="Z230">
        <v>0</v>
      </c>
      <c r="AA230">
        <v>0</v>
      </c>
      <c r="AB230">
        <v>0</v>
      </c>
      <c r="AC230">
        <v>0</v>
      </c>
      <c r="AD230">
        <v>0</v>
      </c>
      <c r="AE230">
        <v>0</v>
      </c>
      <c r="AF230">
        <v>0</v>
      </c>
    </row>
    <row r="231" spans="1:32" x14ac:dyDescent="0.3">
      <c r="A231" t="s">
        <v>32</v>
      </c>
      <c r="B231">
        <v>230</v>
      </c>
      <c r="C231" t="s">
        <v>497</v>
      </c>
      <c r="D231" t="s">
        <v>498</v>
      </c>
      <c r="E231" t="s">
        <v>455</v>
      </c>
      <c r="F231" t="s">
        <v>42</v>
      </c>
      <c r="G231">
        <v>1</v>
      </c>
      <c r="H231" t="s">
        <v>227</v>
      </c>
      <c r="I231">
        <v>0.12</v>
      </c>
      <c r="J231" t="s">
        <v>163</v>
      </c>
      <c r="K231">
        <v>3037900005788</v>
      </c>
      <c r="L231">
        <v>0</v>
      </c>
      <c r="M231">
        <v>3</v>
      </c>
      <c r="N231">
        <v>0</v>
      </c>
      <c r="O231">
        <v>0</v>
      </c>
      <c r="P231">
        <v>0</v>
      </c>
      <c r="Q231">
        <v>1100000</v>
      </c>
      <c r="R231">
        <v>0</v>
      </c>
      <c r="S231">
        <v>990000</v>
      </c>
      <c r="T231">
        <v>2420000</v>
      </c>
      <c r="U231">
        <v>1210000</v>
      </c>
      <c r="V231">
        <v>0</v>
      </c>
      <c r="W231">
        <v>0</v>
      </c>
      <c r="X231">
        <v>3</v>
      </c>
      <c r="Y231">
        <v>0</v>
      </c>
      <c r="Z231">
        <v>0</v>
      </c>
      <c r="AA231">
        <v>0</v>
      </c>
      <c r="AB231">
        <v>0</v>
      </c>
      <c r="AC231">
        <v>0</v>
      </c>
      <c r="AD231">
        <v>0</v>
      </c>
      <c r="AE231">
        <v>0</v>
      </c>
      <c r="AF231">
        <v>0</v>
      </c>
    </row>
    <row r="232" spans="1:32" x14ac:dyDescent="0.3">
      <c r="A232" t="s">
        <v>32</v>
      </c>
      <c r="B232">
        <v>231</v>
      </c>
      <c r="C232" t="s">
        <v>499</v>
      </c>
      <c r="D232" t="s">
        <v>500</v>
      </c>
      <c r="E232" t="s">
        <v>93</v>
      </c>
      <c r="F232" t="s">
        <v>42</v>
      </c>
      <c r="G232">
        <v>6</v>
      </c>
      <c r="H232" t="s">
        <v>227</v>
      </c>
      <c r="I232">
        <v>0.12</v>
      </c>
      <c r="J232" t="s">
        <v>163</v>
      </c>
      <c r="K232">
        <v>3037900005030</v>
      </c>
      <c r="L232">
        <v>0</v>
      </c>
      <c r="M232">
        <v>171</v>
      </c>
      <c r="N232">
        <v>6</v>
      </c>
      <c r="O232">
        <v>2.6666666659999998</v>
      </c>
      <c r="P232">
        <v>1.75</v>
      </c>
      <c r="Q232">
        <v>165000</v>
      </c>
      <c r="R232">
        <v>0</v>
      </c>
      <c r="S232">
        <v>149000</v>
      </c>
      <c r="T232">
        <v>364000</v>
      </c>
      <c r="U232">
        <v>182000</v>
      </c>
      <c r="V232">
        <v>0</v>
      </c>
      <c r="W232">
        <v>0</v>
      </c>
      <c r="X232">
        <v>171</v>
      </c>
      <c r="Y232">
        <v>0</v>
      </c>
      <c r="Z232">
        <v>0</v>
      </c>
      <c r="AA232">
        <v>0</v>
      </c>
      <c r="AB232">
        <v>36</v>
      </c>
      <c r="AC232">
        <v>0</v>
      </c>
      <c r="AD232">
        <v>0</v>
      </c>
      <c r="AE232">
        <v>0</v>
      </c>
      <c r="AF232">
        <v>0</v>
      </c>
    </row>
    <row r="233" spans="1:32" x14ac:dyDescent="0.3">
      <c r="A233" t="s">
        <v>32</v>
      </c>
      <c r="B233">
        <v>232</v>
      </c>
      <c r="C233" t="s">
        <v>501</v>
      </c>
      <c r="D233" t="s">
        <v>502</v>
      </c>
      <c r="E233" t="s">
        <v>131</v>
      </c>
      <c r="F233" t="s">
        <v>42</v>
      </c>
      <c r="G233">
        <v>1</v>
      </c>
      <c r="H233" t="s">
        <v>227</v>
      </c>
      <c r="I233">
        <v>0.12</v>
      </c>
      <c r="J233" t="s">
        <v>163</v>
      </c>
      <c r="K233">
        <v>3037900006037</v>
      </c>
      <c r="L233">
        <v>0</v>
      </c>
      <c r="M233">
        <v>0</v>
      </c>
      <c r="N233">
        <v>0</v>
      </c>
      <c r="O233">
        <v>0</v>
      </c>
      <c r="P233">
        <v>0</v>
      </c>
      <c r="Q233">
        <v>0</v>
      </c>
      <c r="R233">
        <v>0</v>
      </c>
      <c r="S233">
        <v>0</v>
      </c>
      <c r="T233">
        <v>0</v>
      </c>
      <c r="U233">
        <v>0</v>
      </c>
      <c r="V233">
        <v>0</v>
      </c>
      <c r="W233">
        <v>3</v>
      </c>
      <c r="X233">
        <v>0</v>
      </c>
      <c r="Y233">
        <v>0</v>
      </c>
      <c r="Z233">
        <v>0</v>
      </c>
      <c r="AA233">
        <v>0</v>
      </c>
      <c r="AB233">
        <v>0</v>
      </c>
      <c r="AC233">
        <v>0</v>
      </c>
      <c r="AD233">
        <v>0</v>
      </c>
      <c r="AE233">
        <v>0</v>
      </c>
      <c r="AF233">
        <v>0</v>
      </c>
    </row>
    <row r="234" spans="1:32" x14ac:dyDescent="0.3">
      <c r="A234" t="s">
        <v>32</v>
      </c>
      <c r="B234">
        <v>233</v>
      </c>
      <c r="C234" t="s">
        <v>503</v>
      </c>
      <c r="D234" t="s">
        <v>504</v>
      </c>
      <c r="E234" t="s">
        <v>268</v>
      </c>
      <c r="F234" t="s">
        <v>42</v>
      </c>
      <c r="G234">
        <v>1</v>
      </c>
      <c r="H234" t="s">
        <v>227</v>
      </c>
      <c r="I234">
        <v>0.12</v>
      </c>
      <c r="J234" t="s">
        <v>163</v>
      </c>
      <c r="K234">
        <v>8809880620399</v>
      </c>
      <c r="L234">
        <v>0</v>
      </c>
      <c r="M234">
        <v>4</v>
      </c>
      <c r="N234">
        <v>0</v>
      </c>
      <c r="O234">
        <v>0</v>
      </c>
      <c r="P234">
        <v>0</v>
      </c>
      <c r="Q234">
        <v>2600000</v>
      </c>
      <c r="R234">
        <v>2210000</v>
      </c>
      <c r="S234">
        <v>0</v>
      </c>
      <c r="T234">
        <v>5100000</v>
      </c>
      <c r="U234">
        <v>2900000</v>
      </c>
      <c r="V234">
        <v>0</v>
      </c>
      <c r="W234">
        <v>0</v>
      </c>
      <c r="X234">
        <v>4</v>
      </c>
      <c r="Y234">
        <v>0</v>
      </c>
      <c r="Z234">
        <v>0</v>
      </c>
      <c r="AA234">
        <v>0</v>
      </c>
      <c r="AB234">
        <v>2</v>
      </c>
      <c r="AC234">
        <v>0</v>
      </c>
      <c r="AD234">
        <v>0</v>
      </c>
      <c r="AE234">
        <v>0</v>
      </c>
      <c r="AF234">
        <v>0</v>
      </c>
    </row>
    <row r="235" spans="1:32" x14ac:dyDescent="0.3">
      <c r="A235" t="s">
        <v>32</v>
      </c>
      <c r="B235">
        <v>234</v>
      </c>
      <c r="C235" t="s">
        <v>505</v>
      </c>
      <c r="D235" t="s">
        <v>506</v>
      </c>
      <c r="E235" t="s">
        <v>93</v>
      </c>
      <c r="F235" t="s">
        <v>42</v>
      </c>
      <c r="G235">
        <v>3</v>
      </c>
      <c r="H235" t="s">
        <v>227</v>
      </c>
      <c r="I235">
        <v>0.12</v>
      </c>
      <c r="J235" t="s">
        <v>163</v>
      </c>
      <c r="K235">
        <v>8809880620405</v>
      </c>
      <c r="L235">
        <v>0</v>
      </c>
      <c r="M235">
        <v>3</v>
      </c>
      <c r="N235">
        <v>3</v>
      </c>
      <c r="O235">
        <v>0</v>
      </c>
      <c r="P235">
        <v>1.666666666</v>
      </c>
      <c r="Q235">
        <v>1080000</v>
      </c>
      <c r="R235">
        <v>918000</v>
      </c>
      <c r="S235">
        <v>0</v>
      </c>
      <c r="T235">
        <v>2200000</v>
      </c>
      <c r="U235">
        <v>1200000</v>
      </c>
      <c r="V235">
        <v>0</v>
      </c>
      <c r="W235">
        <v>0</v>
      </c>
      <c r="X235">
        <v>3</v>
      </c>
      <c r="Y235">
        <v>0</v>
      </c>
      <c r="Z235">
        <v>0</v>
      </c>
      <c r="AA235">
        <v>0</v>
      </c>
      <c r="AB235">
        <v>13</v>
      </c>
      <c r="AC235">
        <v>0</v>
      </c>
      <c r="AD235">
        <v>0</v>
      </c>
      <c r="AE235">
        <v>0</v>
      </c>
      <c r="AF235">
        <v>0</v>
      </c>
    </row>
    <row r="236" spans="1:32" x14ac:dyDescent="0.3">
      <c r="A236" t="s">
        <v>32</v>
      </c>
      <c r="B236">
        <v>235</v>
      </c>
      <c r="C236" t="s">
        <v>507</v>
      </c>
      <c r="D236" t="s">
        <v>508</v>
      </c>
      <c r="E236" t="s">
        <v>35</v>
      </c>
      <c r="F236" t="s">
        <v>36</v>
      </c>
      <c r="G236">
        <v>3</v>
      </c>
      <c r="L236">
        <v>0</v>
      </c>
      <c r="M236">
        <v>92</v>
      </c>
      <c r="N236">
        <v>0</v>
      </c>
      <c r="O236">
        <v>0</v>
      </c>
      <c r="P236">
        <v>0.75</v>
      </c>
      <c r="Q236">
        <v>0</v>
      </c>
      <c r="R236">
        <v>0</v>
      </c>
      <c r="S236">
        <v>0</v>
      </c>
      <c r="T236">
        <v>0</v>
      </c>
      <c r="U236">
        <v>0</v>
      </c>
      <c r="V236">
        <v>0</v>
      </c>
      <c r="W236">
        <v>0</v>
      </c>
      <c r="X236">
        <v>92</v>
      </c>
      <c r="Y236">
        <v>0</v>
      </c>
      <c r="Z236">
        <v>0</v>
      </c>
      <c r="AA236">
        <v>0</v>
      </c>
      <c r="AB236">
        <v>0</v>
      </c>
      <c r="AC236">
        <v>0</v>
      </c>
      <c r="AD236">
        <v>0</v>
      </c>
      <c r="AE236">
        <v>0</v>
      </c>
      <c r="AF236">
        <v>0</v>
      </c>
    </row>
    <row r="237" spans="1:32" x14ac:dyDescent="0.3">
      <c r="A237" t="s">
        <v>32</v>
      </c>
      <c r="B237">
        <v>236</v>
      </c>
      <c r="C237" t="s">
        <v>509</v>
      </c>
      <c r="D237" t="s">
        <v>510</v>
      </c>
      <c r="E237" t="s">
        <v>35</v>
      </c>
      <c r="F237" t="s">
        <v>36</v>
      </c>
      <c r="G237">
        <v>6</v>
      </c>
      <c r="L237">
        <v>0</v>
      </c>
      <c r="M237">
        <v>1</v>
      </c>
      <c r="N237">
        <v>0</v>
      </c>
      <c r="O237">
        <v>0</v>
      </c>
      <c r="P237">
        <v>0</v>
      </c>
      <c r="Q237">
        <v>0</v>
      </c>
      <c r="R237">
        <v>0</v>
      </c>
      <c r="S237">
        <v>0</v>
      </c>
      <c r="T237">
        <v>0</v>
      </c>
      <c r="U237">
        <v>0</v>
      </c>
      <c r="V237">
        <v>0</v>
      </c>
      <c r="W237">
        <v>0</v>
      </c>
      <c r="X237">
        <v>1</v>
      </c>
      <c r="Y237">
        <v>0</v>
      </c>
      <c r="Z237">
        <v>0</v>
      </c>
      <c r="AA237">
        <v>0</v>
      </c>
      <c r="AB237">
        <v>0</v>
      </c>
      <c r="AC237">
        <v>0</v>
      </c>
      <c r="AD237">
        <v>0</v>
      </c>
      <c r="AE237">
        <v>0</v>
      </c>
      <c r="AF237">
        <v>0</v>
      </c>
    </row>
    <row r="238" spans="1:32" x14ac:dyDescent="0.3">
      <c r="A238" t="s">
        <v>32</v>
      </c>
      <c r="B238">
        <v>237</v>
      </c>
      <c r="C238" t="s">
        <v>511</v>
      </c>
      <c r="D238" t="s">
        <v>512</v>
      </c>
      <c r="E238" t="s">
        <v>35</v>
      </c>
      <c r="F238" t="s">
        <v>36</v>
      </c>
      <c r="G238">
        <v>1</v>
      </c>
      <c r="J238" t="s">
        <v>339</v>
      </c>
      <c r="L238">
        <v>0</v>
      </c>
      <c r="M238">
        <v>12</v>
      </c>
      <c r="N238">
        <v>0</v>
      </c>
      <c r="O238">
        <v>0</v>
      </c>
      <c r="P238">
        <v>0</v>
      </c>
      <c r="Q238">
        <v>0</v>
      </c>
      <c r="R238">
        <v>0</v>
      </c>
      <c r="S238">
        <v>0</v>
      </c>
      <c r="T238">
        <v>0</v>
      </c>
      <c r="U238">
        <v>0</v>
      </c>
      <c r="V238">
        <v>0</v>
      </c>
      <c r="W238">
        <v>0</v>
      </c>
      <c r="X238">
        <v>12</v>
      </c>
      <c r="Y238">
        <v>0</v>
      </c>
      <c r="Z238">
        <v>0</v>
      </c>
      <c r="AA238">
        <v>0</v>
      </c>
      <c r="AB238">
        <v>0</v>
      </c>
      <c r="AC238">
        <v>0</v>
      </c>
      <c r="AD238">
        <v>0</v>
      </c>
      <c r="AE238">
        <v>0</v>
      </c>
      <c r="AF238">
        <v>0</v>
      </c>
    </row>
    <row r="239" spans="1:32" x14ac:dyDescent="0.3">
      <c r="A239" t="s">
        <v>32</v>
      </c>
      <c r="B239">
        <v>238</v>
      </c>
      <c r="C239" t="s">
        <v>513</v>
      </c>
      <c r="D239" t="s">
        <v>514</v>
      </c>
      <c r="E239" t="s">
        <v>35</v>
      </c>
      <c r="F239" t="s">
        <v>36</v>
      </c>
      <c r="G239">
        <v>1</v>
      </c>
      <c r="L239">
        <v>0</v>
      </c>
      <c r="M239">
        <v>9</v>
      </c>
      <c r="N239">
        <v>0</v>
      </c>
      <c r="O239">
        <v>0</v>
      </c>
      <c r="P239">
        <v>0</v>
      </c>
      <c r="Q239">
        <v>0</v>
      </c>
      <c r="R239">
        <v>0</v>
      </c>
      <c r="S239">
        <v>0</v>
      </c>
      <c r="T239">
        <v>0</v>
      </c>
      <c r="U239">
        <v>0</v>
      </c>
      <c r="V239">
        <v>0</v>
      </c>
      <c r="W239">
        <v>0</v>
      </c>
      <c r="X239">
        <v>9</v>
      </c>
      <c r="Y239">
        <v>0</v>
      </c>
      <c r="Z239">
        <v>0</v>
      </c>
      <c r="AA239">
        <v>0</v>
      </c>
      <c r="AB239">
        <v>20</v>
      </c>
      <c r="AC239">
        <v>0</v>
      </c>
      <c r="AD239">
        <v>0</v>
      </c>
      <c r="AE239">
        <v>0</v>
      </c>
      <c r="AF239">
        <v>0</v>
      </c>
    </row>
    <row r="240" spans="1:32" x14ac:dyDescent="0.3">
      <c r="A240" t="s">
        <v>32</v>
      </c>
      <c r="B240">
        <v>239</v>
      </c>
      <c r="C240" t="s">
        <v>515</v>
      </c>
      <c r="D240" t="s">
        <v>516</v>
      </c>
      <c r="E240" t="s">
        <v>35</v>
      </c>
      <c r="F240" t="s">
        <v>36</v>
      </c>
      <c r="G240">
        <v>9</v>
      </c>
      <c r="L240">
        <v>0</v>
      </c>
      <c r="M240">
        <v>13</v>
      </c>
      <c r="N240">
        <v>0</v>
      </c>
      <c r="O240">
        <v>0</v>
      </c>
      <c r="P240">
        <v>0</v>
      </c>
      <c r="Q240">
        <v>0</v>
      </c>
      <c r="R240">
        <v>0</v>
      </c>
      <c r="S240">
        <v>0</v>
      </c>
      <c r="T240">
        <v>0</v>
      </c>
      <c r="U240">
        <v>0</v>
      </c>
      <c r="V240">
        <v>0</v>
      </c>
      <c r="W240">
        <v>0</v>
      </c>
      <c r="X240">
        <v>13</v>
      </c>
      <c r="Y240">
        <v>0</v>
      </c>
      <c r="Z240">
        <v>0</v>
      </c>
      <c r="AA240">
        <v>0</v>
      </c>
      <c r="AB240">
        <v>5</v>
      </c>
      <c r="AC240">
        <v>0</v>
      </c>
      <c r="AD240">
        <v>0</v>
      </c>
      <c r="AE240">
        <v>0</v>
      </c>
      <c r="AF240">
        <v>0</v>
      </c>
    </row>
    <row r="241" spans="1:32" x14ac:dyDescent="0.3">
      <c r="A241" t="s">
        <v>32</v>
      </c>
      <c r="B241">
        <v>240</v>
      </c>
      <c r="C241" t="s">
        <v>517</v>
      </c>
      <c r="D241" t="s">
        <v>518</v>
      </c>
      <c r="E241" t="s">
        <v>35</v>
      </c>
      <c r="F241" t="s">
        <v>36</v>
      </c>
      <c r="G241">
        <v>1</v>
      </c>
      <c r="L241">
        <v>0</v>
      </c>
      <c r="M241">
        <v>1</v>
      </c>
      <c r="N241">
        <v>0</v>
      </c>
      <c r="O241">
        <v>0</v>
      </c>
      <c r="P241">
        <v>0</v>
      </c>
      <c r="Q241">
        <v>0</v>
      </c>
      <c r="R241">
        <v>0</v>
      </c>
      <c r="S241">
        <v>0</v>
      </c>
      <c r="T241">
        <v>0</v>
      </c>
      <c r="U241">
        <v>0</v>
      </c>
      <c r="V241">
        <v>0</v>
      </c>
      <c r="W241">
        <v>0</v>
      </c>
      <c r="X241">
        <v>1</v>
      </c>
      <c r="Y241">
        <v>0</v>
      </c>
      <c r="Z241">
        <v>0</v>
      </c>
      <c r="AA241">
        <v>0</v>
      </c>
      <c r="AB241">
        <v>0</v>
      </c>
      <c r="AC241">
        <v>0</v>
      </c>
      <c r="AD241">
        <v>0</v>
      </c>
      <c r="AE241">
        <v>0</v>
      </c>
      <c r="AF241">
        <v>0</v>
      </c>
    </row>
    <row r="242" spans="1:32" x14ac:dyDescent="0.3">
      <c r="A242" t="s">
        <v>32</v>
      </c>
      <c r="B242">
        <v>241</v>
      </c>
      <c r="C242" t="s">
        <v>519</v>
      </c>
      <c r="D242" t="s">
        <v>520</v>
      </c>
      <c r="E242" t="s">
        <v>35</v>
      </c>
      <c r="F242" t="s">
        <v>36</v>
      </c>
      <c r="G242">
        <v>1</v>
      </c>
      <c r="L242">
        <v>0</v>
      </c>
      <c r="M242">
        <v>1</v>
      </c>
      <c r="N242">
        <v>0</v>
      </c>
      <c r="O242">
        <v>0</v>
      </c>
      <c r="P242">
        <v>0</v>
      </c>
      <c r="Q242">
        <v>0</v>
      </c>
      <c r="R242">
        <v>0</v>
      </c>
      <c r="S242">
        <v>0</v>
      </c>
      <c r="T242">
        <v>0</v>
      </c>
      <c r="U242">
        <v>0</v>
      </c>
      <c r="V242">
        <v>0</v>
      </c>
      <c r="W242">
        <v>0</v>
      </c>
      <c r="X242">
        <v>1</v>
      </c>
      <c r="Y242">
        <v>0</v>
      </c>
      <c r="Z242">
        <v>0</v>
      </c>
      <c r="AA242">
        <v>0</v>
      </c>
      <c r="AB242">
        <v>0</v>
      </c>
      <c r="AC242">
        <v>0</v>
      </c>
      <c r="AD242">
        <v>0</v>
      </c>
      <c r="AE242">
        <v>0</v>
      </c>
      <c r="AF242">
        <v>0</v>
      </c>
    </row>
    <row r="243" spans="1:32" x14ac:dyDescent="0.3">
      <c r="A243" t="s">
        <v>32</v>
      </c>
      <c r="B243">
        <v>242</v>
      </c>
      <c r="C243" t="s">
        <v>521</v>
      </c>
      <c r="D243" t="s">
        <v>522</v>
      </c>
      <c r="E243" t="s">
        <v>35</v>
      </c>
      <c r="F243" t="s">
        <v>36</v>
      </c>
      <c r="G243">
        <v>1</v>
      </c>
      <c r="J243" t="s">
        <v>339</v>
      </c>
      <c r="L243">
        <v>0</v>
      </c>
      <c r="M243">
        <v>6</v>
      </c>
      <c r="N243">
        <v>0</v>
      </c>
      <c r="O243">
        <v>0</v>
      </c>
      <c r="P243">
        <v>0</v>
      </c>
      <c r="Q243">
        <v>0</v>
      </c>
      <c r="R243">
        <v>0</v>
      </c>
      <c r="S243">
        <v>0</v>
      </c>
      <c r="T243">
        <v>0</v>
      </c>
      <c r="U243">
        <v>0</v>
      </c>
      <c r="V243">
        <v>0</v>
      </c>
      <c r="W243">
        <v>0</v>
      </c>
      <c r="X243">
        <v>6</v>
      </c>
      <c r="Y243">
        <v>0</v>
      </c>
      <c r="Z243">
        <v>0</v>
      </c>
      <c r="AA243">
        <v>0</v>
      </c>
      <c r="AB243">
        <v>0</v>
      </c>
      <c r="AC243">
        <v>0</v>
      </c>
      <c r="AD243">
        <v>0</v>
      </c>
      <c r="AE243">
        <v>0</v>
      </c>
      <c r="AF243">
        <v>0</v>
      </c>
    </row>
    <row r="244" spans="1:32" x14ac:dyDescent="0.3">
      <c r="A244" t="s">
        <v>32</v>
      </c>
      <c r="B244">
        <v>243</v>
      </c>
      <c r="C244" t="s">
        <v>523</v>
      </c>
      <c r="D244" t="s">
        <v>524</v>
      </c>
      <c r="E244" t="s">
        <v>35</v>
      </c>
      <c r="F244" t="s">
        <v>36</v>
      </c>
      <c r="G244">
        <v>15</v>
      </c>
      <c r="L244">
        <v>0</v>
      </c>
      <c r="M244">
        <v>11</v>
      </c>
      <c r="N244">
        <v>0</v>
      </c>
      <c r="O244">
        <v>0</v>
      </c>
      <c r="P244">
        <v>0</v>
      </c>
      <c r="Q244">
        <v>0</v>
      </c>
      <c r="R244">
        <v>0</v>
      </c>
      <c r="S244">
        <v>0</v>
      </c>
      <c r="T244">
        <v>0</v>
      </c>
      <c r="U244">
        <v>0</v>
      </c>
      <c r="V244">
        <v>0</v>
      </c>
      <c r="W244">
        <v>0</v>
      </c>
      <c r="X244">
        <v>11</v>
      </c>
      <c r="Y244">
        <v>0</v>
      </c>
      <c r="Z244">
        <v>0</v>
      </c>
      <c r="AA244">
        <v>0</v>
      </c>
      <c r="AB244">
        <v>3</v>
      </c>
      <c r="AC244">
        <v>0</v>
      </c>
      <c r="AD244">
        <v>0</v>
      </c>
      <c r="AE244">
        <v>0</v>
      </c>
      <c r="AF244">
        <v>0</v>
      </c>
    </row>
    <row r="245" spans="1:32" x14ac:dyDescent="0.3">
      <c r="A245" t="s">
        <v>32</v>
      </c>
      <c r="B245">
        <v>244</v>
      </c>
      <c r="C245" t="s">
        <v>525</v>
      </c>
      <c r="D245" t="s">
        <v>526</v>
      </c>
      <c r="E245" t="s">
        <v>35</v>
      </c>
      <c r="F245" t="s">
        <v>36</v>
      </c>
      <c r="G245">
        <v>1</v>
      </c>
      <c r="L245">
        <v>0</v>
      </c>
      <c r="M245">
        <v>0</v>
      </c>
      <c r="N245">
        <v>0</v>
      </c>
      <c r="O245">
        <v>0</v>
      </c>
      <c r="P245">
        <v>0</v>
      </c>
      <c r="Q245">
        <v>0</v>
      </c>
      <c r="R245">
        <v>0</v>
      </c>
      <c r="S245">
        <v>0</v>
      </c>
      <c r="T245">
        <v>0</v>
      </c>
      <c r="U245">
        <v>0</v>
      </c>
      <c r="V245">
        <v>0</v>
      </c>
      <c r="W245">
        <v>0</v>
      </c>
      <c r="X245">
        <v>0</v>
      </c>
      <c r="Y245">
        <v>0</v>
      </c>
      <c r="Z245">
        <v>0</v>
      </c>
      <c r="AA245">
        <v>0</v>
      </c>
      <c r="AB245">
        <v>3</v>
      </c>
      <c r="AC245">
        <v>0</v>
      </c>
      <c r="AD245">
        <v>0</v>
      </c>
      <c r="AE245">
        <v>0</v>
      </c>
      <c r="AF245">
        <v>0</v>
      </c>
    </row>
    <row r="246" spans="1:32" x14ac:dyDescent="0.3">
      <c r="A246" t="s">
        <v>32</v>
      </c>
      <c r="B246">
        <v>245</v>
      </c>
      <c r="C246" t="s">
        <v>527</v>
      </c>
      <c r="D246" t="s">
        <v>528</v>
      </c>
      <c r="E246" t="s">
        <v>35</v>
      </c>
      <c r="F246" t="s">
        <v>36</v>
      </c>
      <c r="G246">
        <v>1</v>
      </c>
      <c r="J246" t="s">
        <v>339</v>
      </c>
      <c r="L246">
        <v>0</v>
      </c>
      <c r="M246">
        <v>24</v>
      </c>
      <c r="N246">
        <v>0</v>
      </c>
      <c r="O246">
        <v>0</v>
      </c>
      <c r="P246">
        <v>0</v>
      </c>
      <c r="Q246">
        <v>0</v>
      </c>
      <c r="R246">
        <v>0</v>
      </c>
      <c r="S246">
        <v>0</v>
      </c>
      <c r="T246">
        <v>0</v>
      </c>
      <c r="U246">
        <v>0</v>
      </c>
      <c r="V246">
        <v>0</v>
      </c>
      <c r="W246">
        <v>0</v>
      </c>
      <c r="X246">
        <v>24</v>
      </c>
      <c r="Y246">
        <v>0</v>
      </c>
      <c r="Z246">
        <v>0</v>
      </c>
      <c r="AA246">
        <v>0</v>
      </c>
      <c r="AB246">
        <v>0</v>
      </c>
      <c r="AC246">
        <v>0</v>
      </c>
      <c r="AD246">
        <v>0</v>
      </c>
      <c r="AE246">
        <v>0</v>
      </c>
      <c r="AF246">
        <v>0</v>
      </c>
    </row>
    <row r="247" spans="1:32" x14ac:dyDescent="0.3">
      <c r="A247" t="s">
        <v>32</v>
      </c>
      <c r="B247">
        <v>246</v>
      </c>
      <c r="C247" t="s">
        <v>529</v>
      </c>
      <c r="D247" t="s">
        <v>530</v>
      </c>
      <c r="E247" t="s">
        <v>35</v>
      </c>
      <c r="F247" t="s">
        <v>36</v>
      </c>
      <c r="G247">
        <v>1</v>
      </c>
      <c r="L247">
        <v>0</v>
      </c>
      <c r="M247">
        <v>0</v>
      </c>
      <c r="N247">
        <v>0</v>
      </c>
      <c r="O247">
        <v>0</v>
      </c>
      <c r="P247">
        <v>0</v>
      </c>
      <c r="Q247">
        <v>0</v>
      </c>
      <c r="R247">
        <v>0</v>
      </c>
      <c r="S247">
        <v>0</v>
      </c>
      <c r="T247">
        <v>0</v>
      </c>
      <c r="U247">
        <v>0</v>
      </c>
      <c r="V247">
        <v>0</v>
      </c>
      <c r="W247">
        <v>0</v>
      </c>
      <c r="X247">
        <v>0</v>
      </c>
      <c r="Y247">
        <v>0</v>
      </c>
      <c r="Z247">
        <v>0</v>
      </c>
      <c r="AA247">
        <v>0</v>
      </c>
      <c r="AB247">
        <v>10</v>
      </c>
      <c r="AC247">
        <v>0</v>
      </c>
      <c r="AD247">
        <v>0</v>
      </c>
      <c r="AE247">
        <v>0</v>
      </c>
      <c r="AF247">
        <v>0</v>
      </c>
    </row>
    <row r="248" spans="1:32" x14ac:dyDescent="0.3">
      <c r="A248" t="s">
        <v>32</v>
      </c>
      <c r="B248">
        <v>247</v>
      </c>
      <c r="C248" t="s">
        <v>531</v>
      </c>
      <c r="D248" t="s">
        <v>532</v>
      </c>
      <c r="E248" t="s">
        <v>35</v>
      </c>
      <c r="F248" t="s">
        <v>36</v>
      </c>
      <c r="G248">
        <v>1</v>
      </c>
      <c r="L248">
        <v>0</v>
      </c>
      <c r="M248">
        <v>10</v>
      </c>
      <c r="N248">
        <v>0</v>
      </c>
      <c r="O248">
        <v>0</v>
      </c>
      <c r="P248">
        <v>0</v>
      </c>
      <c r="Q248">
        <v>0</v>
      </c>
      <c r="R248">
        <v>0</v>
      </c>
      <c r="S248">
        <v>0</v>
      </c>
      <c r="T248">
        <v>0</v>
      </c>
      <c r="U248">
        <v>0</v>
      </c>
      <c r="V248">
        <v>0</v>
      </c>
      <c r="W248">
        <v>0</v>
      </c>
      <c r="X248">
        <v>10</v>
      </c>
      <c r="Y248">
        <v>0</v>
      </c>
      <c r="Z248">
        <v>0</v>
      </c>
      <c r="AA248">
        <v>0</v>
      </c>
      <c r="AB248">
        <v>0</v>
      </c>
      <c r="AC248">
        <v>0</v>
      </c>
      <c r="AD248">
        <v>0</v>
      </c>
      <c r="AE248">
        <v>0</v>
      </c>
      <c r="AF248">
        <v>0</v>
      </c>
    </row>
    <row r="249" spans="1:32" x14ac:dyDescent="0.3">
      <c r="A249" t="s">
        <v>32</v>
      </c>
      <c r="B249">
        <v>248</v>
      </c>
      <c r="C249" t="s">
        <v>533</v>
      </c>
      <c r="D249" t="s">
        <v>534</v>
      </c>
      <c r="E249" t="s">
        <v>35</v>
      </c>
      <c r="F249" t="s">
        <v>36</v>
      </c>
      <c r="G249">
        <v>1</v>
      </c>
      <c r="L249">
        <v>0</v>
      </c>
      <c r="M249">
        <v>0</v>
      </c>
      <c r="N249">
        <v>0</v>
      </c>
      <c r="O249">
        <v>0</v>
      </c>
      <c r="P249">
        <v>0</v>
      </c>
      <c r="Q249">
        <v>0</v>
      </c>
      <c r="R249">
        <v>0</v>
      </c>
      <c r="S249">
        <v>0</v>
      </c>
      <c r="T249">
        <v>0</v>
      </c>
      <c r="U249">
        <v>0</v>
      </c>
      <c r="V249">
        <v>0</v>
      </c>
      <c r="W249">
        <v>0</v>
      </c>
      <c r="X249">
        <v>0</v>
      </c>
      <c r="Y249">
        <v>0</v>
      </c>
      <c r="Z249">
        <v>0</v>
      </c>
      <c r="AA249">
        <v>0</v>
      </c>
      <c r="AB249">
        <v>2</v>
      </c>
      <c r="AC249">
        <v>0</v>
      </c>
      <c r="AD249">
        <v>0</v>
      </c>
      <c r="AE249">
        <v>0</v>
      </c>
      <c r="AF249">
        <v>0</v>
      </c>
    </row>
    <row r="250" spans="1:32" x14ac:dyDescent="0.3">
      <c r="A250" t="s">
        <v>32</v>
      </c>
      <c r="B250">
        <v>249</v>
      </c>
      <c r="C250" t="s">
        <v>535</v>
      </c>
      <c r="D250" t="s">
        <v>536</v>
      </c>
      <c r="E250" t="s">
        <v>35</v>
      </c>
      <c r="F250" t="s">
        <v>36</v>
      </c>
      <c r="G250">
        <v>100</v>
      </c>
      <c r="L250">
        <v>0</v>
      </c>
      <c r="M250">
        <v>0</v>
      </c>
      <c r="N250">
        <v>0</v>
      </c>
      <c r="O250">
        <v>2.3333333330000001</v>
      </c>
      <c r="P250">
        <v>0.58333333300000001</v>
      </c>
      <c r="Q250">
        <v>0</v>
      </c>
      <c r="R250">
        <v>0</v>
      </c>
      <c r="S250">
        <v>0</v>
      </c>
      <c r="T250">
        <v>0</v>
      </c>
      <c r="U250">
        <v>0</v>
      </c>
      <c r="V250">
        <v>0</v>
      </c>
      <c r="W250">
        <v>0</v>
      </c>
      <c r="X250">
        <v>0</v>
      </c>
      <c r="Y250">
        <v>0</v>
      </c>
      <c r="Z250">
        <v>0</v>
      </c>
      <c r="AA250">
        <v>0</v>
      </c>
      <c r="AB250">
        <v>17</v>
      </c>
      <c r="AC250">
        <v>0</v>
      </c>
      <c r="AD250">
        <v>0</v>
      </c>
      <c r="AE250">
        <v>0</v>
      </c>
      <c r="AF250">
        <v>0</v>
      </c>
    </row>
    <row r="251" spans="1:32" x14ac:dyDescent="0.3">
      <c r="A251" t="s">
        <v>32</v>
      </c>
      <c r="B251">
        <v>250</v>
      </c>
      <c r="C251" t="s">
        <v>537</v>
      </c>
      <c r="D251" t="s">
        <v>538</v>
      </c>
      <c r="E251" t="s">
        <v>93</v>
      </c>
      <c r="F251" t="s">
        <v>42</v>
      </c>
      <c r="G251">
        <v>12</v>
      </c>
      <c r="H251" t="s">
        <v>110</v>
      </c>
      <c r="I251">
        <v>0.125</v>
      </c>
      <c r="J251" t="s">
        <v>539</v>
      </c>
      <c r="K251">
        <v>7798108621458</v>
      </c>
      <c r="L251">
        <v>0</v>
      </c>
      <c r="M251">
        <v>21</v>
      </c>
      <c r="N251">
        <v>0</v>
      </c>
      <c r="O251">
        <v>0</v>
      </c>
      <c r="P251">
        <v>8.3333332999999996E-2</v>
      </c>
      <c r="Q251">
        <v>18000</v>
      </c>
      <c r="R251">
        <v>0</v>
      </c>
      <c r="S251">
        <v>15300</v>
      </c>
      <c r="T251">
        <v>40000</v>
      </c>
      <c r="U251">
        <v>20000</v>
      </c>
      <c r="V251">
        <v>0</v>
      </c>
      <c r="W251">
        <v>0</v>
      </c>
      <c r="X251">
        <v>21</v>
      </c>
      <c r="Y251">
        <v>0</v>
      </c>
      <c r="Z251">
        <v>0</v>
      </c>
      <c r="AA251">
        <v>0</v>
      </c>
      <c r="AB251">
        <v>0</v>
      </c>
      <c r="AC251">
        <v>0</v>
      </c>
      <c r="AD251">
        <v>0</v>
      </c>
      <c r="AE251">
        <v>0</v>
      </c>
      <c r="AF251">
        <v>0</v>
      </c>
    </row>
    <row r="252" spans="1:32" x14ac:dyDescent="0.3">
      <c r="A252" t="s">
        <v>32</v>
      </c>
      <c r="B252">
        <v>251</v>
      </c>
      <c r="C252" t="s">
        <v>540</v>
      </c>
      <c r="D252" t="s">
        <v>538</v>
      </c>
      <c r="E252" t="s">
        <v>93</v>
      </c>
      <c r="F252" t="s">
        <v>42</v>
      </c>
      <c r="G252">
        <v>12</v>
      </c>
      <c r="H252" t="s">
        <v>98</v>
      </c>
      <c r="I252">
        <v>0.125</v>
      </c>
      <c r="J252" t="s">
        <v>539</v>
      </c>
      <c r="K252">
        <v>7798108621458</v>
      </c>
      <c r="L252">
        <v>0</v>
      </c>
      <c r="M252">
        <v>678</v>
      </c>
      <c r="N252">
        <v>6</v>
      </c>
      <c r="O252">
        <v>4.3333333329999997</v>
      </c>
      <c r="P252">
        <v>0.58333333300000001</v>
      </c>
      <c r="Q252">
        <v>18000</v>
      </c>
      <c r="R252">
        <v>8800</v>
      </c>
      <c r="S252">
        <v>15300</v>
      </c>
      <c r="T252">
        <v>40000</v>
      </c>
      <c r="U252">
        <v>10000</v>
      </c>
      <c r="V252">
        <v>0</v>
      </c>
      <c r="W252">
        <v>0</v>
      </c>
      <c r="X252">
        <v>678</v>
      </c>
      <c r="Y252">
        <v>0</v>
      </c>
      <c r="Z252">
        <v>0</v>
      </c>
      <c r="AA252">
        <v>0</v>
      </c>
      <c r="AB252">
        <v>0</v>
      </c>
      <c r="AC252">
        <v>0</v>
      </c>
      <c r="AD252">
        <v>0</v>
      </c>
      <c r="AE252">
        <v>0</v>
      </c>
      <c r="AF252">
        <v>0</v>
      </c>
    </row>
    <row r="253" spans="1:32" x14ac:dyDescent="0.3">
      <c r="A253" t="s">
        <v>32</v>
      </c>
      <c r="B253">
        <v>252</v>
      </c>
      <c r="C253" t="s">
        <v>541</v>
      </c>
      <c r="D253" t="s">
        <v>542</v>
      </c>
      <c r="E253" t="s">
        <v>93</v>
      </c>
      <c r="F253" t="s">
        <v>42</v>
      </c>
      <c r="G253">
        <v>12</v>
      </c>
      <c r="H253" t="s">
        <v>98</v>
      </c>
      <c r="I253">
        <v>0.13500000000000001</v>
      </c>
      <c r="J253" t="s">
        <v>539</v>
      </c>
      <c r="K253">
        <v>7798108620079</v>
      </c>
      <c r="L253">
        <v>0</v>
      </c>
      <c r="M253">
        <v>1</v>
      </c>
      <c r="N253">
        <v>0</v>
      </c>
      <c r="O253">
        <v>0</v>
      </c>
      <c r="P253">
        <v>0</v>
      </c>
      <c r="Q253">
        <v>20000</v>
      </c>
      <c r="R253">
        <v>0</v>
      </c>
      <c r="S253">
        <v>17000</v>
      </c>
      <c r="T253">
        <v>46000</v>
      </c>
      <c r="U253">
        <v>23000</v>
      </c>
      <c r="V253">
        <v>0</v>
      </c>
      <c r="W253">
        <v>0</v>
      </c>
      <c r="X253">
        <v>1</v>
      </c>
      <c r="Y253">
        <v>0</v>
      </c>
      <c r="Z253">
        <v>0</v>
      </c>
      <c r="AA253">
        <v>0</v>
      </c>
      <c r="AB253">
        <v>0</v>
      </c>
      <c r="AC253">
        <v>0</v>
      </c>
      <c r="AD253">
        <v>0</v>
      </c>
      <c r="AE253">
        <v>0</v>
      </c>
      <c r="AF253">
        <v>0</v>
      </c>
    </row>
    <row r="254" spans="1:32" x14ac:dyDescent="0.3">
      <c r="A254" t="s">
        <v>32</v>
      </c>
      <c r="B254">
        <v>253</v>
      </c>
      <c r="C254" t="s">
        <v>543</v>
      </c>
      <c r="D254" t="s">
        <v>544</v>
      </c>
      <c r="E254" t="s">
        <v>93</v>
      </c>
      <c r="F254" t="s">
        <v>42</v>
      </c>
      <c r="G254">
        <v>6</v>
      </c>
      <c r="H254" t="s">
        <v>94</v>
      </c>
      <c r="I254">
        <v>0.13</v>
      </c>
      <c r="J254" t="s">
        <v>539</v>
      </c>
      <c r="K254">
        <v>7798108620079</v>
      </c>
      <c r="L254">
        <v>0</v>
      </c>
      <c r="M254">
        <v>0</v>
      </c>
      <c r="N254">
        <v>41</v>
      </c>
      <c r="O254">
        <v>30.666666666000001</v>
      </c>
      <c r="P254">
        <v>10.5</v>
      </c>
      <c r="Q254">
        <v>20000</v>
      </c>
      <c r="R254">
        <v>0</v>
      </c>
      <c r="S254">
        <v>17000</v>
      </c>
      <c r="T254">
        <v>46000</v>
      </c>
      <c r="U254">
        <v>23000</v>
      </c>
      <c r="V254">
        <v>0</v>
      </c>
      <c r="W254">
        <v>0</v>
      </c>
      <c r="X254">
        <v>0</v>
      </c>
      <c r="Y254">
        <v>2</v>
      </c>
      <c r="Z254">
        <v>0</v>
      </c>
      <c r="AA254">
        <v>0</v>
      </c>
      <c r="AB254">
        <v>0</v>
      </c>
      <c r="AC254">
        <v>14</v>
      </c>
      <c r="AD254">
        <v>0</v>
      </c>
      <c r="AE254">
        <v>0</v>
      </c>
      <c r="AF254">
        <v>0</v>
      </c>
    </row>
    <row r="255" spans="1:32" x14ac:dyDescent="0.3">
      <c r="A255" t="s">
        <v>32</v>
      </c>
      <c r="B255">
        <v>254</v>
      </c>
      <c r="C255" t="s">
        <v>545</v>
      </c>
      <c r="D255" t="s">
        <v>546</v>
      </c>
      <c r="E255" t="s">
        <v>93</v>
      </c>
      <c r="F255" t="s">
        <v>42</v>
      </c>
      <c r="G255">
        <v>6</v>
      </c>
      <c r="H255" t="s">
        <v>110</v>
      </c>
      <c r="I255">
        <v>0.14499999999999999</v>
      </c>
      <c r="J255" t="s">
        <v>539</v>
      </c>
      <c r="K255">
        <v>7798108620529</v>
      </c>
      <c r="L255">
        <v>0</v>
      </c>
      <c r="M255">
        <v>0</v>
      </c>
      <c r="N255">
        <v>1</v>
      </c>
      <c r="O255">
        <v>1</v>
      </c>
      <c r="P255">
        <v>0.41666666600000002</v>
      </c>
      <c r="Q255">
        <v>40000</v>
      </c>
      <c r="R255">
        <v>0</v>
      </c>
      <c r="S255">
        <v>34000</v>
      </c>
      <c r="T255">
        <v>90000</v>
      </c>
      <c r="U255">
        <v>45000</v>
      </c>
      <c r="V255">
        <v>0</v>
      </c>
      <c r="W255">
        <v>0</v>
      </c>
      <c r="X255">
        <v>0</v>
      </c>
      <c r="Y255">
        <v>1</v>
      </c>
      <c r="Z255">
        <v>0</v>
      </c>
      <c r="AA255">
        <v>0</v>
      </c>
      <c r="AB255">
        <v>0</v>
      </c>
      <c r="AC255">
        <v>0</v>
      </c>
      <c r="AD255">
        <v>0</v>
      </c>
      <c r="AE255">
        <v>0</v>
      </c>
      <c r="AF255">
        <v>0</v>
      </c>
    </row>
    <row r="256" spans="1:32" x14ac:dyDescent="0.3">
      <c r="A256" t="s">
        <v>32</v>
      </c>
      <c r="B256">
        <v>255</v>
      </c>
      <c r="C256" t="s">
        <v>547</v>
      </c>
      <c r="D256" t="s">
        <v>548</v>
      </c>
      <c r="E256" t="s">
        <v>93</v>
      </c>
      <c r="F256" t="s">
        <v>42</v>
      </c>
      <c r="G256">
        <v>6</v>
      </c>
      <c r="H256" t="s">
        <v>110</v>
      </c>
      <c r="I256">
        <v>0.125</v>
      </c>
      <c r="J256" t="s">
        <v>539</v>
      </c>
      <c r="K256">
        <v>7798108621601</v>
      </c>
      <c r="L256">
        <v>0</v>
      </c>
      <c r="M256">
        <v>4</v>
      </c>
      <c r="N256">
        <v>0</v>
      </c>
      <c r="O256">
        <v>0</v>
      </c>
      <c r="P256">
        <v>0</v>
      </c>
      <c r="Q256">
        <v>33000</v>
      </c>
      <c r="R256">
        <v>0</v>
      </c>
      <c r="S256">
        <v>28000</v>
      </c>
      <c r="T256">
        <v>74000</v>
      </c>
      <c r="U256">
        <v>37000</v>
      </c>
      <c r="V256">
        <v>0</v>
      </c>
      <c r="W256">
        <v>0</v>
      </c>
      <c r="X256">
        <v>4</v>
      </c>
      <c r="Y256">
        <v>0</v>
      </c>
      <c r="Z256">
        <v>0</v>
      </c>
      <c r="AA256">
        <v>0</v>
      </c>
      <c r="AB256">
        <v>0</v>
      </c>
      <c r="AC256">
        <v>0</v>
      </c>
      <c r="AD256">
        <v>0</v>
      </c>
      <c r="AE256">
        <v>0</v>
      </c>
      <c r="AF256">
        <v>0</v>
      </c>
    </row>
    <row r="257" spans="1:32" x14ac:dyDescent="0.3">
      <c r="A257" t="s">
        <v>32</v>
      </c>
      <c r="B257">
        <v>256</v>
      </c>
      <c r="C257" t="s">
        <v>549</v>
      </c>
      <c r="D257" t="s">
        <v>548</v>
      </c>
      <c r="E257" t="s">
        <v>93</v>
      </c>
      <c r="F257" t="s">
        <v>42</v>
      </c>
      <c r="G257">
        <v>6</v>
      </c>
      <c r="H257" t="s">
        <v>98</v>
      </c>
      <c r="I257">
        <v>0.125</v>
      </c>
      <c r="J257" t="s">
        <v>539</v>
      </c>
      <c r="K257">
        <v>7798108621601</v>
      </c>
      <c r="L257">
        <v>0</v>
      </c>
      <c r="M257">
        <v>459</v>
      </c>
      <c r="N257">
        <v>9</v>
      </c>
      <c r="O257">
        <v>9</v>
      </c>
      <c r="P257">
        <v>2.5</v>
      </c>
      <c r="Q257">
        <v>33000</v>
      </c>
      <c r="R257">
        <v>0</v>
      </c>
      <c r="S257">
        <v>28000</v>
      </c>
      <c r="T257">
        <v>74000</v>
      </c>
      <c r="U257">
        <v>37000</v>
      </c>
      <c r="V257">
        <v>0</v>
      </c>
      <c r="W257">
        <v>0</v>
      </c>
      <c r="X257">
        <v>459</v>
      </c>
      <c r="Y257">
        <v>0</v>
      </c>
      <c r="Z257">
        <v>0</v>
      </c>
      <c r="AA257">
        <v>0</v>
      </c>
      <c r="AB257">
        <v>0</v>
      </c>
      <c r="AC257">
        <v>0</v>
      </c>
      <c r="AD257">
        <v>0</v>
      </c>
      <c r="AE257">
        <v>0</v>
      </c>
      <c r="AF257">
        <v>0</v>
      </c>
    </row>
    <row r="258" spans="1:32" x14ac:dyDescent="0.3">
      <c r="A258" t="s">
        <v>32</v>
      </c>
      <c r="B258">
        <v>257</v>
      </c>
      <c r="C258" t="s">
        <v>550</v>
      </c>
      <c r="D258" t="s">
        <v>551</v>
      </c>
      <c r="E258" t="s">
        <v>93</v>
      </c>
      <c r="F258" t="s">
        <v>42</v>
      </c>
      <c r="G258">
        <v>6</v>
      </c>
      <c r="H258" t="s">
        <v>124</v>
      </c>
      <c r="I258">
        <v>0.13</v>
      </c>
      <c r="J258" t="s">
        <v>539</v>
      </c>
      <c r="K258">
        <v>7798108621632</v>
      </c>
      <c r="L258">
        <v>0</v>
      </c>
      <c r="M258">
        <v>69</v>
      </c>
      <c r="N258">
        <v>0</v>
      </c>
      <c r="O258">
        <v>3</v>
      </c>
      <c r="P258">
        <v>5</v>
      </c>
      <c r="Q258">
        <v>26000</v>
      </c>
      <c r="R258">
        <v>0</v>
      </c>
      <c r="S258">
        <v>22100</v>
      </c>
      <c r="T258">
        <v>58000</v>
      </c>
      <c r="U258">
        <v>29000</v>
      </c>
      <c r="V258">
        <v>0</v>
      </c>
      <c r="W258">
        <v>0</v>
      </c>
      <c r="X258">
        <v>69</v>
      </c>
      <c r="Y258">
        <v>0</v>
      </c>
      <c r="Z258">
        <v>0</v>
      </c>
      <c r="AA258">
        <v>0</v>
      </c>
      <c r="AB258">
        <v>0</v>
      </c>
      <c r="AC258">
        <v>0</v>
      </c>
      <c r="AD258">
        <v>0</v>
      </c>
      <c r="AE258">
        <v>0</v>
      </c>
      <c r="AF258">
        <v>0</v>
      </c>
    </row>
    <row r="259" spans="1:32" x14ac:dyDescent="0.3">
      <c r="A259" t="s">
        <v>32</v>
      </c>
      <c r="B259">
        <v>258</v>
      </c>
      <c r="C259" t="s">
        <v>552</v>
      </c>
      <c r="D259" t="s">
        <v>553</v>
      </c>
      <c r="E259" t="s">
        <v>93</v>
      </c>
      <c r="F259" t="s">
        <v>42</v>
      </c>
      <c r="G259">
        <v>6</v>
      </c>
      <c r="H259" t="s">
        <v>98</v>
      </c>
      <c r="I259">
        <v>0.13500000000000001</v>
      </c>
      <c r="J259" t="s">
        <v>539</v>
      </c>
      <c r="K259">
        <v>7798108621441</v>
      </c>
      <c r="L259">
        <v>0</v>
      </c>
      <c r="M259">
        <v>15</v>
      </c>
      <c r="N259">
        <v>2</v>
      </c>
      <c r="O259">
        <v>0.66666666600000002</v>
      </c>
      <c r="P259">
        <v>0.16666666599999999</v>
      </c>
      <c r="Q259">
        <v>24000</v>
      </c>
      <c r="R259">
        <v>0</v>
      </c>
      <c r="S259">
        <v>20400</v>
      </c>
      <c r="T259">
        <v>54000</v>
      </c>
      <c r="U259">
        <v>27000</v>
      </c>
      <c r="V259">
        <v>0</v>
      </c>
      <c r="W259">
        <v>0</v>
      </c>
      <c r="X259">
        <v>15</v>
      </c>
      <c r="Y259">
        <v>0</v>
      </c>
      <c r="Z259">
        <v>0</v>
      </c>
      <c r="AA259">
        <v>0</v>
      </c>
      <c r="AB259">
        <v>0</v>
      </c>
      <c r="AC259">
        <v>0</v>
      </c>
      <c r="AD259">
        <v>0</v>
      </c>
      <c r="AE259">
        <v>0</v>
      </c>
      <c r="AF259">
        <v>0</v>
      </c>
    </row>
    <row r="260" spans="1:32" x14ac:dyDescent="0.3">
      <c r="A260" t="s">
        <v>32</v>
      </c>
      <c r="B260">
        <v>259</v>
      </c>
      <c r="C260" t="s">
        <v>554</v>
      </c>
      <c r="D260" t="s">
        <v>555</v>
      </c>
      <c r="E260" t="s">
        <v>93</v>
      </c>
      <c r="F260" t="s">
        <v>42</v>
      </c>
      <c r="G260">
        <v>6</v>
      </c>
      <c r="H260" t="s">
        <v>94</v>
      </c>
      <c r="I260">
        <v>0.122</v>
      </c>
      <c r="J260" t="s">
        <v>163</v>
      </c>
      <c r="K260">
        <v>8809880621983</v>
      </c>
      <c r="L260">
        <v>0</v>
      </c>
      <c r="M260">
        <v>60</v>
      </c>
      <c r="N260">
        <v>0</v>
      </c>
      <c r="O260">
        <v>0</v>
      </c>
      <c r="P260">
        <v>0</v>
      </c>
      <c r="Q260">
        <v>54000</v>
      </c>
      <c r="R260">
        <v>37800</v>
      </c>
      <c r="S260">
        <v>46000</v>
      </c>
      <c r="T260">
        <v>118000</v>
      </c>
      <c r="U260">
        <v>59000</v>
      </c>
      <c r="V260">
        <v>0</v>
      </c>
      <c r="W260">
        <v>60</v>
      </c>
      <c r="X260">
        <v>60</v>
      </c>
      <c r="Y260">
        <v>0</v>
      </c>
      <c r="Z260">
        <v>0</v>
      </c>
      <c r="AA260">
        <v>0</v>
      </c>
      <c r="AB260">
        <v>0</v>
      </c>
      <c r="AC260">
        <v>0</v>
      </c>
      <c r="AD260">
        <v>0</v>
      </c>
      <c r="AE260">
        <v>0</v>
      </c>
      <c r="AF260">
        <v>0</v>
      </c>
    </row>
    <row r="261" spans="1:32" x14ac:dyDescent="0.3">
      <c r="A261" t="s">
        <v>32</v>
      </c>
      <c r="B261">
        <v>260</v>
      </c>
      <c r="C261" t="s">
        <v>556</v>
      </c>
      <c r="D261" t="s">
        <v>557</v>
      </c>
      <c r="E261" t="s">
        <v>93</v>
      </c>
      <c r="F261" t="s">
        <v>42</v>
      </c>
      <c r="G261">
        <v>6</v>
      </c>
      <c r="H261" t="s">
        <v>98</v>
      </c>
      <c r="I261">
        <v>0.122</v>
      </c>
      <c r="J261" t="s">
        <v>163</v>
      </c>
      <c r="K261">
        <v>8809880620290</v>
      </c>
      <c r="L261">
        <v>0</v>
      </c>
      <c r="M261">
        <v>8</v>
      </c>
      <c r="N261">
        <v>2</v>
      </c>
      <c r="O261">
        <v>3</v>
      </c>
      <c r="P261">
        <v>1</v>
      </c>
      <c r="Q261">
        <v>60000</v>
      </c>
      <c r="R261">
        <v>0</v>
      </c>
      <c r="S261">
        <v>51000</v>
      </c>
      <c r="T261">
        <v>136000</v>
      </c>
      <c r="U261">
        <v>68000</v>
      </c>
      <c r="V261">
        <v>0</v>
      </c>
      <c r="W261">
        <v>0</v>
      </c>
      <c r="X261">
        <v>8</v>
      </c>
      <c r="Y261">
        <v>0</v>
      </c>
      <c r="Z261">
        <v>0</v>
      </c>
      <c r="AA261">
        <v>0</v>
      </c>
      <c r="AB261">
        <v>6</v>
      </c>
      <c r="AC261">
        <v>0</v>
      </c>
      <c r="AD261">
        <v>0</v>
      </c>
      <c r="AE261">
        <v>0</v>
      </c>
      <c r="AF261">
        <v>0</v>
      </c>
    </row>
    <row r="262" spans="1:32" x14ac:dyDescent="0.3">
      <c r="A262" t="s">
        <v>32</v>
      </c>
      <c r="B262">
        <v>261</v>
      </c>
      <c r="C262" t="s">
        <v>558</v>
      </c>
      <c r="D262" t="s">
        <v>557</v>
      </c>
      <c r="E262" t="s">
        <v>93</v>
      </c>
      <c r="F262" t="s">
        <v>42</v>
      </c>
      <c r="G262">
        <v>6</v>
      </c>
      <c r="H262" t="s">
        <v>94</v>
      </c>
      <c r="I262">
        <v>0.124</v>
      </c>
      <c r="J262" t="s">
        <v>163</v>
      </c>
      <c r="K262">
        <v>8809880621990</v>
      </c>
      <c r="L262">
        <v>0</v>
      </c>
      <c r="M262">
        <v>0</v>
      </c>
      <c r="N262">
        <v>0</v>
      </c>
      <c r="O262">
        <v>0</v>
      </c>
      <c r="P262">
        <v>0</v>
      </c>
      <c r="Q262">
        <v>62000</v>
      </c>
      <c r="R262">
        <v>43400</v>
      </c>
      <c r="S262">
        <v>52700</v>
      </c>
      <c r="T262">
        <v>136000</v>
      </c>
      <c r="U262">
        <v>68000</v>
      </c>
      <c r="V262">
        <v>0</v>
      </c>
      <c r="W262">
        <v>180</v>
      </c>
      <c r="X262">
        <v>0</v>
      </c>
      <c r="Y262">
        <v>0</v>
      </c>
      <c r="Z262">
        <v>0</v>
      </c>
      <c r="AA262">
        <v>0</v>
      </c>
      <c r="AB262">
        <v>0</v>
      </c>
      <c r="AC262">
        <v>0</v>
      </c>
      <c r="AD262">
        <v>0</v>
      </c>
      <c r="AE262">
        <v>0</v>
      </c>
      <c r="AF262">
        <v>0</v>
      </c>
    </row>
    <row r="263" spans="1:32" x14ac:dyDescent="0.3">
      <c r="A263" t="s">
        <v>32</v>
      </c>
      <c r="B263">
        <v>262</v>
      </c>
      <c r="C263" t="s">
        <v>559</v>
      </c>
      <c r="D263" t="s">
        <v>560</v>
      </c>
      <c r="E263" t="s">
        <v>93</v>
      </c>
      <c r="F263" t="s">
        <v>42</v>
      </c>
      <c r="G263">
        <v>6</v>
      </c>
      <c r="H263" t="s">
        <v>110</v>
      </c>
      <c r="I263">
        <v>0.129</v>
      </c>
      <c r="J263" t="s">
        <v>163</v>
      </c>
      <c r="K263">
        <v>8809880620313</v>
      </c>
      <c r="L263">
        <v>0</v>
      </c>
      <c r="M263">
        <v>2</v>
      </c>
      <c r="N263">
        <v>4</v>
      </c>
      <c r="O263">
        <v>1.3333333329999999</v>
      </c>
      <c r="P263">
        <v>0.41666666600000002</v>
      </c>
      <c r="Q263">
        <v>67000</v>
      </c>
      <c r="R263">
        <v>0</v>
      </c>
      <c r="S263">
        <v>57000</v>
      </c>
      <c r="T263">
        <v>160000</v>
      </c>
      <c r="U263">
        <v>80000</v>
      </c>
      <c r="V263">
        <v>0</v>
      </c>
      <c r="W263">
        <v>0</v>
      </c>
      <c r="X263">
        <v>2</v>
      </c>
      <c r="Y263">
        <v>0</v>
      </c>
      <c r="Z263">
        <v>0</v>
      </c>
      <c r="AA263">
        <v>0</v>
      </c>
      <c r="AB263">
        <v>0</v>
      </c>
      <c r="AC263">
        <v>0</v>
      </c>
      <c r="AD263">
        <v>0</v>
      </c>
      <c r="AE263">
        <v>0</v>
      </c>
      <c r="AF263">
        <v>0</v>
      </c>
    </row>
    <row r="264" spans="1:32" x14ac:dyDescent="0.3">
      <c r="A264" t="s">
        <v>32</v>
      </c>
      <c r="B264">
        <v>263</v>
      </c>
      <c r="C264" t="s">
        <v>561</v>
      </c>
      <c r="D264" t="s">
        <v>560</v>
      </c>
      <c r="E264" t="s">
        <v>93</v>
      </c>
      <c r="F264" t="s">
        <v>42</v>
      </c>
      <c r="G264">
        <v>6</v>
      </c>
      <c r="H264" t="s">
        <v>94</v>
      </c>
      <c r="I264">
        <v>0.124</v>
      </c>
      <c r="J264" t="s">
        <v>163</v>
      </c>
      <c r="K264">
        <v>8809880622003</v>
      </c>
      <c r="L264">
        <v>0</v>
      </c>
      <c r="M264">
        <v>113</v>
      </c>
      <c r="N264">
        <v>4</v>
      </c>
      <c r="O264">
        <v>2.3333333330000001</v>
      </c>
      <c r="P264">
        <v>0.58333333300000001</v>
      </c>
      <c r="Q264">
        <v>72000</v>
      </c>
      <c r="R264">
        <v>50400</v>
      </c>
      <c r="S264">
        <v>61200</v>
      </c>
      <c r="T264">
        <v>160000</v>
      </c>
      <c r="U264">
        <v>80000</v>
      </c>
      <c r="V264">
        <v>0</v>
      </c>
      <c r="W264">
        <v>120</v>
      </c>
      <c r="X264">
        <v>113</v>
      </c>
      <c r="Y264">
        <v>0</v>
      </c>
      <c r="Z264">
        <v>0</v>
      </c>
      <c r="AA264">
        <v>0</v>
      </c>
      <c r="AB264">
        <v>0</v>
      </c>
      <c r="AC264">
        <v>0</v>
      </c>
      <c r="AD264">
        <v>0</v>
      </c>
      <c r="AE264">
        <v>0</v>
      </c>
      <c r="AF264">
        <v>0</v>
      </c>
    </row>
    <row r="265" spans="1:32" x14ac:dyDescent="0.3">
      <c r="A265" t="s">
        <v>32</v>
      </c>
      <c r="B265">
        <v>264</v>
      </c>
      <c r="C265" t="s">
        <v>562</v>
      </c>
      <c r="D265" t="s">
        <v>563</v>
      </c>
      <c r="E265" t="s">
        <v>93</v>
      </c>
      <c r="F265" t="s">
        <v>42</v>
      </c>
      <c r="G265">
        <v>6</v>
      </c>
      <c r="H265" t="s">
        <v>98</v>
      </c>
      <c r="I265">
        <v>0.123</v>
      </c>
      <c r="J265" t="s">
        <v>163</v>
      </c>
      <c r="K265">
        <v>8809880621389</v>
      </c>
      <c r="L265">
        <v>0</v>
      </c>
      <c r="M265">
        <v>88</v>
      </c>
      <c r="N265">
        <v>10</v>
      </c>
      <c r="O265">
        <v>8.3333333330000006</v>
      </c>
      <c r="P265">
        <v>2.75</v>
      </c>
      <c r="Q265">
        <v>70000</v>
      </c>
      <c r="R265">
        <v>0</v>
      </c>
      <c r="S265">
        <v>59500</v>
      </c>
      <c r="T265">
        <v>154000</v>
      </c>
      <c r="U265">
        <v>77000</v>
      </c>
      <c r="V265">
        <v>0</v>
      </c>
      <c r="W265">
        <v>0</v>
      </c>
      <c r="X265">
        <v>88</v>
      </c>
      <c r="Y265">
        <v>1</v>
      </c>
      <c r="Z265">
        <v>0</v>
      </c>
      <c r="AA265">
        <v>0</v>
      </c>
      <c r="AB265">
        <v>6</v>
      </c>
      <c r="AC265">
        <v>0</v>
      </c>
      <c r="AD265">
        <v>0</v>
      </c>
      <c r="AE265">
        <v>0</v>
      </c>
      <c r="AF265">
        <v>0</v>
      </c>
    </row>
    <row r="266" spans="1:32" x14ac:dyDescent="0.3">
      <c r="A266" t="s">
        <v>32</v>
      </c>
      <c r="B266">
        <v>265</v>
      </c>
      <c r="C266" t="s">
        <v>564</v>
      </c>
      <c r="D266" t="s">
        <v>563</v>
      </c>
      <c r="E266" t="s">
        <v>93</v>
      </c>
      <c r="F266" t="s">
        <v>42</v>
      </c>
      <c r="G266">
        <v>6</v>
      </c>
      <c r="H266" t="s">
        <v>94</v>
      </c>
      <c r="I266">
        <v>0.121</v>
      </c>
      <c r="J266" t="s">
        <v>163</v>
      </c>
      <c r="K266">
        <v>8809880622027</v>
      </c>
      <c r="L266">
        <v>0</v>
      </c>
      <c r="M266">
        <v>0</v>
      </c>
      <c r="N266">
        <v>0</v>
      </c>
      <c r="O266">
        <v>0</v>
      </c>
      <c r="P266">
        <v>0</v>
      </c>
      <c r="Q266">
        <v>70000</v>
      </c>
      <c r="R266">
        <v>49000</v>
      </c>
      <c r="S266">
        <v>59500</v>
      </c>
      <c r="T266">
        <v>154000</v>
      </c>
      <c r="U266">
        <v>77000</v>
      </c>
      <c r="V266">
        <v>0</v>
      </c>
      <c r="W266">
        <v>150</v>
      </c>
      <c r="X266">
        <v>0</v>
      </c>
      <c r="Y266">
        <v>0</v>
      </c>
      <c r="Z266">
        <v>0</v>
      </c>
      <c r="AA266">
        <v>0</v>
      </c>
      <c r="AB266">
        <v>0</v>
      </c>
      <c r="AC266">
        <v>0</v>
      </c>
      <c r="AD266">
        <v>0</v>
      </c>
      <c r="AE266">
        <v>0</v>
      </c>
      <c r="AF266">
        <v>0</v>
      </c>
    </row>
    <row r="267" spans="1:32" x14ac:dyDescent="0.3">
      <c r="A267" t="s">
        <v>32</v>
      </c>
      <c r="B267">
        <v>266</v>
      </c>
      <c r="C267" t="s">
        <v>565</v>
      </c>
      <c r="D267" t="s">
        <v>566</v>
      </c>
      <c r="E267" t="s">
        <v>93</v>
      </c>
      <c r="F267" t="s">
        <v>42</v>
      </c>
      <c r="G267">
        <v>6</v>
      </c>
      <c r="H267" t="s">
        <v>98</v>
      </c>
      <c r="I267">
        <v>0.129</v>
      </c>
      <c r="J267" t="s">
        <v>163</v>
      </c>
      <c r="K267">
        <v>8809880621396</v>
      </c>
      <c r="L267">
        <v>0</v>
      </c>
      <c r="M267">
        <v>0</v>
      </c>
      <c r="N267">
        <v>0</v>
      </c>
      <c r="O267">
        <v>1</v>
      </c>
      <c r="P267">
        <v>0.25</v>
      </c>
      <c r="Q267">
        <v>110000</v>
      </c>
      <c r="R267">
        <v>0</v>
      </c>
      <c r="S267">
        <v>99000</v>
      </c>
      <c r="T267">
        <v>240000</v>
      </c>
      <c r="U267">
        <v>120000</v>
      </c>
      <c r="V267">
        <v>0</v>
      </c>
      <c r="W267">
        <v>0</v>
      </c>
      <c r="X267">
        <v>0</v>
      </c>
      <c r="Y267">
        <v>0</v>
      </c>
      <c r="Z267">
        <v>0</v>
      </c>
      <c r="AA267">
        <v>0</v>
      </c>
      <c r="AB267">
        <v>3</v>
      </c>
      <c r="AC267">
        <v>0</v>
      </c>
      <c r="AD267">
        <v>0</v>
      </c>
      <c r="AE267">
        <v>0</v>
      </c>
      <c r="AF267">
        <v>0</v>
      </c>
    </row>
    <row r="268" spans="1:32" x14ac:dyDescent="0.3">
      <c r="A268" t="s">
        <v>32</v>
      </c>
      <c r="B268">
        <v>267</v>
      </c>
      <c r="C268" t="s">
        <v>567</v>
      </c>
      <c r="D268" t="s">
        <v>566</v>
      </c>
      <c r="E268" t="s">
        <v>93</v>
      </c>
      <c r="F268" t="s">
        <v>42</v>
      </c>
      <c r="G268">
        <v>6</v>
      </c>
      <c r="H268" t="s">
        <v>94</v>
      </c>
      <c r="I268">
        <v>0.127</v>
      </c>
      <c r="J268" t="s">
        <v>163</v>
      </c>
      <c r="K268">
        <v>8809880622034</v>
      </c>
      <c r="L268">
        <v>0</v>
      </c>
      <c r="M268">
        <v>2</v>
      </c>
      <c r="N268">
        <v>1</v>
      </c>
      <c r="O268">
        <v>15.333333333000001</v>
      </c>
      <c r="P268">
        <v>3.8333333330000001</v>
      </c>
      <c r="Q268">
        <v>130000</v>
      </c>
      <c r="R268">
        <v>91000</v>
      </c>
      <c r="S268">
        <v>117000</v>
      </c>
      <c r="T268">
        <v>280000</v>
      </c>
      <c r="U268">
        <v>140000</v>
      </c>
      <c r="V268">
        <v>0</v>
      </c>
      <c r="W268">
        <v>48</v>
      </c>
      <c r="X268">
        <v>2</v>
      </c>
      <c r="Y268">
        <v>0</v>
      </c>
      <c r="Z268">
        <v>0</v>
      </c>
      <c r="AA268">
        <v>0</v>
      </c>
      <c r="AB268">
        <v>0</v>
      </c>
      <c r="AC268">
        <v>0</v>
      </c>
      <c r="AD268">
        <v>0</v>
      </c>
      <c r="AE268">
        <v>0</v>
      </c>
      <c r="AF268">
        <v>0</v>
      </c>
    </row>
    <row r="269" spans="1:32" x14ac:dyDescent="0.3">
      <c r="A269" t="s">
        <v>32</v>
      </c>
      <c r="B269">
        <v>268</v>
      </c>
      <c r="C269" t="s">
        <v>568</v>
      </c>
      <c r="D269" t="s">
        <v>569</v>
      </c>
      <c r="E269" t="s">
        <v>93</v>
      </c>
      <c r="F269" t="s">
        <v>42</v>
      </c>
      <c r="G269">
        <v>6</v>
      </c>
      <c r="H269" t="s">
        <v>110</v>
      </c>
      <c r="I269">
        <v>0.124</v>
      </c>
      <c r="J269" t="s">
        <v>163</v>
      </c>
      <c r="K269">
        <v>8809880620306</v>
      </c>
      <c r="L269">
        <v>0</v>
      </c>
      <c r="M269">
        <v>13</v>
      </c>
      <c r="N269">
        <v>6</v>
      </c>
      <c r="O269">
        <v>2</v>
      </c>
      <c r="P269">
        <v>0.58333333300000001</v>
      </c>
      <c r="Q269">
        <v>78000</v>
      </c>
      <c r="R269">
        <v>0</v>
      </c>
      <c r="S269">
        <v>66000</v>
      </c>
      <c r="T269">
        <v>188000</v>
      </c>
      <c r="U269">
        <v>94000</v>
      </c>
      <c r="V269">
        <v>0</v>
      </c>
      <c r="W269">
        <v>0</v>
      </c>
      <c r="X269">
        <v>13</v>
      </c>
      <c r="Y269">
        <v>0</v>
      </c>
      <c r="Z269">
        <v>0</v>
      </c>
      <c r="AA269">
        <v>0</v>
      </c>
      <c r="AB269">
        <v>0</v>
      </c>
      <c r="AC269">
        <v>0</v>
      </c>
      <c r="AD269">
        <v>0</v>
      </c>
      <c r="AE269">
        <v>0</v>
      </c>
      <c r="AF269">
        <v>0</v>
      </c>
    </row>
    <row r="270" spans="1:32" x14ac:dyDescent="0.3">
      <c r="A270" t="s">
        <v>32</v>
      </c>
      <c r="B270">
        <v>269</v>
      </c>
      <c r="C270" t="s">
        <v>570</v>
      </c>
      <c r="D270" t="s">
        <v>569</v>
      </c>
      <c r="E270" t="s">
        <v>93</v>
      </c>
      <c r="F270" t="s">
        <v>42</v>
      </c>
      <c r="G270">
        <v>6</v>
      </c>
      <c r="H270" t="s">
        <v>94</v>
      </c>
      <c r="I270">
        <v>0.125</v>
      </c>
      <c r="J270" t="s">
        <v>163</v>
      </c>
      <c r="K270">
        <v>8809880622010</v>
      </c>
      <c r="L270">
        <v>0</v>
      </c>
      <c r="M270">
        <v>0</v>
      </c>
      <c r="N270">
        <v>0</v>
      </c>
      <c r="O270">
        <v>0</v>
      </c>
      <c r="P270">
        <v>0</v>
      </c>
      <c r="Q270">
        <v>80000</v>
      </c>
      <c r="R270">
        <v>56000</v>
      </c>
      <c r="S270">
        <v>68000</v>
      </c>
      <c r="T270">
        <v>188000</v>
      </c>
      <c r="U270">
        <v>88000</v>
      </c>
      <c r="V270">
        <v>0</v>
      </c>
      <c r="W270">
        <v>120</v>
      </c>
      <c r="X270">
        <v>0</v>
      </c>
      <c r="Y270">
        <v>0</v>
      </c>
      <c r="Z270">
        <v>0</v>
      </c>
      <c r="AA270">
        <v>0</v>
      </c>
      <c r="AB270">
        <v>0</v>
      </c>
      <c r="AC270">
        <v>0</v>
      </c>
      <c r="AD270">
        <v>0</v>
      </c>
      <c r="AE270">
        <v>0</v>
      </c>
      <c r="AF270">
        <v>0</v>
      </c>
    </row>
    <row r="271" spans="1:32" x14ac:dyDescent="0.3">
      <c r="A271" t="s">
        <v>32</v>
      </c>
      <c r="B271">
        <v>270</v>
      </c>
      <c r="C271" t="s">
        <v>571</v>
      </c>
      <c r="D271" t="s">
        <v>572</v>
      </c>
      <c r="E271" t="s">
        <v>93</v>
      </c>
      <c r="F271" t="s">
        <v>42</v>
      </c>
      <c r="G271">
        <v>6</v>
      </c>
      <c r="H271" t="s">
        <v>141</v>
      </c>
      <c r="I271">
        <v>0.12</v>
      </c>
      <c r="J271" t="s">
        <v>228</v>
      </c>
      <c r="K271">
        <v>5600318881497</v>
      </c>
      <c r="L271">
        <v>0</v>
      </c>
      <c r="M271">
        <v>86</v>
      </c>
      <c r="N271">
        <v>0</v>
      </c>
      <c r="O271">
        <v>0.33333333300000001</v>
      </c>
      <c r="P271">
        <v>8.3333332999999996E-2</v>
      </c>
      <c r="Q271">
        <v>53000</v>
      </c>
      <c r="R271">
        <v>0</v>
      </c>
      <c r="S271">
        <v>45100</v>
      </c>
      <c r="T271">
        <v>116000</v>
      </c>
      <c r="U271">
        <v>58000</v>
      </c>
      <c r="V271">
        <v>0</v>
      </c>
      <c r="W271">
        <v>0</v>
      </c>
      <c r="X271">
        <v>86</v>
      </c>
      <c r="Y271">
        <v>0</v>
      </c>
      <c r="Z271">
        <v>0</v>
      </c>
      <c r="AA271">
        <v>0</v>
      </c>
      <c r="AB271">
        <v>0</v>
      </c>
      <c r="AC271">
        <v>0</v>
      </c>
      <c r="AD271">
        <v>0</v>
      </c>
      <c r="AE271">
        <v>0</v>
      </c>
      <c r="AF271">
        <v>0</v>
      </c>
    </row>
    <row r="272" spans="1:32" x14ac:dyDescent="0.3">
      <c r="A272" t="s">
        <v>32</v>
      </c>
      <c r="B272">
        <v>271</v>
      </c>
      <c r="C272" t="s">
        <v>573</v>
      </c>
      <c r="D272" t="s">
        <v>574</v>
      </c>
      <c r="E272" t="s">
        <v>93</v>
      </c>
      <c r="F272" t="s">
        <v>42</v>
      </c>
      <c r="G272">
        <v>12</v>
      </c>
      <c r="H272" t="s">
        <v>119</v>
      </c>
      <c r="I272">
        <v>0.14000000000000001</v>
      </c>
      <c r="J272" t="s">
        <v>228</v>
      </c>
      <c r="K272">
        <v>5600318881312</v>
      </c>
      <c r="L272">
        <v>0</v>
      </c>
      <c r="M272">
        <v>157</v>
      </c>
      <c r="N272">
        <v>37</v>
      </c>
      <c r="O272">
        <v>12.333333333000001</v>
      </c>
      <c r="P272">
        <v>3.0833333330000001</v>
      </c>
      <c r="Q272">
        <v>22000</v>
      </c>
      <c r="R272">
        <v>0</v>
      </c>
      <c r="S272">
        <v>18700</v>
      </c>
      <c r="T272">
        <v>48000</v>
      </c>
      <c r="U272">
        <v>24000</v>
      </c>
      <c r="V272">
        <v>0</v>
      </c>
      <c r="W272">
        <v>0</v>
      </c>
      <c r="X272">
        <v>157</v>
      </c>
      <c r="Y272">
        <v>0</v>
      </c>
      <c r="Z272">
        <v>0</v>
      </c>
      <c r="AA272">
        <v>0</v>
      </c>
      <c r="AB272">
        <v>0</v>
      </c>
      <c r="AC272">
        <v>0</v>
      </c>
      <c r="AD272">
        <v>0</v>
      </c>
      <c r="AE272">
        <v>0</v>
      </c>
      <c r="AF272">
        <v>0</v>
      </c>
    </row>
    <row r="273" spans="1:32" x14ac:dyDescent="0.3">
      <c r="A273" t="s">
        <v>32</v>
      </c>
      <c r="B273">
        <v>272</v>
      </c>
      <c r="C273" t="s">
        <v>575</v>
      </c>
      <c r="D273" t="s">
        <v>576</v>
      </c>
      <c r="E273" t="s">
        <v>93</v>
      </c>
      <c r="F273" t="s">
        <v>42</v>
      </c>
      <c r="G273">
        <v>12</v>
      </c>
      <c r="H273" t="s">
        <v>141</v>
      </c>
      <c r="I273">
        <v>0.13</v>
      </c>
      <c r="J273" t="s">
        <v>228</v>
      </c>
      <c r="K273">
        <v>5600318881459</v>
      </c>
      <c r="L273">
        <v>0</v>
      </c>
      <c r="M273">
        <v>515</v>
      </c>
      <c r="N273">
        <v>37</v>
      </c>
      <c r="O273">
        <v>13.666666665999999</v>
      </c>
      <c r="P273">
        <v>3.75</v>
      </c>
      <c r="Q273">
        <v>22000</v>
      </c>
      <c r="R273">
        <v>0</v>
      </c>
      <c r="S273">
        <v>18700</v>
      </c>
      <c r="T273">
        <v>48000</v>
      </c>
      <c r="U273">
        <v>24000</v>
      </c>
      <c r="V273">
        <v>0</v>
      </c>
      <c r="W273">
        <v>0</v>
      </c>
      <c r="X273">
        <v>515</v>
      </c>
      <c r="Y273">
        <v>0</v>
      </c>
      <c r="Z273">
        <v>0</v>
      </c>
      <c r="AA273">
        <v>0</v>
      </c>
      <c r="AB273">
        <v>0</v>
      </c>
      <c r="AC273">
        <v>0</v>
      </c>
      <c r="AD273">
        <v>0</v>
      </c>
      <c r="AE273">
        <v>0</v>
      </c>
      <c r="AF273">
        <v>0</v>
      </c>
    </row>
    <row r="274" spans="1:32" x14ac:dyDescent="0.3">
      <c r="A274" t="s">
        <v>32</v>
      </c>
      <c r="B274">
        <v>273</v>
      </c>
      <c r="C274" t="s">
        <v>577</v>
      </c>
      <c r="D274" t="s">
        <v>578</v>
      </c>
      <c r="E274" t="s">
        <v>93</v>
      </c>
      <c r="F274" t="s">
        <v>42</v>
      </c>
      <c r="G274">
        <v>6</v>
      </c>
      <c r="H274" t="s">
        <v>227</v>
      </c>
      <c r="I274">
        <v>0.125</v>
      </c>
      <c r="J274" t="s">
        <v>163</v>
      </c>
      <c r="K274">
        <v>8809880621822</v>
      </c>
      <c r="L274">
        <v>0</v>
      </c>
      <c r="M274">
        <v>257</v>
      </c>
      <c r="N274">
        <v>56</v>
      </c>
      <c r="O274">
        <v>40.333333332999999</v>
      </c>
      <c r="P274">
        <v>14.166666665999999</v>
      </c>
      <c r="Q274">
        <v>136000</v>
      </c>
      <c r="R274">
        <v>95200</v>
      </c>
      <c r="S274">
        <v>122000</v>
      </c>
      <c r="T274">
        <v>300000</v>
      </c>
      <c r="U274">
        <v>150000</v>
      </c>
      <c r="V274">
        <v>0</v>
      </c>
      <c r="W274">
        <v>0</v>
      </c>
      <c r="X274">
        <v>257</v>
      </c>
      <c r="Y274">
        <v>0</v>
      </c>
      <c r="Z274">
        <v>0</v>
      </c>
      <c r="AA274">
        <v>0</v>
      </c>
      <c r="AB274">
        <v>0</v>
      </c>
      <c r="AC274">
        <v>0</v>
      </c>
      <c r="AD274">
        <v>0</v>
      </c>
      <c r="AE274">
        <v>0</v>
      </c>
      <c r="AF274">
        <v>0</v>
      </c>
    </row>
    <row r="275" spans="1:32" x14ac:dyDescent="0.3">
      <c r="A275" t="s">
        <v>32</v>
      </c>
      <c r="B275">
        <v>274</v>
      </c>
      <c r="C275" t="s">
        <v>579</v>
      </c>
      <c r="D275" t="s">
        <v>580</v>
      </c>
      <c r="E275" t="s">
        <v>93</v>
      </c>
      <c r="F275" t="s">
        <v>42</v>
      </c>
      <c r="G275">
        <v>12</v>
      </c>
      <c r="H275" t="s">
        <v>110</v>
      </c>
      <c r="I275">
        <v>0.14000000000000001</v>
      </c>
      <c r="J275" t="s">
        <v>95</v>
      </c>
      <c r="K275">
        <v>30427212205</v>
      </c>
      <c r="L275">
        <v>0</v>
      </c>
      <c r="M275">
        <v>1304</v>
      </c>
      <c r="N275">
        <v>0</v>
      </c>
      <c r="O275">
        <v>11</v>
      </c>
      <c r="P275">
        <v>4.0833333329999997</v>
      </c>
      <c r="Q275">
        <v>32000</v>
      </c>
      <c r="R275">
        <v>0</v>
      </c>
      <c r="S275">
        <v>27200</v>
      </c>
      <c r="T275">
        <v>70000</v>
      </c>
      <c r="U275">
        <v>35000</v>
      </c>
      <c r="V275">
        <v>0</v>
      </c>
      <c r="W275">
        <v>0</v>
      </c>
      <c r="X275">
        <v>1304</v>
      </c>
      <c r="Y275">
        <v>0</v>
      </c>
      <c r="Z275">
        <v>0</v>
      </c>
      <c r="AA275">
        <v>0</v>
      </c>
      <c r="AB275">
        <v>0</v>
      </c>
      <c r="AC275">
        <v>0</v>
      </c>
      <c r="AD275">
        <v>0</v>
      </c>
      <c r="AE275">
        <v>0</v>
      </c>
      <c r="AF275">
        <v>0</v>
      </c>
    </row>
    <row r="276" spans="1:32" x14ac:dyDescent="0.3">
      <c r="A276" t="s">
        <v>32</v>
      </c>
      <c r="B276">
        <v>275</v>
      </c>
      <c r="C276" t="s">
        <v>581</v>
      </c>
      <c r="D276" t="s">
        <v>582</v>
      </c>
      <c r="E276" t="s">
        <v>93</v>
      </c>
      <c r="F276" t="s">
        <v>42</v>
      </c>
      <c r="G276">
        <v>1</v>
      </c>
      <c r="H276" t="s">
        <v>98</v>
      </c>
      <c r="I276">
        <v>0.13500000000000001</v>
      </c>
      <c r="J276" t="s">
        <v>95</v>
      </c>
      <c r="K276">
        <v>30427542210</v>
      </c>
      <c r="L276">
        <v>0</v>
      </c>
      <c r="M276">
        <v>7</v>
      </c>
      <c r="N276">
        <v>30</v>
      </c>
      <c r="O276">
        <v>19</v>
      </c>
      <c r="P276">
        <v>6.0833333329999997</v>
      </c>
      <c r="Q276">
        <v>27000</v>
      </c>
      <c r="R276">
        <v>0</v>
      </c>
      <c r="S276">
        <v>23000</v>
      </c>
      <c r="T276">
        <v>60000</v>
      </c>
      <c r="U276">
        <v>30000</v>
      </c>
      <c r="V276">
        <v>0</v>
      </c>
      <c r="W276">
        <v>0</v>
      </c>
      <c r="X276">
        <v>7</v>
      </c>
      <c r="Y276">
        <v>0</v>
      </c>
      <c r="Z276">
        <v>0</v>
      </c>
      <c r="AA276">
        <v>0</v>
      </c>
      <c r="AB276">
        <v>53</v>
      </c>
      <c r="AC276">
        <v>0</v>
      </c>
      <c r="AD276">
        <v>0</v>
      </c>
      <c r="AE276">
        <v>0</v>
      </c>
      <c r="AF276">
        <v>0</v>
      </c>
    </row>
    <row r="277" spans="1:32" x14ac:dyDescent="0.3">
      <c r="A277" t="s">
        <v>32</v>
      </c>
      <c r="B277">
        <v>276</v>
      </c>
      <c r="C277" t="s">
        <v>583</v>
      </c>
      <c r="D277" t="s">
        <v>584</v>
      </c>
      <c r="E277" t="s">
        <v>93</v>
      </c>
      <c r="F277" t="s">
        <v>42</v>
      </c>
      <c r="G277">
        <v>1</v>
      </c>
      <c r="H277" t="s">
        <v>105</v>
      </c>
      <c r="I277">
        <v>0.13800000000000001</v>
      </c>
      <c r="J277" t="s">
        <v>95</v>
      </c>
      <c r="K277">
        <v>30427547512</v>
      </c>
      <c r="L277">
        <v>0</v>
      </c>
      <c r="M277">
        <v>1</v>
      </c>
      <c r="N277">
        <v>36</v>
      </c>
      <c r="O277">
        <v>36</v>
      </c>
      <c r="P277">
        <v>12</v>
      </c>
      <c r="Q277">
        <v>27000</v>
      </c>
      <c r="R277">
        <v>0</v>
      </c>
      <c r="S277">
        <v>23000</v>
      </c>
      <c r="T277">
        <v>60000</v>
      </c>
      <c r="U277">
        <v>30000</v>
      </c>
      <c r="V277">
        <v>0</v>
      </c>
      <c r="W277">
        <v>0</v>
      </c>
      <c r="X277">
        <v>1</v>
      </c>
      <c r="Y277">
        <v>0</v>
      </c>
      <c r="Z277">
        <v>0</v>
      </c>
      <c r="AA277">
        <v>0</v>
      </c>
      <c r="AB277">
        <v>66</v>
      </c>
      <c r="AC277">
        <v>0</v>
      </c>
      <c r="AD277">
        <v>0</v>
      </c>
      <c r="AE277">
        <v>0</v>
      </c>
      <c r="AF277">
        <v>0</v>
      </c>
    </row>
    <row r="278" spans="1:32" x14ac:dyDescent="0.3">
      <c r="A278" t="s">
        <v>32</v>
      </c>
      <c r="B278">
        <v>277</v>
      </c>
      <c r="C278" t="s">
        <v>585</v>
      </c>
      <c r="D278" t="s">
        <v>586</v>
      </c>
      <c r="E278" t="s">
        <v>93</v>
      </c>
      <c r="F278" t="s">
        <v>42</v>
      </c>
      <c r="G278">
        <v>12</v>
      </c>
      <c r="H278" t="s">
        <v>98</v>
      </c>
      <c r="I278">
        <v>0.14099999999999999</v>
      </c>
      <c r="J278" t="s">
        <v>95</v>
      </c>
      <c r="K278">
        <v>30427543316</v>
      </c>
      <c r="L278">
        <v>0</v>
      </c>
      <c r="M278">
        <v>807</v>
      </c>
      <c r="N278">
        <v>1</v>
      </c>
      <c r="O278">
        <v>-77.333333332999999</v>
      </c>
      <c r="P278">
        <v>41</v>
      </c>
      <c r="Q278">
        <v>32000</v>
      </c>
      <c r="R278">
        <v>0</v>
      </c>
      <c r="S278">
        <v>27200</v>
      </c>
      <c r="T278">
        <v>70000</v>
      </c>
      <c r="U278">
        <v>35000</v>
      </c>
      <c r="V278">
        <v>0</v>
      </c>
      <c r="W278">
        <v>0</v>
      </c>
      <c r="X278">
        <v>807</v>
      </c>
      <c r="Y278">
        <v>2</v>
      </c>
      <c r="Z278">
        <v>0</v>
      </c>
      <c r="AA278">
        <v>0</v>
      </c>
      <c r="AB278">
        <v>0</v>
      </c>
      <c r="AC278">
        <v>0</v>
      </c>
      <c r="AD278">
        <v>0</v>
      </c>
      <c r="AE278">
        <v>0</v>
      </c>
      <c r="AF278">
        <v>0</v>
      </c>
    </row>
    <row r="279" spans="1:32" x14ac:dyDescent="0.3">
      <c r="A279" t="s">
        <v>32</v>
      </c>
      <c r="B279">
        <v>278</v>
      </c>
      <c r="C279" t="s">
        <v>587</v>
      </c>
      <c r="D279" t="s">
        <v>588</v>
      </c>
      <c r="E279" t="s">
        <v>93</v>
      </c>
      <c r="F279" t="s">
        <v>42</v>
      </c>
      <c r="G279">
        <v>6</v>
      </c>
      <c r="H279" t="s">
        <v>110</v>
      </c>
      <c r="I279">
        <v>0.14000000000000001</v>
      </c>
      <c r="J279" t="s">
        <v>163</v>
      </c>
      <c r="K279">
        <v>8809880620658</v>
      </c>
      <c r="L279">
        <v>0</v>
      </c>
      <c r="M279">
        <v>9</v>
      </c>
      <c r="N279">
        <v>0</v>
      </c>
      <c r="O279">
        <v>0</v>
      </c>
      <c r="P279">
        <v>0</v>
      </c>
      <c r="Q279">
        <v>82000</v>
      </c>
      <c r="R279">
        <v>0</v>
      </c>
      <c r="S279">
        <v>69700</v>
      </c>
      <c r="T279">
        <v>182000</v>
      </c>
      <c r="U279">
        <v>91000</v>
      </c>
      <c r="V279">
        <v>0</v>
      </c>
      <c r="W279">
        <v>0</v>
      </c>
      <c r="X279">
        <v>9</v>
      </c>
      <c r="Y279">
        <v>0</v>
      </c>
      <c r="Z279">
        <v>0</v>
      </c>
      <c r="AA279">
        <v>0</v>
      </c>
      <c r="AB279">
        <v>0</v>
      </c>
      <c r="AC279">
        <v>0</v>
      </c>
      <c r="AD279">
        <v>0</v>
      </c>
      <c r="AE279">
        <v>0</v>
      </c>
      <c r="AF279">
        <v>0</v>
      </c>
    </row>
    <row r="280" spans="1:32" x14ac:dyDescent="0.3">
      <c r="A280" t="s">
        <v>32</v>
      </c>
      <c r="B280">
        <v>279</v>
      </c>
      <c r="C280" t="s">
        <v>589</v>
      </c>
      <c r="D280" t="s">
        <v>590</v>
      </c>
      <c r="E280" t="s">
        <v>93</v>
      </c>
      <c r="F280" t="s">
        <v>42</v>
      </c>
      <c r="G280">
        <v>6</v>
      </c>
      <c r="H280" t="s">
        <v>105</v>
      </c>
      <c r="I280">
        <v>0.14000000000000001</v>
      </c>
      <c r="J280" t="s">
        <v>163</v>
      </c>
      <c r="K280">
        <v>8809880620672</v>
      </c>
      <c r="L280">
        <v>0</v>
      </c>
      <c r="M280">
        <v>8</v>
      </c>
      <c r="N280">
        <v>0</v>
      </c>
      <c r="O280">
        <v>4</v>
      </c>
      <c r="P280">
        <v>1</v>
      </c>
      <c r="Q280">
        <v>90000</v>
      </c>
      <c r="R280">
        <v>0</v>
      </c>
      <c r="S280">
        <v>76500</v>
      </c>
      <c r="T280">
        <v>198000</v>
      </c>
      <c r="U280">
        <v>99000</v>
      </c>
      <c r="V280">
        <v>0</v>
      </c>
      <c r="W280">
        <v>0</v>
      </c>
      <c r="X280">
        <v>8</v>
      </c>
      <c r="Y280">
        <v>0</v>
      </c>
      <c r="Z280">
        <v>0</v>
      </c>
      <c r="AA280">
        <v>0</v>
      </c>
      <c r="AB280">
        <v>0</v>
      </c>
      <c r="AC280">
        <v>0</v>
      </c>
      <c r="AD280">
        <v>0</v>
      </c>
      <c r="AE280">
        <v>0</v>
      </c>
      <c r="AF280">
        <v>0</v>
      </c>
    </row>
    <row r="281" spans="1:32" x14ac:dyDescent="0.3">
      <c r="A281" t="s">
        <v>32</v>
      </c>
      <c r="B281">
        <v>280</v>
      </c>
      <c r="C281" t="s">
        <v>591</v>
      </c>
      <c r="D281" t="s">
        <v>592</v>
      </c>
      <c r="E281" t="s">
        <v>93</v>
      </c>
      <c r="F281" t="s">
        <v>42</v>
      </c>
      <c r="G281">
        <v>6</v>
      </c>
      <c r="H281" t="s">
        <v>110</v>
      </c>
      <c r="I281">
        <v>0.14000000000000001</v>
      </c>
      <c r="J281" t="s">
        <v>163</v>
      </c>
      <c r="K281">
        <v>8809880620702</v>
      </c>
      <c r="L281">
        <v>0</v>
      </c>
      <c r="M281">
        <v>-8</v>
      </c>
      <c r="N281">
        <v>8</v>
      </c>
      <c r="O281">
        <v>2.6666666659999998</v>
      </c>
      <c r="P281">
        <v>0.66666666600000002</v>
      </c>
      <c r="Q281">
        <v>120000</v>
      </c>
      <c r="R281">
        <v>0</v>
      </c>
      <c r="S281">
        <v>108000</v>
      </c>
      <c r="T281">
        <v>264000</v>
      </c>
      <c r="U281">
        <v>132000</v>
      </c>
      <c r="V281">
        <v>0</v>
      </c>
      <c r="W281">
        <v>0</v>
      </c>
      <c r="X281">
        <v>-8</v>
      </c>
      <c r="Y281">
        <v>0</v>
      </c>
      <c r="Z281">
        <v>0</v>
      </c>
      <c r="AA281">
        <v>0</v>
      </c>
      <c r="AB281">
        <v>139</v>
      </c>
      <c r="AC281">
        <v>0</v>
      </c>
      <c r="AD281">
        <v>0</v>
      </c>
      <c r="AE281">
        <v>0</v>
      </c>
      <c r="AF281">
        <v>0</v>
      </c>
    </row>
    <row r="282" spans="1:32" x14ac:dyDescent="0.3">
      <c r="A282" t="s">
        <v>32</v>
      </c>
      <c r="B282">
        <v>281</v>
      </c>
      <c r="C282" t="s">
        <v>593</v>
      </c>
      <c r="D282" t="s">
        <v>594</v>
      </c>
      <c r="E282" t="s">
        <v>93</v>
      </c>
      <c r="F282" t="s">
        <v>42</v>
      </c>
      <c r="G282">
        <v>6</v>
      </c>
      <c r="H282" t="s">
        <v>110</v>
      </c>
      <c r="I282">
        <v>0.14000000000000001</v>
      </c>
      <c r="J282" t="s">
        <v>163</v>
      </c>
      <c r="K282">
        <v>8809880620665</v>
      </c>
      <c r="L282">
        <v>0</v>
      </c>
      <c r="M282">
        <v>3</v>
      </c>
      <c r="N282">
        <v>0</v>
      </c>
      <c r="O282">
        <v>0</v>
      </c>
      <c r="P282">
        <v>0</v>
      </c>
      <c r="Q282">
        <v>82000</v>
      </c>
      <c r="R282">
        <v>0</v>
      </c>
      <c r="S282">
        <v>69700</v>
      </c>
      <c r="T282">
        <v>182000</v>
      </c>
      <c r="U282">
        <v>91000</v>
      </c>
      <c r="V282">
        <v>0</v>
      </c>
      <c r="W282">
        <v>0</v>
      </c>
      <c r="X282">
        <v>3</v>
      </c>
      <c r="Y282">
        <v>0</v>
      </c>
      <c r="Z282">
        <v>0</v>
      </c>
      <c r="AA282">
        <v>0</v>
      </c>
      <c r="AB282">
        <v>0</v>
      </c>
      <c r="AC282">
        <v>0</v>
      </c>
      <c r="AD282">
        <v>0</v>
      </c>
      <c r="AE282">
        <v>0</v>
      </c>
      <c r="AF282">
        <v>0</v>
      </c>
    </row>
    <row r="283" spans="1:32" x14ac:dyDescent="0.3">
      <c r="A283" t="s">
        <v>32</v>
      </c>
      <c r="B283">
        <v>282</v>
      </c>
      <c r="C283" t="s">
        <v>595</v>
      </c>
      <c r="D283" t="s">
        <v>596</v>
      </c>
      <c r="E283" t="s">
        <v>93</v>
      </c>
      <c r="F283" t="s">
        <v>42</v>
      </c>
      <c r="G283">
        <v>6</v>
      </c>
      <c r="H283" t="s">
        <v>119</v>
      </c>
      <c r="I283">
        <v>0.13500000000000001</v>
      </c>
      <c r="J283" t="s">
        <v>163</v>
      </c>
      <c r="K283">
        <v>8809880621730</v>
      </c>
      <c r="L283">
        <v>0</v>
      </c>
      <c r="M283">
        <v>0</v>
      </c>
      <c r="N283">
        <v>0</v>
      </c>
      <c r="O283">
        <v>0</v>
      </c>
      <c r="P283">
        <v>8.3333332999999996E-2</v>
      </c>
      <c r="Q283">
        <v>29000000</v>
      </c>
      <c r="R283">
        <v>0</v>
      </c>
      <c r="S283">
        <v>26100000</v>
      </c>
      <c r="T283">
        <v>64000000</v>
      </c>
      <c r="U283">
        <v>32000000</v>
      </c>
      <c r="V283">
        <v>0</v>
      </c>
      <c r="W283">
        <v>2</v>
      </c>
      <c r="X283">
        <v>0</v>
      </c>
      <c r="Y283">
        <v>0</v>
      </c>
      <c r="Z283">
        <v>0</v>
      </c>
      <c r="AA283">
        <v>0</v>
      </c>
      <c r="AB283">
        <v>0</v>
      </c>
      <c r="AC283">
        <v>0</v>
      </c>
      <c r="AD283">
        <v>0</v>
      </c>
      <c r="AE283">
        <v>0</v>
      </c>
      <c r="AF283">
        <v>0</v>
      </c>
    </row>
    <row r="284" spans="1:32" x14ac:dyDescent="0.3">
      <c r="A284" t="s">
        <v>32</v>
      </c>
      <c r="B284">
        <v>283</v>
      </c>
      <c r="C284" t="s">
        <v>597</v>
      </c>
      <c r="D284" t="s">
        <v>598</v>
      </c>
      <c r="E284" t="s">
        <v>93</v>
      </c>
      <c r="F284" t="s">
        <v>42</v>
      </c>
      <c r="G284">
        <v>1</v>
      </c>
      <c r="H284" t="s">
        <v>119</v>
      </c>
      <c r="I284">
        <v>0.13500000000000001</v>
      </c>
      <c r="J284" t="s">
        <v>163</v>
      </c>
      <c r="K284">
        <v>8809880621747</v>
      </c>
      <c r="L284">
        <v>0</v>
      </c>
      <c r="M284">
        <v>0</v>
      </c>
      <c r="N284">
        <v>0</v>
      </c>
      <c r="O284">
        <v>0</v>
      </c>
      <c r="P284">
        <v>8.3333332999999996E-2</v>
      </c>
      <c r="Q284">
        <v>18500000</v>
      </c>
      <c r="R284">
        <v>16650000</v>
      </c>
      <c r="S284">
        <v>16650000</v>
      </c>
      <c r="T284">
        <v>40800000</v>
      </c>
      <c r="U284">
        <v>20400000</v>
      </c>
      <c r="V284">
        <v>0</v>
      </c>
      <c r="W284">
        <v>3</v>
      </c>
      <c r="X284">
        <v>0</v>
      </c>
      <c r="Y284">
        <v>0</v>
      </c>
      <c r="Z284">
        <v>0</v>
      </c>
      <c r="AA284">
        <v>0</v>
      </c>
      <c r="AB284">
        <v>0</v>
      </c>
      <c r="AC284">
        <v>0</v>
      </c>
      <c r="AD284">
        <v>0</v>
      </c>
      <c r="AE284">
        <v>0</v>
      </c>
      <c r="AF284">
        <v>0</v>
      </c>
    </row>
    <row r="285" spans="1:32" x14ac:dyDescent="0.3">
      <c r="A285" t="s">
        <v>32</v>
      </c>
      <c r="B285">
        <v>284</v>
      </c>
      <c r="C285" t="s">
        <v>599</v>
      </c>
      <c r="D285" t="s">
        <v>600</v>
      </c>
      <c r="E285" t="s">
        <v>93</v>
      </c>
      <c r="F285" t="s">
        <v>42</v>
      </c>
      <c r="G285">
        <v>6</v>
      </c>
      <c r="H285" t="s">
        <v>223</v>
      </c>
      <c r="I285">
        <v>0.13500000000000001</v>
      </c>
      <c r="J285" t="s">
        <v>163</v>
      </c>
      <c r="K285">
        <v>8809453001044</v>
      </c>
      <c r="L285">
        <v>0</v>
      </c>
      <c r="M285">
        <v>0</v>
      </c>
      <c r="N285">
        <v>0</v>
      </c>
      <c r="O285">
        <v>0</v>
      </c>
      <c r="P285">
        <v>8.3333332999999996E-2</v>
      </c>
      <c r="Q285">
        <v>2400000</v>
      </c>
      <c r="R285">
        <v>0</v>
      </c>
      <c r="S285">
        <v>2160000</v>
      </c>
      <c r="T285">
        <v>0</v>
      </c>
      <c r="U285">
        <v>0</v>
      </c>
      <c r="V285">
        <v>0</v>
      </c>
      <c r="W285">
        <v>0</v>
      </c>
      <c r="X285">
        <v>0</v>
      </c>
      <c r="Y285">
        <v>0</v>
      </c>
      <c r="Z285">
        <v>0</v>
      </c>
      <c r="AA285">
        <v>0</v>
      </c>
      <c r="AB285">
        <v>1</v>
      </c>
      <c r="AC285">
        <v>0</v>
      </c>
      <c r="AD285">
        <v>0</v>
      </c>
      <c r="AE285">
        <v>0</v>
      </c>
      <c r="AF285">
        <v>0</v>
      </c>
    </row>
    <row r="286" spans="1:32" x14ac:dyDescent="0.3">
      <c r="A286" t="s">
        <v>32</v>
      </c>
      <c r="B286">
        <v>285</v>
      </c>
      <c r="C286" t="s">
        <v>601</v>
      </c>
      <c r="D286" t="s">
        <v>602</v>
      </c>
      <c r="E286" t="s">
        <v>93</v>
      </c>
      <c r="F286" t="s">
        <v>42</v>
      </c>
      <c r="G286">
        <v>1</v>
      </c>
      <c r="H286" t="s">
        <v>105</v>
      </c>
      <c r="I286">
        <v>0.13500000000000001</v>
      </c>
      <c r="J286" t="s">
        <v>163</v>
      </c>
      <c r="K286">
        <v>8809880621754</v>
      </c>
      <c r="L286">
        <v>0</v>
      </c>
      <c r="M286">
        <v>0</v>
      </c>
      <c r="N286">
        <v>0</v>
      </c>
      <c r="O286">
        <v>0</v>
      </c>
      <c r="P286">
        <v>8.3333332999999996E-2</v>
      </c>
      <c r="Q286">
        <v>18500000</v>
      </c>
      <c r="R286">
        <v>16650000</v>
      </c>
      <c r="S286">
        <v>16650000</v>
      </c>
      <c r="T286">
        <v>40800000</v>
      </c>
      <c r="U286">
        <v>20400000</v>
      </c>
      <c r="V286">
        <v>0</v>
      </c>
      <c r="W286">
        <v>2</v>
      </c>
      <c r="X286">
        <v>0</v>
      </c>
      <c r="Y286">
        <v>0</v>
      </c>
      <c r="Z286">
        <v>0</v>
      </c>
      <c r="AA286">
        <v>0</v>
      </c>
      <c r="AB286">
        <v>0</v>
      </c>
      <c r="AC286">
        <v>0</v>
      </c>
      <c r="AD286">
        <v>0</v>
      </c>
      <c r="AE286">
        <v>0</v>
      </c>
      <c r="AF286">
        <v>0</v>
      </c>
    </row>
    <row r="287" spans="1:32" x14ac:dyDescent="0.3">
      <c r="A287" t="s">
        <v>32</v>
      </c>
      <c r="B287">
        <v>286</v>
      </c>
      <c r="C287" t="s">
        <v>603</v>
      </c>
      <c r="D287" t="s">
        <v>604</v>
      </c>
      <c r="E287" t="s">
        <v>93</v>
      </c>
      <c r="F287" t="s">
        <v>42</v>
      </c>
      <c r="G287">
        <v>1</v>
      </c>
      <c r="H287" t="s">
        <v>255</v>
      </c>
      <c r="I287">
        <v>0.13500000000000001</v>
      </c>
      <c r="J287" t="s">
        <v>163</v>
      </c>
      <c r="K287">
        <v>8809453017380</v>
      </c>
      <c r="L287">
        <v>0</v>
      </c>
      <c r="M287">
        <v>0</v>
      </c>
      <c r="N287">
        <v>0</v>
      </c>
      <c r="O287">
        <v>0</v>
      </c>
      <c r="P287">
        <v>0</v>
      </c>
      <c r="Q287">
        <v>8800000</v>
      </c>
      <c r="R287">
        <v>0</v>
      </c>
      <c r="S287">
        <v>0</v>
      </c>
      <c r="T287">
        <v>0</v>
      </c>
      <c r="U287">
        <v>0</v>
      </c>
      <c r="V287">
        <v>0</v>
      </c>
      <c r="W287">
        <v>0</v>
      </c>
      <c r="X287">
        <v>0</v>
      </c>
      <c r="Y287">
        <v>0</v>
      </c>
      <c r="Z287">
        <v>0</v>
      </c>
      <c r="AA287">
        <v>0</v>
      </c>
      <c r="AB287">
        <v>1</v>
      </c>
      <c r="AC287">
        <v>0</v>
      </c>
      <c r="AD287">
        <v>0</v>
      </c>
      <c r="AE287">
        <v>0</v>
      </c>
      <c r="AF287">
        <v>0</v>
      </c>
    </row>
    <row r="288" spans="1:32" x14ac:dyDescent="0.3">
      <c r="A288" t="s">
        <v>32</v>
      </c>
      <c r="B288">
        <v>287</v>
      </c>
      <c r="C288" t="s">
        <v>605</v>
      </c>
      <c r="D288" t="s">
        <v>606</v>
      </c>
      <c r="E288" t="s">
        <v>93</v>
      </c>
      <c r="F288" t="s">
        <v>42</v>
      </c>
      <c r="G288">
        <v>12</v>
      </c>
      <c r="H288" t="s">
        <v>293</v>
      </c>
      <c r="I288">
        <v>0.13500000000000001</v>
      </c>
      <c r="J288" t="s">
        <v>163</v>
      </c>
      <c r="K288">
        <v>8809880621112</v>
      </c>
      <c r="L288">
        <v>0</v>
      </c>
      <c r="M288">
        <v>2</v>
      </c>
      <c r="N288">
        <v>0</v>
      </c>
      <c r="O288">
        <v>0</v>
      </c>
      <c r="P288">
        <v>0</v>
      </c>
      <c r="Q288">
        <v>12500000</v>
      </c>
      <c r="R288">
        <v>0</v>
      </c>
      <c r="S288">
        <v>11250000</v>
      </c>
      <c r="T288">
        <v>23000000</v>
      </c>
      <c r="U288">
        <v>13800000</v>
      </c>
      <c r="V288">
        <v>0</v>
      </c>
      <c r="W288">
        <v>0</v>
      </c>
      <c r="X288">
        <v>2</v>
      </c>
      <c r="Y288">
        <v>0</v>
      </c>
      <c r="Z288">
        <v>0</v>
      </c>
      <c r="AA288">
        <v>0</v>
      </c>
      <c r="AB288">
        <v>0</v>
      </c>
      <c r="AC288">
        <v>0</v>
      </c>
      <c r="AD288">
        <v>0</v>
      </c>
      <c r="AE288">
        <v>0</v>
      </c>
      <c r="AF288">
        <v>0</v>
      </c>
    </row>
    <row r="289" spans="1:32" x14ac:dyDescent="0.3">
      <c r="A289" t="s">
        <v>32</v>
      </c>
      <c r="B289">
        <v>288</v>
      </c>
      <c r="C289" t="s">
        <v>607</v>
      </c>
      <c r="D289" t="s">
        <v>608</v>
      </c>
      <c r="E289" t="s">
        <v>93</v>
      </c>
      <c r="F289" t="s">
        <v>42</v>
      </c>
      <c r="G289">
        <v>6</v>
      </c>
      <c r="H289" t="s">
        <v>141</v>
      </c>
      <c r="I289">
        <v>0.14000000000000001</v>
      </c>
      <c r="J289" t="s">
        <v>163</v>
      </c>
      <c r="K289">
        <v>8809880620887</v>
      </c>
      <c r="L289">
        <v>0</v>
      </c>
      <c r="M289">
        <v>24</v>
      </c>
      <c r="N289">
        <v>6</v>
      </c>
      <c r="O289">
        <v>13.333333333000001</v>
      </c>
      <c r="P289">
        <v>3.3333333330000001</v>
      </c>
      <c r="Q289">
        <v>180000</v>
      </c>
      <c r="R289">
        <v>95400</v>
      </c>
      <c r="S289">
        <v>162000</v>
      </c>
      <c r="T289">
        <v>396000</v>
      </c>
      <c r="U289">
        <v>135000</v>
      </c>
      <c r="V289">
        <v>0</v>
      </c>
      <c r="W289">
        <v>0</v>
      </c>
      <c r="X289">
        <v>24</v>
      </c>
      <c r="Y289">
        <v>0</v>
      </c>
      <c r="Z289">
        <v>0</v>
      </c>
      <c r="AA289">
        <v>0</v>
      </c>
      <c r="AB289">
        <v>0</v>
      </c>
      <c r="AC289">
        <v>0</v>
      </c>
      <c r="AD289">
        <v>0</v>
      </c>
      <c r="AE289">
        <v>0</v>
      </c>
      <c r="AF289">
        <v>0</v>
      </c>
    </row>
    <row r="290" spans="1:32" x14ac:dyDescent="0.3">
      <c r="A290" t="s">
        <v>32</v>
      </c>
      <c r="B290">
        <v>289</v>
      </c>
      <c r="C290" t="s">
        <v>609</v>
      </c>
      <c r="D290" t="s">
        <v>610</v>
      </c>
      <c r="E290" t="s">
        <v>93</v>
      </c>
      <c r="F290" t="s">
        <v>42</v>
      </c>
      <c r="G290">
        <v>6</v>
      </c>
      <c r="H290" t="s">
        <v>105</v>
      </c>
      <c r="I290">
        <v>0.13500000000000001</v>
      </c>
      <c r="J290" t="s">
        <v>163</v>
      </c>
      <c r="K290">
        <v>8809880620863</v>
      </c>
      <c r="L290">
        <v>0</v>
      </c>
      <c r="M290">
        <v>4</v>
      </c>
      <c r="N290">
        <v>1</v>
      </c>
      <c r="O290">
        <v>47.666666665999998</v>
      </c>
      <c r="P290">
        <v>15</v>
      </c>
      <c r="Q290">
        <v>110000</v>
      </c>
      <c r="R290">
        <v>60500</v>
      </c>
      <c r="S290">
        <v>93500</v>
      </c>
      <c r="T290">
        <v>242000</v>
      </c>
      <c r="U290">
        <v>85000</v>
      </c>
      <c r="V290">
        <v>0</v>
      </c>
      <c r="W290">
        <v>0</v>
      </c>
      <c r="X290">
        <v>4</v>
      </c>
      <c r="Y290">
        <v>0</v>
      </c>
      <c r="Z290">
        <v>0</v>
      </c>
      <c r="AA290">
        <v>0</v>
      </c>
      <c r="AB290">
        <v>0</v>
      </c>
      <c r="AC290">
        <v>0</v>
      </c>
      <c r="AD290">
        <v>0</v>
      </c>
      <c r="AE290">
        <v>0</v>
      </c>
      <c r="AF290">
        <v>0</v>
      </c>
    </row>
    <row r="291" spans="1:32" x14ac:dyDescent="0.3">
      <c r="A291" t="s">
        <v>32</v>
      </c>
      <c r="B291">
        <v>290</v>
      </c>
      <c r="C291" t="s">
        <v>611</v>
      </c>
      <c r="D291" t="s">
        <v>610</v>
      </c>
      <c r="E291" t="s">
        <v>93</v>
      </c>
      <c r="F291" t="s">
        <v>42</v>
      </c>
      <c r="G291">
        <v>6</v>
      </c>
      <c r="H291" t="s">
        <v>141</v>
      </c>
      <c r="I291">
        <v>0.13500000000000001</v>
      </c>
      <c r="J291" t="s">
        <v>163</v>
      </c>
      <c r="K291">
        <v>8809880620863</v>
      </c>
      <c r="L291">
        <v>24</v>
      </c>
      <c r="M291">
        <v>0</v>
      </c>
      <c r="N291">
        <v>49</v>
      </c>
      <c r="O291">
        <v>72</v>
      </c>
      <c r="P291">
        <v>18</v>
      </c>
      <c r="Q291">
        <v>110000</v>
      </c>
      <c r="R291">
        <v>60500</v>
      </c>
      <c r="S291">
        <v>93500</v>
      </c>
      <c r="T291">
        <v>242000</v>
      </c>
      <c r="U291">
        <v>85000</v>
      </c>
      <c r="V291">
        <v>0</v>
      </c>
      <c r="W291">
        <v>240</v>
      </c>
      <c r="X291">
        <v>24</v>
      </c>
      <c r="Y291">
        <v>0</v>
      </c>
      <c r="Z291">
        <v>0</v>
      </c>
      <c r="AA291">
        <v>0</v>
      </c>
      <c r="AB291">
        <v>0</v>
      </c>
      <c r="AC291">
        <v>0</v>
      </c>
      <c r="AD291">
        <v>0</v>
      </c>
      <c r="AE291">
        <v>0</v>
      </c>
      <c r="AF291">
        <v>0</v>
      </c>
    </row>
    <row r="292" spans="1:32" x14ac:dyDescent="0.3">
      <c r="A292" t="s">
        <v>32</v>
      </c>
      <c r="B292">
        <v>291</v>
      </c>
      <c r="C292" t="s">
        <v>612</v>
      </c>
      <c r="D292" t="s">
        <v>613</v>
      </c>
      <c r="E292" t="s">
        <v>93</v>
      </c>
      <c r="F292" t="s">
        <v>42</v>
      </c>
      <c r="G292">
        <v>6</v>
      </c>
      <c r="H292" t="s">
        <v>141</v>
      </c>
      <c r="I292">
        <v>0.14499999999999999</v>
      </c>
      <c r="J292" t="s">
        <v>163</v>
      </c>
      <c r="K292">
        <v>8809880620856</v>
      </c>
      <c r="L292">
        <v>0</v>
      </c>
      <c r="M292">
        <v>0</v>
      </c>
      <c r="N292">
        <v>6</v>
      </c>
      <c r="O292">
        <v>41.333333332999999</v>
      </c>
      <c r="P292">
        <v>10.416666665999999</v>
      </c>
      <c r="Q292">
        <v>100000</v>
      </c>
      <c r="R292">
        <v>55000</v>
      </c>
      <c r="S292">
        <v>85000</v>
      </c>
      <c r="T292">
        <v>220000</v>
      </c>
      <c r="U292">
        <v>77000</v>
      </c>
      <c r="V292">
        <v>0</v>
      </c>
      <c r="W292">
        <v>120</v>
      </c>
      <c r="X292">
        <v>0</v>
      </c>
      <c r="Y292">
        <v>0</v>
      </c>
      <c r="Z292">
        <v>0</v>
      </c>
      <c r="AA292">
        <v>0</v>
      </c>
      <c r="AB292">
        <v>0</v>
      </c>
      <c r="AC292">
        <v>0</v>
      </c>
      <c r="AD292">
        <v>0</v>
      </c>
      <c r="AE292">
        <v>0</v>
      </c>
      <c r="AF292">
        <v>0</v>
      </c>
    </row>
    <row r="293" spans="1:32" x14ac:dyDescent="0.3">
      <c r="A293" t="s">
        <v>32</v>
      </c>
      <c r="B293">
        <v>292</v>
      </c>
      <c r="C293" t="s">
        <v>614</v>
      </c>
      <c r="D293" t="s">
        <v>615</v>
      </c>
      <c r="E293" t="s">
        <v>93</v>
      </c>
      <c r="F293" t="s">
        <v>42</v>
      </c>
      <c r="G293">
        <v>6</v>
      </c>
      <c r="H293" t="s">
        <v>110</v>
      </c>
      <c r="I293">
        <v>0.13</v>
      </c>
      <c r="J293" t="s">
        <v>163</v>
      </c>
      <c r="K293">
        <v>8809880620795</v>
      </c>
      <c r="L293">
        <v>0</v>
      </c>
      <c r="M293">
        <v>1</v>
      </c>
      <c r="N293">
        <v>0</v>
      </c>
      <c r="O293">
        <v>70.666666665999998</v>
      </c>
      <c r="P293">
        <v>20.333333332999999</v>
      </c>
      <c r="Q293">
        <v>40000</v>
      </c>
      <c r="R293">
        <v>26000</v>
      </c>
      <c r="S293">
        <v>34000</v>
      </c>
      <c r="T293">
        <v>88000</v>
      </c>
      <c r="U293">
        <v>39000</v>
      </c>
      <c r="V293">
        <v>0</v>
      </c>
      <c r="W293">
        <v>0</v>
      </c>
      <c r="X293">
        <v>1</v>
      </c>
      <c r="Y293">
        <v>1</v>
      </c>
      <c r="Z293">
        <v>0</v>
      </c>
      <c r="AA293">
        <v>0</v>
      </c>
      <c r="AB293">
        <v>0</v>
      </c>
      <c r="AC293">
        <v>0</v>
      </c>
      <c r="AD293">
        <v>0</v>
      </c>
      <c r="AE293">
        <v>0</v>
      </c>
      <c r="AF293">
        <v>0</v>
      </c>
    </row>
    <row r="294" spans="1:32" x14ac:dyDescent="0.3">
      <c r="A294" t="s">
        <v>32</v>
      </c>
      <c r="B294">
        <v>293</v>
      </c>
      <c r="C294" t="s">
        <v>616</v>
      </c>
      <c r="D294" t="s">
        <v>617</v>
      </c>
      <c r="E294" t="s">
        <v>93</v>
      </c>
      <c r="F294" t="s">
        <v>42</v>
      </c>
      <c r="G294">
        <v>6</v>
      </c>
      <c r="H294" t="s">
        <v>98</v>
      </c>
      <c r="I294">
        <v>0.13500000000000001</v>
      </c>
      <c r="J294" t="s">
        <v>163</v>
      </c>
      <c r="K294">
        <v>8809880620825</v>
      </c>
      <c r="L294">
        <v>0</v>
      </c>
      <c r="M294">
        <v>131</v>
      </c>
      <c r="N294">
        <v>124</v>
      </c>
      <c r="O294">
        <v>81</v>
      </c>
      <c r="P294">
        <v>23.916666666000001</v>
      </c>
      <c r="Q294">
        <v>45000</v>
      </c>
      <c r="R294">
        <v>29300</v>
      </c>
      <c r="S294">
        <v>38300</v>
      </c>
      <c r="T294">
        <v>100000</v>
      </c>
      <c r="U294">
        <v>45000</v>
      </c>
      <c r="V294">
        <v>0</v>
      </c>
      <c r="W294">
        <v>0</v>
      </c>
      <c r="X294">
        <v>131</v>
      </c>
      <c r="Y294">
        <v>0</v>
      </c>
      <c r="Z294">
        <v>0</v>
      </c>
      <c r="AA294">
        <v>0</v>
      </c>
      <c r="AB294">
        <v>0</v>
      </c>
      <c r="AC294">
        <v>60</v>
      </c>
      <c r="AD294">
        <v>0</v>
      </c>
      <c r="AE294">
        <v>0</v>
      </c>
      <c r="AF294">
        <v>0</v>
      </c>
    </row>
    <row r="295" spans="1:32" x14ac:dyDescent="0.3">
      <c r="A295" t="s">
        <v>32</v>
      </c>
      <c r="B295">
        <v>294</v>
      </c>
      <c r="C295" t="s">
        <v>618</v>
      </c>
      <c r="D295" t="s">
        <v>619</v>
      </c>
      <c r="E295" t="s">
        <v>93</v>
      </c>
      <c r="F295" t="s">
        <v>42</v>
      </c>
      <c r="G295">
        <v>6</v>
      </c>
      <c r="H295" t="s">
        <v>98</v>
      </c>
      <c r="I295">
        <v>0.13</v>
      </c>
      <c r="J295" t="s">
        <v>163</v>
      </c>
      <c r="K295">
        <v>8809880620801</v>
      </c>
      <c r="L295">
        <v>0</v>
      </c>
      <c r="M295">
        <v>24</v>
      </c>
      <c r="N295">
        <v>125</v>
      </c>
      <c r="O295">
        <v>98.333333332999999</v>
      </c>
      <c r="P295">
        <v>55.583333332999999</v>
      </c>
      <c r="Q295">
        <v>45000</v>
      </c>
      <c r="R295">
        <v>29300</v>
      </c>
      <c r="S295">
        <v>38300</v>
      </c>
      <c r="T295">
        <v>100000</v>
      </c>
      <c r="U295">
        <v>45000</v>
      </c>
      <c r="V295">
        <v>0</v>
      </c>
      <c r="W295">
        <v>0</v>
      </c>
      <c r="X295">
        <v>24</v>
      </c>
      <c r="Y295">
        <v>0</v>
      </c>
      <c r="Z295">
        <v>0</v>
      </c>
      <c r="AA295">
        <v>0</v>
      </c>
      <c r="AB295">
        <v>0</v>
      </c>
      <c r="AC295">
        <v>60</v>
      </c>
      <c r="AD295">
        <v>0</v>
      </c>
      <c r="AE295">
        <v>0</v>
      </c>
      <c r="AF295">
        <v>0</v>
      </c>
    </row>
    <row r="296" spans="1:32" x14ac:dyDescent="0.3">
      <c r="A296" t="s">
        <v>32</v>
      </c>
      <c r="B296">
        <v>295</v>
      </c>
      <c r="C296" t="s">
        <v>620</v>
      </c>
      <c r="D296" t="s">
        <v>621</v>
      </c>
      <c r="E296" t="s">
        <v>93</v>
      </c>
      <c r="F296" t="s">
        <v>42</v>
      </c>
      <c r="G296">
        <v>6</v>
      </c>
      <c r="H296" t="s">
        <v>110</v>
      </c>
      <c r="I296">
        <v>0.13</v>
      </c>
      <c r="J296" t="s">
        <v>163</v>
      </c>
      <c r="K296">
        <v>8809880620818</v>
      </c>
      <c r="L296">
        <v>0</v>
      </c>
      <c r="M296">
        <v>0</v>
      </c>
      <c r="N296">
        <v>0</v>
      </c>
      <c r="O296">
        <v>0</v>
      </c>
      <c r="P296">
        <v>0</v>
      </c>
      <c r="Q296">
        <v>56000</v>
      </c>
      <c r="R296">
        <v>0</v>
      </c>
      <c r="S296">
        <v>47600</v>
      </c>
      <c r="T296">
        <v>124000</v>
      </c>
      <c r="U296">
        <v>62000</v>
      </c>
      <c r="V296">
        <v>0</v>
      </c>
      <c r="W296">
        <v>0</v>
      </c>
      <c r="X296">
        <v>0</v>
      </c>
      <c r="Y296">
        <v>2</v>
      </c>
      <c r="Z296">
        <v>0</v>
      </c>
      <c r="AA296">
        <v>0</v>
      </c>
      <c r="AB296">
        <v>0</v>
      </c>
      <c r="AC296">
        <v>0</v>
      </c>
      <c r="AD296">
        <v>0</v>
      </c>
      <c r="AE296">
        <v>0</v>
      </c>
      <c r="AF296">
        <v>0</v>
      </c>
    </row>
    <row r="297" spans="1:32" x14ac:dyDescent="0.3">
      <c r="A297" t="s">
        <v>32</v>
      </c>
      <c r="B297">
        <v>296</v>
      </c>
      <c r="C297" t="s">
        <v>622</v>
      </c>
      <c r="D297" t="s">
        <v>621</v>
      </c>
      <c r="E297" t="s">
        <v>93</v>
      </c>
      <c r="F297" t="s">
        <v>42</v>
      </c>
      <c r="G297">
        <v>6</v>
      </c>
      <c r="H297" t="s">
        <v>98</v>
      </c>
      <c r="I297">
        <v>0.13</v>
      </c>
      <c r="J297" t="s">
        <v>163</v>
      </c>
      <c r="K297">
        <v>8809880620818</v>
      </c>
      <c r="L297">
        <v>0</v>
      </c>
      <c r="M297">
        <v>0</v>
      </c>
      <c r="N297">
        <v>3</v>
      </c>
      <c r="O297">
        <v>49</v>
      </c>
      <c r="P297">
        <v>38.666666665999998</v>
      </c>
      <c r="Q297">
        <v>56000</v>
      </c>
      <c r="R297">
        <v>36400</v>
      </c>
      <c r="S297">
        <v>47600</v>
      </c>
      <c r="T297">
        <v>124000</v>
      </c>
      <c r="U297">
        <v>55000</v>
      </c>
      <c r="V297">
        <v>0</v>
      </c>
      <c r="W297">
        <v>0</v>
      </c>
      <c r="X297">
        <v>0</v>
      </c>
      <c r="Y297">
        <v>0</v>
      </c>
      <c r="Z297">
        <v>0</v>
      </c>
      <c r="AA297">
        <v>0</v>
      </c>
      <c r="AB297">
        <v>0</v>
      </c>
      <c r="AC297">
        <v>1</v>
      </c>
      <c r="AD297">
        <v>0</v>
      </c>
      <c r="AE297">
        <v>0</v>
      </c>
      <c r="AF297">
        <v>0</v>
      </c>
    </row>
    <row r="298" spans="1:32" x14ac:dyDescent="0.3">
      <c r="A298" t="s">
        <v>32</v>
      </c>
      <c r="B298">
        <v>297</v>
      </c>
      <c r="C298" t="s">
        <v>623</v>
      </c>
      <c r="D298" t="s">
        <v>624</v>
      </c>
      <c r="E298" t="s">
        <v>93</v>
      </c>
      <c r="F298" t="s">
        <v>42</v>
      </c>
      <c r="G298">
        <v>6</v>
      </c>
      <c r="H298" t="s">
        <v>110</v>
      </c>
      <c r="I298">
        <v>0.13500000000000001</v>
      </c>
      <c r="J298" t="s">
        <v>163</v>
      </c>
      <c r="K298">
        <v>8809880620832</v>
      </c>
      <c r="L298">
        <v>0</v>
      </c>
      <c r="M298">
        <v>552</v>
      </c>
      <c r="N298">
        <v>24</v>
      </c>
      <c r="O298">
        <v>73.666666665999998</v>
      </c>
      <c r="P298">
        <v>21.5</v>
      </c>
      <c r="Q298">
        <v>56000</v>
      </c>
      <c r="R298">
        <v>36400</v>
      </c>
      <c r="S298">
        <v>47600</v>
      </c>
      <c r="T298">
        <v>124000</v>
      </c>
      <c r="U298">
        <v>55000</v>
      </c>
      <c r="V298">
        <v>0</v>
      </c>
      <c r="W298">
        <v>0</v>
      </c>
      <c r="X298">
        <v>552</v>
      </c>
      <c r="Y298">
        <v>2</v>
      </c>
      <c r="Z298">
        <v>0</v>
      </c>
      <c r="AA298">
        <v>0</v>
      </c>
      <c r="AB298">
        <v>0</v>
      </c>
      <c r="AC298">
        <v>0</v>
      </c>
      <c r="AD298">
        <v>0</v>
      </c>
      <c r="AE298">
        <v>0</v>
      </c>
      <c r="AF298">
        <v>0</v>
      </c>
    </row>
    <row r="299" spans="1:32" x14ac:dyDescent="0.3">
      <c r="A299" t="s">
        <v>32</v>
      </c>
      <c r="B299">
        <v>298</v>
      </c>
      <c r="C299" t="s">
        <v>625</v>
      </c>
      <c r="D299" t="s">
        <v>626</v>
      </c>
      <c r="E299" t="s">
        <v>93</v>
      </c>
      <c r="F299" t="s">
        <v>42</v>
      </c>
      <c r="G299">
        <v>6</v>
      </c>
      <c r="H299" t="s">
        <v>141</v>
      </c>
      <c r="I299">
        <v>0.13500000000000001</v>
      </c>
      <c r="J299" t="s">
        <v>163</v>
      </c>
      <c r="K299">
        <v>8809880620849</v>
      </c>
      <c r="L299">
        <v>0</v>
      </c>
      <c r="M299">
        <v>0</v>
      </c>
      <c r="N299">
        <v>14</v>
      </c>
      <c r="O299">
        <v>79</v>
      </c>
      <c r="P299">
        <v>19.75</v>
      </c>
      <c r="Q299">
        <v>120000</v>
      </c>
      <c r="R299">
        <v>66000</v>
      </c>
      <c r="S299">
        <v>102000</v>
      </c>
      <c r="T299">
        <v>264000</v>
      </c>
      <c r="U299">
        <v>92000</v>
      </c>
      <c r="V299">
        <v>0</v>
      </c>
      <c r="W299">
        <v>240</v>
      </c>
      <c r="X299">
        <v>0</v>
      </c>
      <c r="Y299">
        <v>3</v>
      </c>
      <c r="Z299">
        <v>0</v>
      </c>
      <c r="AA299">
        <v>0</v>
      </c>
      <c r="AB299">
        <v>0</v>
      </c>
      <c r="AC299">
        <v>0</v>
      </c>
      <c r="AD299">
        <v>0</v>
      </c>
      <c r="AE299">
        <v>0</v>
      </c>
      <c r="AF299">
        <v>0</v>
      </c>
    </row>
    <row r="300" spans="1:32" x14ac:dyDescent="0.3">
      <c r="A300" t="s">
        <v>32</v>
      </c>
      <c r="B300">
        <v>299</v>
      </c>
      <c r="C300" t="s">
        <v>627</v>
      </c>
      <c r="D300" t="s">
        <v>628</v>
      </c>
      <c r="E300" t="s">
        <v>93</v>
      </c>
      <c r="F300" t="s">
        <v>42</v>
      </c>
      <c r="G300">
        <v>6</v>
      </c>
      <c r="H300" t="s">
        <v>141</v>
      </c>
      <c r="I300">
        <v>0.13500000000000001</v>
      </c>
      <c r="J300" t="s">
        <v>163</v>
      </c>
      <c r="K300">
        <v>8809880621495</v>
      </c>
      <c r="L300">
        <v>0</v>
      </c>
      <c r="M300">
        <v>85</v>
      </c>
      <c r="N300">
        <v>14</v>
      </c>
      <c r="O300">
        <v>6.6666666660000002</v>
      </c>
      <c r="P300">
        <v>1.75</v>
      </c>
      <c r="Q300">
        <v>120000</v>
      </c>
      <c r="R300">
        <v>78000</v>
      </c>
      <c r="S300">
        <v>102000</v>
      </c>
      <c r="T300">
        <v>264000</v>
      </c>
      <c r="U300">
        <v>106000</v>
      </c>
      <c r="V300">
        <v>0</v>
      </c>
      <c r="W300">
        <v>0</v>
      </c>
      <c r="X300">
        <v>85</v>
      </c>
      <c r="Y300">
        <v>0</v>
      </c>
      <c r="Z300">
        <v>0</v>
      </c>
      <c r="AA300">
        <v>0</v>
      </c>
      <c r="AB300">
        <v>0</v>
      </c>
      <c r="AC300">
        <v>0</v>
      </c>
      <c r="AD300">
        <v>0</v>
      </c>
      <c r="AE300">
        <v>0</v>
      </c>
      <c r="AF300">
        <v>0</v>
      </c>
    </row>
    <row r="301" spans="1:32" x14ac:dyDescent="0.3">
      <c r="A301" t="s">
        <v>32</v>
      </c>
      <c r="B301">
        <v>300</v>
      </c>
      <c r="C301" t="s">
        <v>629</v>
      </c>
      <c r="D301" t="s">
        <v>630</v>
      </c>
      <c r="E301" t="s">
        <v>93</v>
      </c>
      <c r="F301" t="s">
        <v>42</v>
      </c>
      <c r="G301">
        <v>12</v>
      </c>
      <c r="H301" t="s">
        <v>119</v>
      </c>
      <c r="I301">
        <v>0.14000000000000001</v>
      </c>
      <c r="J301" t="s">
        <v>163</v>
      </c>
      <c r="K301">
        <v>3179200022109</v>
      </c>
      <c r="L301">
        <v>0</v>
      </c>
      <c r="M301">
        <v>5</v>
      </c>
      <c r="N301">
        <v>0</v>
      </c>
      <c r="O301">
        <v>0</v>
      </c>
      <c r="P301">
        <v>0</v>
      </c>
      <c r="Q301">
        <v>74000</v>
      </c>
      <c r="R301">
        <v>0</v>
      </c>
      <c r="S301">
        <v>62900</v>
      </c>
      <c r="T301">
        <v>164000</v>
      </c>
      <c r="U301">
        <v>82000</v>
      </c>
      <c r="V301">
        <v>0</v>
      </c>
      <c r="W301">
        <v>0</v>
      </c>
      <c r="X301">
        <v>5</v>
      </c>
      <c r="Y301">
        <v>0</v>
      </c>
      <c r="Z301">
        <v>0</v>
      </c>
      <c r="AA301">
        <v>0</v>
      </c>
      <c r="AB301">
        <v>0</v>
      </c>
      <c r="AC301">
        <v>0</v>
      </c>
      <c r="AD301">
        <v>0</v>
      </c>
      <c r="AE301">
        <v>0</v>
      </c>
      <c r="AF301">
        <v>0</v>
      </c>
    </row>
    <row r="302" spans="1:32" x14ac:dyDescent="0.3">
      <c r="A302" t="s">
        <v>32</v>
      </c>
      <c r="B302">
        <v>301</v>
      </c>
      <c r="C302" t="s">
        <v>631</v>
      </c>
      <c r="D302" t="s">
        <v>630</v>
      </c>
      <c r="E302" t="s">
        <v>93</v>
      </c>
      <c r="F302" t="s">
        <v>42</v>
      </c>
      <c r="G302">
        <v>12</v>
      </c>
      <c r="H302" t="s">
        <v>105</v>
      </c>
      <c r="I302">
        <v>0.14000000000000001</v>
      </c>
      <c r="J302" t="s">
        <v>163</v>
      </c>
      <c r="K302">
        <v>3179200022109</v>
      </c>
      <c r="L302">
        <v>0</v>
      </c>
      <c r="M302">
        <v>21</v>
      </c>
      <c r="N302">
        <v>0</v>
      </c>
      <c r="O302">
        <v>1</v>
      </c>
      <c r="P302">
        <v>2.3333333330000001</v>
      </c>
      <c r="Q302">
        <v>79000</v>
      </c>
      <c r="R302">
        <v>0</v>
      </c>
      <c r="S302">
        <v>67200</v>
      </c>
      <c r="T302">
        <v>174000</v>
      </c>
      <c r="U302">
        <v>87000</v>
      </c>
      <c r="V302">
        <v>0</v>
      </c>
      <c r="W302">
        <v>0</v>
      </c>
      <c r="X302">
        <v>21</v>
      </c>
      <c r="Y302">
        <v>0</v>
      </c>
      <c r="Z302">
        <v>0</v>
      </c>
      <c r="AA302">
        <v>0</v>
      </c>
      <c r="AB302">
        <v>0</v>
      </c>
      <c r="AC302">
        <v>0</v>
      </c>
      <c r="AD302">
        <v>0</v>
      </c>
      <c r="AE302">
        <v>0</v>
      </c>
      <c r="AF302">
        <v>0</v>
      </c>
    </row>
    <row r="303" spans="1:32" x14ac:dyDescent="0.3">
      <c r="A303" t="s">
        <v>32</v>
      </c>
      <c r="B303">
        <v>302</v>
      </c>
      <c r="C303" t="s">
        <v>632</v>
      </c>
      <c r="D303" t="s">
        <v>633</v>
      </c>
      <c r="E303" t="s">
        <v>93</v>
      </c>
      <c r="F303" t="s">
        <v>42</v>
      </c>
      <c r="G303">
        <v>12</v>
      </c>
      <c r="H303" t="s">
        <v>98</v>
      </c>
      <c r="I303">
        <v>0.13500000000000001</v>
      </c>
      <c r="J303" t="s">
        <v>163</v>
      </c>
      <c r="K303">
        <v>3179200010908</v>
      </c>
      <c r="L303">
        <v>0</v>
      </c>
      <c r="M303">
        <v>165</v>
      </c>
      <c r="N303">
        <v>4</v>
      </c>
      <c r="O303">
        <v>12</v>
      </c>
      <c r="P303">
        <v>3.8333333330000001</v>
      </c>
      <c r="Q303">
        <v>34000</v>
      </c>
      <c r="R303">
        <v>0</v>
      </c>
      <c r="S303">
        <v>28900</v>
      </c>
      <c r="T303">
        <v>74000</v>
      </c>
      <c r="U303">
        <v>37000</v>
      </c>
      <c r="V303">
        <v>0</v>
      </c>
      <c r="W303">
        <v>0</v>
      </c>
      <c r="X303">
        <v>165</v>
      </c>
      <c r="Y303">
        <v>0</v>
      </c>
      <c r="Z303">
        <v>0</v>
      </c>
      <c r="AA303">
        <v>0</v>
      </c>
      <c r="AB303">
        <v>0</v>
      </c>
      <c r="AC303">
        <v>0</v>
      </c>
      <c r="AD303">
        <v>0</v>
      </c>
      <c r="AE303">
        <v>0</v>
      </c>
      <c r="AF303">
        <v>0</v>
      </c>
    </row>
    <row r="304" spans="1:32" x14ac:dyDescent="0.3">
      <c r="A304" t="s">
        <v>32</v>
      </c>
      <c r="B304">
        <v>303</v>
      </c>
      <c r="C304" t="s">
        <v>634</v>
      </c>
      <c r="D304" t="s">
        <v>635</v>
      </c>
      <c r="E304" t="s">
        <v>93</v>
      </c>
      <c r="F304" t="s">
        <v>42</v>
      </c>
      <c r="G304">
        <v>12</v>
      </c>
      <c r="H304" t="s">
        <v>105</v>
      </c>
      <c r="I304">
        <v>0.125</v>
      </c>
      <c r="J304" t="s">
        <v>163</v>
      </c>
      <c r="K304">
        <v>3179200220109</v>
      </c>
      <c r="L304">
        <v>0</v>
      </c>
      <c r="M304">
        <v>19</v>
      </c>
      <c r="N304">
        <v>10</v>
      </c>
      <c r="O304">
        <v>4.3333333329999997</v>
      </c>
      <c r="P304">
        <v>1.25</v>
      </c>
      <c r="Q304">
        <v>42000</v>
      </c>
      <c r="R304">
        <v>0</v>
      </c>
      <c r="S304">
        <v>35700</v>
      </c>
      <c r="T304">
        <v>94000</v>
      </c>
      <c r="U304">
        <v>47000</v>
      </c>
      <c r="V304">
        <v>0</v>
      </c>
      <c r="W304">
        <v>0</v>
      </c>
      <c r="X304">
        <v>19</v>
      </c>
      <c r="Y304">
        <v>0</v>
      </c>
      <c r="Z304">
        <v>0</v>
      </c>
      <c r="AA304">
        <v>0</v>
      </c>
      <c r="AB304">
        <v>-10</v>
      </c>
      <c r="AC304">
        <v>0</v>
      </c>
      <c r="AD304">
        <v>0</v>
      </c>
      <c r="AE304">
        <v>0</v>
      </c>
      <c r="AF304">
        <v>0</v>
      </c>
    </row>
    <row r="305" spans="1:32" x14ac:dyDescent="0.3">
      <c r="A305" t="s">
        <v>32</v>
      </c>
      <c r="B305">
        <v>304</v>
      </c>
      <c r="C305" t="s">
        <v>636</v>
      </c>
      <c r="D305" t="s">
        <v>637</v>
      </c>
      <c r="E305" t="s">
        <v>93</v>
      </c>
      <c r="F305" t="s">
        <v>42</v>
      </c>
      <c r="G305">
        <v>12</v>
      </c>
      <c r="H305" t="s">
        <v>119</v>
      </c>
      <c r="I305">
        <v>0.13500000000000001</v>
      </c>
      <c r="J305" t="s">
        <v>163</v>
      </c>
      <c r="K305">
        <v>3179077470195</v>
      </c>
      <c r="L305">
        <v>0</v>
      </c>
      <c r="M305">
        <v>4</v>
      </c>
      <c r="N305">
        <v>0</v>
      </c>
      <c r="O305">
        <v>0</v>
      </c>
      <c r="P305">
        <v>0</v>
      </c>
      <c r="Q305">
        <v>14000</v>
      </c>
      <c r="R305">
        <v>0</v>
      </c>
      <c r="S305">
        <v>11900</v>
      </c>
      <c r="T305">
        <v>32000</v>
      </c>
      <c r="U305">
        <v>16000</v>
      </c>
      <c r="V305">
        <v>0</v>
      </c>
      <c r="W305">
        <v>0</v>
      </c>
      <c r="X305">
        <v>4</v>
      </c>
      <c r="Y305">
        <v>0</v>
      </c>
      <c r="Z305">
        <v>0</v>
      </c>
      <c r="AA305">
        <v>0</v>
      </c>
      <c r="AB305">
        <v>0</v>
      </c>
      <c r="AC305">
        <v>0</v>
      </c>
      <c r="AD305">
        <v>0</v>
      </c>
      <c r="AE305">
        <v>0</v>
      </c>
      <c r="AF305">
        <v>0</v>
      </c>
    </row>
    <row r="306" spans="1:32" x14ac:dyDescent="0.3">
      <c r="A306" t="s">
        <v>32</v>
      </c>
      <c r="B306">
        <v>305</v>
      </c>
      <c r="C306" t="s">
        <v>638</v>
      </c>
      <c r="D306" t="s">
        <v>637</v>
      </c>
      <c r="E306" t="s">
        <v>93</v>
      </c>
      <c r="F306" t="s">
        <v>42</v>
      </c>
      <c r="G306">
        <v>6</v>
      </c>
      <c r="H306" t="s">
        <v>105</v>
      </c>
      <c r="I306">
        <v>0.13500000000000001</v>
      </c>
      <c r="J306" t="s">
        <v>163</v>
      </c>
      <c r="K306">
        <v>3179077470195</v>
      </c>
      <c r="L306">
        <v>0</v>
      </c>
      <c r="M306">
        <v>1</v>
      </c>
      <c r="N306">
        <v>0</v>
      </c>
      <c r="O306">
        <v>0</v>
      </c>
      <c r="P306">
        <v>0</v>
      </c>
      <c r="Q306">
        <v>14000</v>
      </c>
      <c r="R306">
        <v>0</v>
      </c>
      <c r="S306">
        <v>11900</v>
      </c>
      <c r="T306">
        <v>32000</v>
      </c>
      <c r="U306">
        <v>16000</v>
      </c>
      <c r="V306">
        <v>0</v>
      </c>
      <c r="W306">
        <v>0</v>
      </c>
      <c r="X306">
        <v>1</v>
      </c>
      <c r="Y306">
        <v>0</v>
      </c>
      <c r="Z306">
        <v>0</v>
      </c>
      <c r="AA306">
        <v>0</v>
      </c>
      <c r="AB306">
        <v>0</v>
      </c>
      <c r="AC306">
        <v>0</v>
      </c>
      <c r="AD306">
        <v>0</v>
      </c>
      <c r="AE306">
        <v>0</v>
      </c>
      <c r="AF306">
        <v>0</v>
      </c>
    </row>
    <row r="307" spans="1:32" x14ac:dyDescent="0.3">
      <c r="A307" t="s">
        <v>32</v>
      </c>
      <c r="B307">
        <v>306</v>
      </c>
      <c r="C307" t="s">
        <v>639</v>
      </c>
      <c r="D307" t="s">
        <v>637</v>
      </c>
      <c r="E307" t="s">
        <v>93</v>
      </c>
      <c r="F307" t="s">
        <v>42</v>
      </c>
      <c r="G307">
        <v>6</v>
      </c>
      <c r="H307" t="s">
        <v>141</v>
      </c>
      <c r="I307">
        <v>0.13500000000000001</v>
      </c>
      <c r="J307" t="s">
        <v>163</v>
      </c>
      <c r="K307">
        <v>3179077470195</v>
      </c>
      <c r="L307">
        <v>0</v>
      </c>
      <c r="M307">
        <v>6</v>
      </c>
      <c r="N307">
        <v>0</v>
      </c>
      <c r="O307">
        <v>0</v>
      </c>
      <c r="P307">
        <v>0</v>
      </c>
      <c r="Q307">
        <v>14000</v>
      </c>
      <c r="R307">
        <v>0</v>
      </c>
      <c r="S307">
        <v>11900</v>
      </c>
      <c r="T307">
        <v>32000</v>
      </c>
      <c r="U307">
        <v>16000</v>
      </c>
      <c r="V307">
        <v>0</v>
      </c>
      <c r="W307">
        <v>0</v>
      </c>
      <c r="X307">
        <v>6</v>
      </c>
      <c r="Y307">
        <v>0</v>
      </c>
      <c r="Z307">
        <v>0</v>
      </c>
      <c r="AA307">
        <v>0</v>
      </c>
      <c r="AB307">
        <v>0</v>
      </c>
      <c r="AC307">
        <v>0</v>
      </c>
      <c r="AD307">
        <v>0</v>
      </c>
      <c r="AE307">
        <v>0</v>
      </c>
      <c r="AF307">
        <v>0</v>
      </c>
    </row>
    <row r="308" spans="1:32" x14ac:dyDescent="0.3">
      <c r="A308" t="s">
        <v>32</v>
      </c>
      <c r="B308">
        <v>307</v>
      </c>
      <c r="C308" t="s">
        <v>640</v>
      </c>
      <c r="D308" t="s">
        <v>637</v>
      </c>
      <c r="E308" t="s">
        <v>93</v>
      </c>
      <c r="F308" t="s">
        <v>42</v>
      </c>
      <c r="G308">
        <v>6</v>
      </c>
      <c r="H308" t="s">
        <v>124</v>
      </c>
      <c r="I308">
        <v>0.14000000000000001</v>
      </c>
      <c r="J308" t="s">
        <v>163</v>
      </c>
      <c r="K308">
        <v>3179077470195</v>
      </c>
      <c r="L308">
        <v>0</v>
      </c>
      <c r="M308">
        <v>1648</v>
      </c>
      <c r="N308">
        <v>336</v>
      </c>
      <c r="O308">
        <v>587.66666666599997</v>
      </c>
      <c r="P308">
        <v>190.416666666</v>
      </c>
      <c r="Q308">
        <v>14000</v>
      </c>
      <c r="R308">
        <v>9800</v>
      </c>
      <c r="S308">
        <v>11900</v>
      </c>
      <c r="T308">
        <v>32000</v>
      </c>
      <c r="U308">
        <v>16000</v>
      </c>
      <c r="V308">
        <v>0</v>
      </c>
      <c r="W308">
        <v>9900</v>
      </c>
      <c r="X308">
        <v>1648</v>
      </c>
      <c r="Y308">
        <v>0</v>
      </c>
      <c r="Z308">
        <v>0</v>
      </c>
      <c r="AA308">
        <v>0</v>
      </c>
      <c r="AB308">
        <v>0</v>
      </c>
      <c r="AC308">
        <v>0</v>
      </c>
      <c r="AD308">
        <v>0</v>
      </c>
      <c r="AE308">
        <v>0</v>
      </c>
      <c r="AF308">
        <v>0</v>
      </c>
    </row>
    <row r="309" spans="1:32" x14ac:dyDescent="0.3">
      <c r="A309" t="s">
        <v>32</v>
      </c>
      <c r="B309">
        <v>308</v>
      </c>
      <c r="C309" t="s">
        <v>641</v>
      </c>
      <c r="D309" t="s">
        <v>642</v>
      </c>
      <c r="E309" t="s">
        <v>93</v>
      </c>
      <c r="F309" t="s">
        <v>42</v>
      </c>
      <c r="G309">
        <v>6</v>
      </c>
      <c r="H309" t="s">
        <v>124</v>
      </c>
      <c r="I309">
        <v>0.14000000000000001</v>
      </c>
      <c r="J309" t="s">
        <v>163</v>
      </c>
      <c r="K309">
        <v>3179077472151</v>
      </c>
      <c r="L309">
        <v>0</v>
      </c>
      <c r="M309">
        <v>105</v>
      </c>
      <c r="N309">
        <v>33</v>
      </c>
      <c r="O309">
        <v>17.666666666000001</v>
      </c>
      <c r="P309">
        <v>12.666666665999999</v>
      </c>
      <c r="Q309">
        <v>14000</v>
      </c>
      <c r="R309">
        <v>0</v>
      </c>
      <c r="S309">
        <v>11900</v>
      </c>
      <c r="T309">
        <v>32000</v>
      </c>
      <c r="U309">
        <v>16000</v>
      </c>
      <c r="V309">
        <v>0</v>
      </c>
      <c r="W309">
        <v>0</v>
      </c>
      <c r="X309">
        <v>105</v>
      </c>
      <c r="Y309">
        <v>0</v>
      </c>
      <c r="Z309">
        <v>0</v>
      </c>
      <c r="AA309">
        <v>0</v>
      </c>
      <c r="AB309">
        <v>0</v>
      </c>
      <c r="AC309">
        <v>0</v>
      </c>
      <c r="AD309">
        <v>0</v>
      </c>
      <c r="AE309">
        <v>0</v>
      </c>
      <c r="AF309">
        <v>0</v>
      </c>
    </row>
    <row r="310" spans="1:32" x14ac:dyDescent="0.3">
      <c r="A310" t="s">
        <v>32</v>
      </c>
      <c r="B310">
        <v>309</v>
      </c>
      <c r="C310" t="s">
        <v>643</v>
      </c>
      <c r="D310" t="s">
        <v>644</v>
      </c>
      <c r="E310" t="s">
        <v>348</v>
      </c>
      <c r="F310" t="s">
        <v>42</v>
      </c>
      <c r="G310">
        <v>6</v>
      </c>
      <c r="K310">
        <v>3179077472595</v>
      </c>
      <c r="L310">
        <v>0</v>
      </c>
      <c r="M310">
        <v>1</v>
      </c>
      <c r="N310">
        <v>0</v>
      </c>
      <c r="O310">
        <v>0</v>
      </c>
      <c r="P310">
        <v>0</v>
      </c>
      <c r="Q310">
        <v>14000</v>
      </c>
      <c r="R310">
        <v>0</v>
      </c>
      <c r="S310">
        <v>11900</v>
      </c>
      <c r="T310">
        <v>40000</v>
      </c>
      <c r="U310">
        <v>20000</v>
      </c>
      <c r="V310">
        <v>0</v>
      </c>
      <c r="W310">
        <v>0</v>
      </c>
      <c r="X310">
        <v>1</v>
      </c>
      <c r="Y310">
        <v>0</v>
      </c>
      <c r="Z310">
        <v>0</v>
      </c>
      <c r="AA310">
        <v>0</v>
      </c>
      <c r="AB310">
        <v>0</v>
      </c>
      <c r="AC310">
        <v>0</v>
      </c>
      <c r="AD310">
        <v>0</v>
      </c>
      <c r="AE310">
        <v>0</v>
      </c>
      <c r="AF310">
        <v>0</v>
      </c>
    </row>
    <row r="311" spans="1:32" x14ac:dyDescent="0.3">
      <c r="A311" t="s">
        <v>32</v>
      </c>
      <c r="B311">
        <v>310</v>
      </c>
      <c r="C311" t="s">
        <v>645</v>
      </c>
      <c r="D311" t="s">
        <v>646</v>
      </c>
      <c r="E311" t="s">
        <v>93</v>
      </c>
      <c r="F311" t="s">
        <v>42</v>
      </c>
      <c r="G311">
        <v>6</v>
      </c>
      <c r="H311" t="s">
        <v>105</v>
      </c>
      <c r="I311">
        <v>0.14000000000000001</v>
      </c>
      <c r="J311" t="s">
        <v>117</v>
      </c>
      <c r="K311">
        <v>8809453001549</v>
      </c>
      <c r="L311">
        <v>0</v>
      </c>
      <c r="M311">
        <v>0</v>
      </c>
      <c r="N311">
        <v>0</v>
      </c>
      <c r="O311">
        <v>0</v>
      </c>
      <c r="P311">
        <v>8.3333332999999996E-2</v>
      </c>
      <c r="Q311">
        <v>42000</v>
      </c>
      <c r="R311">
        <v>0</v>
      </c>
      <c r="S311">
        <v>35700</v>
      </c>
      <c r="T311">
        <v>98000</v>
      </c>
      <c r="U311">
        <v>49000</v>
      </c>
      <c r="V311">
        <v>0</v>
      </c>
      <c r="W311">
        <v>0</v>
      </c>
      <c r="X311">
        <v>0</v>
      </c>
      <c r="Y311">
        <v>2</v>
      </c>
      <c r="Z311">
        <v>0</v>
      </c>
      <c r="AA311">
        <v>0</v>
      </c>
      <c r="AB311">
        <v>0</v>
      </c>
      <c r="AC311">
        <v>0</v>
      </c>
      <c r="AD311">
        <v>0</v>
      </c>
      <c r="AE311">
        <v>0</v>
      </c>
      <c r="AF311">
        <v>0</v>
      </c>
    </row>
    <row r="312" spans="1:32" x14ac:dyDescent="0.3">
      <c r="A312" t="s">
        <v>32</v>
      </c>
      <c r="B312">
        <v>311</v>
      </c>
      <c r="C312" t="s">
        <v>647</v>
      </c>
      <c r="D312" t="s">
        <v>648</v>
      </c>
      <c r="E312" t="s">
        <v>93</v>
      </c>
      <c r="F312" t="s">
        <v>42</v>
      </c>
      <c r="G312">
        <v>6</v>
      </c>
      <c r="H312" t="s">
        <v>141</v>
      </c>
      <c r="I312">
        <v>0.14000000000000001</v>
      </c>
      <c r="J312" t="s">
        <v>117</v>
      </c>
      <c r="K312">
        <v>8053013360007</v>
      </c>
      <c r="L312">
        <v>0</v>
      </c>
      <c r="M312">
        <v>433</v>
      </c>
      <c r="N312">
        <v>0</v>
      </c>
      <c r="O312">
        <v>0</v>
      </c>
      <c r="P312">
        <v>1.166666666</v>
      </c>
      <c r="Q312">
        <v>90000</v>
      </c>
      <c r="R312">
        <v>0</v>
      </c>
      <c r="S312">
        <v>81000</v>
      </c>
      <c r="T312">
        <v>210000</v>
      </c>
      <c r="U312">
        <v>105000</v>
      </c>
      <c r="V312">
        <v>0</v>
      </c>
      <c r="W312">
        <v>0</v>
      </c>
      <c r="X312">
        <v>433</v>
      </c>
      <c r="Y312">
        <v>0</v>
      </c>
      <c r="Z312">
        <v>0</v>
      </c>
      <c r="AA312">
        <v>0</v>
      </c>
      <c r="AB312">
        <v>0</v>
      </c>
      <c r="AC312">
        <v>0</v>
      </c>
      <c r="AD312">
        <v>0</v>
      </c>
      <c r="AE312">
        <v>0</v>
      </c>
      <c r="AF312">
        <v>0</v>
      </c>
    </row>
    <row r="313" spans="1:32" x14ac:dyDescent="0.3">
      <c r="A313" t="s">
        <v>32</v>
      </c>
      <c r="B313">
        <v>312</v>
      </c>
      <c r="C313" t="s">
        <v>649</v>
      </c>
      <c r="D313" t="s">
        <v>650</v>
      </c>
      <c r="E313" t="s">
        <v>93</v>
      </c>
      <c r="F313" t="s">
        <v>42</v>
      </c>
      <c r="G313">
        <v>12</v>
      </c>
      <c r="H313" t="s">
        <v>205</v>
      </c>
      <c r="I313">
        <v>0.14499999999999999</v>
      </c>
      <c r="J313" t="s">
        <v>651</v>
      </c>
      <c r="K313">
        <v>7804320467580</v>
      </c>
      <c r="L313">
        <v>0</v>
      </c>
      <c r="M313">
        <v>1</v>
      </c>
      <c r="N313">
        <v>0</v>
      </c>
      <c r="O313">
        <v>0</v>
      </c>
      <c r="P313">
        <v>0</v>
      </c>
      <c r="Q313">
        <v>35000</v>
      </c>
      <c r="R313">
        <v>0</v>
      </c>
      <c r="S313">
        <v>24500</v>
      </c>
      <c r="T313">
        <v>66000</v>
      </c>
      <c r="U313">
        <v>33000</v>
      </c>
      <c r="V313">
        <v>0</v>
      </c>
      <c r="W313">
        <v>0</v>
      </c>
      <c r="X313">
        <v>1</v>
      </c>
      <c r="Y313">
        <v>0</v>
      </c>
      <c r="Z313">
        <v>0</v>
      </c>
      <c r="AA313">
        <v>0</v>
      </c>
      <c r="AB313">
        <v>0</v>
      </c>
      <c r="AC313">
        <v>0</v>
      </c>
      <c r="AD313">
        <v>0</v>
      </c>
      <c r="AE313">
        <v>0</v>
      </c>
      <c r="AF313">
        <v>0</v>
      </c>
    </row>
    <row r="314" spans="1:32" x14ac:dyDescent="0.3">
      <c r="A314" t="s">
        <v>32</v>
      </c>
      <c r="B314">
        <v>313</v>
      </c>
      <c r="C314" t="s">
        <v>652</v>
      </c>
      <c r="D314" t="s">
        <v>650</v>
      </c>
      <c r="E314" t="s">
        <v>93</v>
      </c>
      <c r="F314" t="s">
        <v>42</v>
      </c>
      <c r="G314">
        <v>12</v>
      </c>
      <c r="H314" t="s">
        <v>119</v>
      </c>
      <c r="I314">
        <v>0.14499999999999999</v>
      </c>
      <c r="J314" t="s">
        <v>651</v>
      </c>
      <c r="K314">
        <v>7804320467580</v>
      </c>
      <c r="L314">
        <v>0</v>
      </c>
      <c r="M314">
        <v>1</v>
      </c>
      <c r="N314">
        <v>0</v>
      </c>
      <c r="O314">
        <v>0</v>
      </c>
      <c r="P314">
        <v>0</v>
      </c>
      <c r="Q314">
        <v>39000</v>
      </c>
      <c r="R314">
        <v>0</v>
      </c>
      <c r="S314">
        <v>33100</v>
      </c>
      <c r="T314">
        <v>88000</v>
      </c>
      <c r="U314">
        <v>44000</v>
      </c>
      <c r="V314">
        <v>0</v>
      </c>
      <c r="W314">
        <v>0</v>
      </c>
      <c r="X314">
        <v>1</v>
      </c>
      <c r="Y314">
        <v>0</v>
      </c>
      <c r="Z314">
        <v>0</v>
      </c>
      <c r="AA314">
        <v>0</v>
      </c>
      <c r="AB314">
        <v>0</v>
      </c>
      <c r="AC314">
        <v>0</v>
      </c>
      <c r="AD314">
        <v>0</v>
      </c>
      <c r="AE314">
        <v>0</v>
      </c>
      <c r="AF314">
        <v>0</v>
      </c>
    </row>
    <row r="315" spans="1:32" x14ac:dyDescent="0.3">
      <c r="A315" t="s">
        <v>32</v>
      </c>
      <c r="B315">
        <v>314</v>
      </c>
      <c r="C315" t="s">
        <v>653</v>
      </c>
      <c r="D315" t="s">
        <v>654</v>
      </c>
      <c r="E315" t="s">
        <v>93</v>
      </c>
      <c r="F315" t="s">
        <v>42</v>
      </c>
      <c r="G315">
        <v>12</v>
      </c>
      <c r="H315" t="s">
        <v>141</v>
      </c>
      <c r="I315">
        <v>0.14499999999999999</v>
      </c>
      <c r="J315" t="s">
        <v>651</v>
      </c>
      <c r="K315">
        <v>7804320467566</v>
      </c>
      <c r="L315">
        <v>0</v>
      </c>
      <c r="M315">
        <v>923</v>
      </c>
      <c r="N315">
        <v>133</v>
      </c>
      <c r="O315">
        <v>124.333333333</v>
      </c>
      <c r="P315">
        <v>35.916666665999998</v>
      </c>
      <c r="Q315">
        <v>39000</v>
      </c>
      <c r="R315">
        <v>15000</v>
      </c>
      <c r="S315">
        <v>33100</v>
      </c>
      <c r="T315">
        <v>88000</v>
      </c>
      <c r="U315">
        <v>20000</v>
      </c>
      <c r="V315">
        <v>0</v>
      </c>
      <c r="W315">
        <v>0</v>
      </c>
      <c r="X315">
        <v>923</v>
      </c>
      <c r="Y315">
        <v>0</v>
      </c>
      <c r="Z315">
        <v>0</v>
      </c>
      <c r="AA315">
        <v>0</v>
      </c>
      <c r="AB315">
        <v>0</v>
      </c>
      <c r="AC315">
        <v>0</v>
      </c>
      <c r="AD315">
        <v>0</v>
      </c>
      <c r="AE315">
        <v>0</v>
      </c>
      <c r="AF315">
        <v>0</v>
      </c>
    </row>
    <row r="316" spans="1:32" x14ac:dyDescent="0.3">
      <c r="A316" t="s">
        <v>32</v>
      </c>
      <c r="B316">
        <v>315</v>
      </c>
      <c r="C316" t="s">
        <v>655</v>
      </c>
      <c r="D316" t="s">
        <v>656</v>
      </c>
      <c r="E316" t="s">
        <v>93</v>
      </c>
      <c r="F316" t="s">
        <v>42</v>
      </c>
      <c r="G316">
        <v>12</v>
      </c>
      <c r="H316" t="s">
        <v>116</v>
      </c>
      <c r="I316">
        <v>0.14299999999999999</v>
      </c>
      <c r="J316" t="s">
        <v>651</v>
      </c>
      <c r="K316">
        <v>7804320507392</v>
      </c>
      <c r="L316">
        <v>0</v>
      </c>
      <c r="M316">
        <v>3</v>
      </c>
      <c r="N316">
        <v>0</v>
      </c>
      <c r="O316">
        <v>0</v>
      </c>
      <c r="P316">
        <v>0</v>
      </c>
      <c r="Q316">
        <v>42000</v>
      </c>
      <c r="R316">
        <v>0</v>
      </c>
      <c r="S316">
        <v>29400</v>
      </c>
      <c r="T316">
        <v>80000</v>
      </c>
      <c r="U316">
        <v>40000</v>
      </c>
      <c r="V316">
        <v>0</v>
      </c>
      <c r="W316">
        <v>0</v>
      </c>
      <c r="X316">
        <v>3</v>
      </c>
      <c r="Y316">
        <v>0</v>
      </c>
      <c r="Z316">
        <v>0</v>
      </c>
      <c r="AA316">
        <v>0</v>
      </c>
      <c r="AB316">
        <v>0</v>
      </c>
      <c r="AC316">
        <v>0</v>
      </c>
      <c r="AD316">
        <v>0</v>
      </c>
      <c r="AE316">
        <v>0</v>
      </c>
      <c r="AF316">
        <v>0</v>
      </c>
    </row>
    <row r="317" spans="1:32" x14ac:dyDescent="0.3">
      <c r="A317" t="s">
        <v>32</v>
      </c>
      <c r="B317">
        <v>316</v>
      </c>
      <c r="C317" t="s">
        <v>657</v>
      </c>
      <c r="D317" t="s">
        <v>658</v>
      </c>
      <c r="E317" t="s">
        <v>93</v>
      </c>
      <c r="F317" t="s">
        <v>42</v>
      </c>
      <c r="G317">
        <v>12</v>
      </c>
      <c r="H317" t="s">
        <v>293</v>
      </c>
      <c r="I317">
        <v>0.14499999999999999</v>
      </c>
      <c r="J317" t="s">
        <v>651</v>
      </c>
      <c r="K317">
        <v>7804320467559</v>
      </c>
      <c r="L317">
        <v>0</v>
      </c>
      <c r="M317">
        <v>1</v>
      </c>
      <c r="N317">
        <v>0</v>
      </c>
      <c r="O317">
        <v>0</v>
      </c>
      <c r="P317">
        <v>0</v>
      </c>
      <c r="Q317">
        <v>42000</v>
      </c>
      <c r="R317">
        <v>0</v>
      </c>
      <c r="S317">
        <v>29400</v>
      </c>
      <c r="T317">
        <v>80000</v>
      </c>
      <c r="U317">
        <v>40000</v>
      </c>
      <c r="V317">
        <v>0</v>
      </c>
      <c r="W317">
        <v>0</v>
      </c>
      <c r="X317">
        <v>1</v>
      </c>
      <c r="Y317">
        <v>0</v>
      </c>
      <c r="Z317">
        <v>0</v>
      </c>
      <c r="AA317">
        <v>0</v>
      </c>
      <c r="AB317">
        <v>0</v>
      </c>
      <c r="AC317">
        <v>0</v>
      </c>
      <c r="AD317">
        <v>0</v>
      </c>
      <c r="AE317">
        <v>0</v>
      </c>
      <c r="AF317">
        <v>0</v>
      </c>
    </row>
    <row r="318" spans="1:32" x14ac:dyDescent="0.3">
      <c r="A318" t="s">
        <v>32</v>
      </c>
      <c r="B318">
        <v>317</v>
      </c>
      <c r="C318" t="s">
        <v>659</v>
      </c>
      <c r="D318" t="s">
        <v>658</v>
      </c>
      <c r="E318" t="s">
        <v>93</v>
      </c>
      <c r="F318" t="s">
        <v>42</v>
      </c>
      <c r="G318">
        <v>12</v>
      </c>
      <c r="H318" t="s">
        <v>141</v>
      </c>
      <c r="I318">
        <v>0.14499999999999999</v>
      </c>
      <c r="J318" t="s">
        <v>651</v>
      </c>
      <c r="K318">
        <v>7804320467559</v>
      </c>
      <c r="L318">
        <v>0</v>
      </c>
      <c r="M318">
        <v>1</v>
      </c>
      <c r="N318">
        <v>0</v>
      </c>
      <c r="O318">
        <v>0</v>
      </c>
      <c r="P318">
        <v>0</v>
      </c>
      <c r="Q318">
        <v>39000</v>
      </c>
      <c r="R318">
        <v>0</v>
      </c>
      <c r="S318">
        <v>33100</v>
      </c>
      <c r="T318">
        <v>88000</v>
      </c>
      <c r="U318">
        <v>44000</v>
      </c>
      <c r="V318">
        <v>0</v>
      </c>
      <c r="W318">
        <v>0</v>
      </c>
      <c r="X318">
        <v>1</v>
      </c>
      <c r="Y318">
        <v>0</v>
      </c>
      <c r="Z318">
        <v>0</v>
      </c>
      <c r="AA318">
        <v>0</v>
      </c>
      <c r="AB318">
        <v>0</v>
      </c>
      <c r="AC318">
        <v>0</v>
      </c>
      <c r="AD318">
        <v>0</v>
      </c>
      <c r="AE318">
        <v>0</v>
      </c>
      <c r="AF318">
        <v>0</v>
      </c>
    </row>
    <row r="319" spans="1:32" x14ac:dyDescent="0.3">
      <c r="A319" t="s">
        <v>32</v>
      </c>
      <c r="B319">
        <v>318</v>
      </c>
      <c r="C319" t="s">
        <v>660</v>
      </c>
      <c r="D319" t="s">
        <v>661</v>
      </c>
      <c r="E319" t="s">
        <v>93</v>
      </c>
      <c r="F319" t="s">
        <v>42</v>
      </c>
      <c r="G319">
        <v>12</v>
      </c>
      <c r="H319" t="s">
        <v>105</v>
      </c>
      <c r="I319">
        <v>0.13500000000000001</v>
      </c>
      <c r="J319" t="s">
        <v>651</v>
      </c>
      <c r="K319">
        <v>7804320476179</v>
      </c>
      <c r="L319">
        <v>0</v>
      </c>
      <c r="M319">
        <v>5</v>
      </c>
      <c r="N319">
        <v>0</v>
      </c>
      <c r="O319">
        <v>0</v>
      </c>
      <c r="P319">
        <v>0</v>
      </c>
      <c r="Q319">
        <v>39000</v>
      </c>
      <c r="R319">
        <v>0</v>
      </c>
      <c r="S319">
        <v>33100</v>
      </c>
      <c r="T319">
        <v>88000</v>
      </c>
      <c r="U319">
        <v>44000</v>
      </c>
      <c r="V319">
        <v>0</v>
      </c>
      <c r="W319">
        <v>0</v>
      </c>
      <c r="X319">
        <v>5</v>
      </c>
      <c r="Y319">
        <v>0</v>
      </c>
      <c r="Z319">
        <v>0</v>
      </c>
      <c r="AA319">
        <v>0</v>
      </c>
      <c r="AB319">
        <v>0</v>
      </c>
      <c r="AC319">
        <v>0</v>
      </c>
      <c r="AD319">
        <v>0</v>
      </c>
      <c r="AE319">
        <v>0</v>
      </c>
      <c r="AF319">
        <v>0</v>
      </c>
    </row>
    <row r="320" spans="1:32" x14ac:dyDescent="0.3">
      <c r="A320" t="s">
        <v>32</v>
      </c>
      <c r="B320">
        <v>319</v>
      </c>
      <c r="C320" t="s">
        <v>662</v>
      </c>
      <c r="D320" t="s">
        <v>661</v>
      </c>
      <c r="E320" t="s">
        <v>93</v>
      </c>
      <c r="F320" t="s">
        <v>42</v>
      </c>
      <c r="G320">
        <v>12</v>
      </c>
      <c r="H320" t="s">
        <v>141</v>
      </c>
      <c r="I320">
        <v>0.13500000000000001</v>
      </c>
      <c r="J320" t="s">
        <v>651</v>
      </c>
      <c r="K320">
        <v>7804320476179</v>
      </c>
      <c r="L320">
        <v>0</v>
      </c>
      <c r="M320">
        <v>1</v>
      </c>
      <c r="N320">
        <v>0</v>
      </c>
      <c r="O320">
        <v>0</v>
      </c>
      <c r="P320">
        <v>0</v>
      </c>
      <c r="Q320">
        <v>39000</v>
      </c>
      <c r="R320">
        <v>0</v>
      </c>
      <c r="S320">
        <v>33100</v>
      </c>
      <c r="T320">
        <v>88000</v>
      </c>
      <c r="U320">
        <v>44000</v>
      </c>
      <c r="V320">
        <v>0</v>
      </c>
      <c r="W320">
        <v>0</v>
      </c>
      <c r="X320">
        <v>1</v>
      </c>
      <c r="Y320">
        <v>0</v>
      </c>
      <c r="Z320">
        <v>0</v>
      </c>
      <c r="AA320">
        <v>0</v>
      </c>
      <c r="AB320">
        <v>0</v>
      </c>
      <c r="AC320">
        <v>0</v>
      </c>
      <c r="AD320">
        <v>0</v>
      </c>
      <c r="AE320">
        <v>0</v>
      </c>
      <c r="AF320">
        <v>0</v>
      </c>
    </row>
    <row r="321" spans="1:32" x14ac:dyDescent="0.3">
      <c r="A321" t="s">
        <v>32</v>
      </c>
      <c r="B321">
        <v>320</v>
      </c>
      <c r="C321" t="s">
        <v>663</v>
      </c>
      <c r="D321" t="s">
        <v>664</v>
      </c>
      <c r="E321" t="s">
        <v>93</v>
      </c>
      <c r="F321" t="s">
        <v>42</v>
      </c>
      <c r="G321">
        <v>12</v>
      </c>
      <c r="H321" t="s">
        <v>165</v>
      </c>
      <c r="I321">
        <v>0.13500000000000001</v>
      </c>
      <c r="J321" t="s">
        <v>651</v>
      </c>
      <c r="K321">
        <v>7804320617794</v>
      </c>
      <c r="L321">
        <v>0</v>
      </c>
      <c r="M321">
        <v>9</v>
      </c>
      <c r="N321">
        <v>20</v>
      </c>
      <c r="O321">
        <v>7.6666666660000002</v>
      </c>
      <c r="P321">
        <v>1.916666666</v>
      </c>
      <c r="Q321">
        <v>18000</v>
      </c>
      <c r="R321">
        <v>0</v>
      </c>
      <c r="S321">
        <v>15300</v>
      </c>
      <c r="T321">
        <v>0</v>
      </c>
      <c r="U321">
        <v>0</v>
      </c>
      <c r="V321">
        <v>0</v>
      </c>
      <c r="W321">
        <v>0</v>
      </c>
      <c r="X321">
        <v>9</v>
      </c>
      <c r="Y321">
        <v>0</v>
      </c>
      <c r="Z321">
        <v>0</v>
      </c>
      <c r="AA321">
        <v>0</v>
      </c>
      <c r="AB321">
        <v>0</v>
      </c>
      <c r="AC321">
        <v>0</v>
      </c>
      <c r="AD321">
        <v>0</v>
      </c>
      <c r="AE321">
        <v>0</v>
      </c>
      <c r="AF321">
        <v>0</v>
      </c>
    </row>
    <row r="322" spans="1:32" x14ac:dyDescent="0.3">
      <c r="A322" t="s">
        <v>32</v>
      </c>
      <c r="B322">
        <v>321</v>
      </c>
      <c r="C322" t="s">
        <v>665</v>
      </c>
      <c r="D322" t="s">
        <v>664</v>
      </c>
      <c r="E322" t="s">
        <v>93</v>
      </c>
      <c r="F322" t="s">
        <v>42</v>
      </c>
      <c r="G322">
        <v>12</v>
      </c>
      <c r="H322" t="s">
        <v>110</v>
      </c>
      <c r="I322">
        <v>0.14000000000000001</v>
      </c>
      <c r="J322" t="s">
        <v>651</v>
      </c>
      <c r="K322">
        <v>7804320617794</v>
      </c>
      <c r="L322">
        <v>0</v>
      </c>
      <c r="M322">
        <v>2</v>
      </c>
      <c r="N322">
        <v>28</v>
      </c>
      <c r="O322">
        <v>15</v>
      </c>
      <c r="P322">
        <v>6.75</v>
      </c>
      <c r="Q322">
        <v>18000</v>
      </c>
      <c r="R322">
        <v>8100</v>
      </c>
      <c r="S322">
        <v>15300</v>
      </c>
      <c r="T322">
        <v>40000</v>
      </c>
      <c r="U322">
        <v>10000</v>
      </c>
      <c r="V322">
        <v>0</v>
      </c>
      <c r="W322">
        <v>0</v>
      </c>
      <c r="X322">
        <v>2</v>
      </c>
      <c r="Y322">
        <v>0</v>
      </c>
      <c r="Z322">
        <v>0</v>
      </c>
      <c r="AA322">
        <v>0</v>
      </c>
      <c r="AB322">
        <v>0</v>
      </c>
      <c r="AC322">
        <v>0</v>
      </c>
      <c r="AD322">
        <v>0</v>
      </c>
      <c r="AE322">
        <v>0</v>
      </c>
      <c r="AF322">
        <v>0</v>
      </c>
    </row>
    <row r="323" spans="1:32" x14ac:dyDescent="0.3">
      <c r="A323" t="s">
        <v>32</v>
      </c>
      <c r="B323">
        <v>322</v>
      </c>
      <c r="C323" t="s">
        <v>666</v>
      </c>
      <c r="D323" t="s">
        <v>667</v>
      </c>
      <c r="E323" t="s">
        <v>93</v>
      </c>
      <c r="F323" t="s">
        <v>42</v>
      </c>
      <c r="G323">
        <v>12</v>
      </c>
      <c r="H323" t="s">
        <v>205</v>
      </c>
      <c r="I323">
        <v>0.13500000000000001</v>
      </c>
      <c r="J323" t="s">
        <v>651</v>
      </c>
      <c r="K323">
        <v>7804320418834</v>
      </c>
      <c r="L323">
        <v>0</v>
      </c>
      <c r="M323">
        <v>12</v>
      </c>
      <c r="N323">
        <v>0</v>
      </c>
      <c r="O323">
        <v>0</v>
      </c>
      <c r="P323">
        <v>0</v>
      </c>
      <c r="Q323">
        <v>18000</v>
      </c>
      <c r="R323">
        <v>0</v>
      </c>
      <c r="S323">
        <v>15300</v>
      </c>
      <c r="T323">
        <v>0</v>
      </c>
      <c r="U323">
        <v>0</v>
      </c>
      <c r="V323">
        <v>0</v>
      </c>
      <c r="W323">
        <v>0</v>
      </c>
      <c r="X323">
        <v>12</v>
      </c>
      <c r="Y323">
        <v>0</v>
      </c>
      <c r="Z323">
        <v>0</v>
      </c>
      <c r="AA323">
        <v>0</v>
      </c>
      <c r="AB323">
        <v>0</v>
      </c>
      <c r="AC323">
        <v>0</v>
      </c>
      <c r="AD323">
        <v>0</v>
      </c>
      <c r="AE323">
        <v>0</v>
      </c>
      <c r="AF323">
        <v>0</v>
      </c>
    </row>
    <row r="324" spans="1:32" x14ac:dyDescent="0.3">
      <c r="A324" t="s">
        <v>32</v>
      </c>
      <c r="B324">
        <v>323</v>
      </c>
      <c r="C324" t="s">
        <v>668</v>
      </c>
      <c r="D324" t="s">
        <v>667</v>
      </c>
      <c r="E324" t="s">
        <v>93</v>
      </c>
      <c r="F324" t="s">
        <v>42</v>
      </c>
      <c r="G324">
        <v>12</v>
      </c>
      <c r="H324" t="s">
        <v>165</v>
      </c>
      <c r="I324">
        <v>0.13500000000000001</v>
      </c>
      <c r="J324" t="s">
        <v>651</v>
      </c>
      <c r="K324">
        <v>7804320418834</v>
      </c>
      <c r="L324">
        <v>0</v>
      </c>
      <c r="M324">
        <v>3</v>
      </c>
      <c r="N324">
        <v>12</v>
      </c>
      <c r="O324">
        <v>4</v>
      </c>
      <c r="P324">
        <v>1</v>
      </c>
      <c r="Q324">
        <v>18000</v>
      </c>
      <c r="R324">
        <v>0</v>
      </c>
      <c r="S324">
        <v>15300</v>
      </c>
      <c r="T324">
        <v>0</v>
      </c>
      <c r="U324">
        <v>0</v>
      </c>
      <c r="V324">
        <v>0</v>
      </c>
      <c r="W324">
        <v>0</v>
      </c>
      <c r="X324">
        <v>3</v>
      </c>
      <c r="Y324">
        <v>0</v>
      </c>
      <c r="Z324">
        <v>0</v>
      </c>
      <c r="AA324">
        <v>0</v>
      </c>
      <c r="AB324">
        <v>0</v>
      </c>
      <c r="AC324">
        <v>0</v>
      </c>
      <c r="AD324">
        <v>0</v>
      </c>
      <c r="AE324">
        <v>0</v>
      </c>
      <c r="AF324">
        <v>0</v>
      </c>
    </row>
    <row r="325" spans="1:32" x14ac:dyDescent="0.3">
      <c r="A325" t="s">
        <v>32</v>
      </c>
      <c r="B325">
        <v>324</v>
      </c>
      <c r="C325" t="s">
        <v>669</v>
      </c>
      <c r="D325" t="s">
        <v>667</v>
      </c>
      <c r="E325" t="s">
        <v>93</v>
      </c>
      <c r="F325" t="s">
        <v>42</v>
      </c>
      <c r="G325">
        <v>12</v>
      </c>
      <c r="H325" t="s">
        <v>141</v>
      </c>
      <c r="I325">
        <v>0.13500000000000001</v>
      </c>
      <c r="J325" t="s">
        <v>651</v>
      </c>
      <c r="K325">
        <v>7804320418834</v>
      </c>
      <c r="L325">
        <v>0</v>
      </c>
      <c r="M325">
        <v>1</v>
      </c>
      <c r="N325">
        <v>0</v>
      </c>
      <c r="O325">
        <v>0</v>
      </c>
      <c r="P325">
        <v>0</v>
      </c>
      <c r="Q325">
        <v>18000</v>
      </c>
      <c r="R325">
        <v>0</v>
      </c>
      <c r="S325">
        <v>15300</v>
      </c>
      <c r="T325">
        <v>0</v>
      </c>
      <c r="U325">
        <v>0</v>
      </c>
      <c r="V325">
        <v>0</v>
      </c>
      <c r="W325">
        <v>0</v>
      </c>
      <c r="X325">
        <v>1</v>
      </c>
      <c r="Y325">
        <v>0</v>
      </c>
      <c r="Z325">
        <v>0</v>
      </c>
      <c r="AA325">
        <v>0</v>
      </c>
      <c r="AB325">
        <v>0</v>
      </c>
      <c r="AC325">
        <v>0</v>
      </c>
      <c r="AD325">
        <v>0</v>
      </c>
      <c r="AE325">
        <v>0</v>
      </c>
      <c r="AF325">
        <v>0</v>
      </c>
    </row>
    <row r="326" spans="1:32" x14ac:dyDescent="0.3">
      <c r="A326" t="s">
        <v>32</v>
      </c>
      <c r="B326">
        <v>325</v>
      </c>
      <c r="C326" t="s">
        <v>670</v>
      </c>
      <c r="D326" t="s">
        <v>667</v>
      </c>
      <c r="E326" t="s">
        <v>93</v>
      </c>
      <c r="F326" t="s">
        <v>42</v>
      </c>
      <c r="G326">
        <v>12</v>
      </c>
      <c r="H326" t="s">
        <v>110</v>
      </c>
      <c r="I326">
        <v>0.13500000000000001</v>
      </c>
      <c r="J326" t="s">
        <v>651</v>
      </c>
      <c r="K326">
        <v>7804320418834</v>
      </c>
      <c r="L326">
        <v>0</v>
      </c>
      <c r="M326">
        <v>2</v>
      </c>
      <c r="N326">
        <v>0</v>
      </c>
      <c r="O326">
        <v>0</v>
      </c>
      <c r="P326">
        <v>0</v>
      </c>
      <c r="Q326">
        <v>18000</v>
      </c>
      <c r="R326">
        <v>0</v>
      </c>
      <c r="S326">
        <v>15300</v>
      </c>
      <c r="T326">
        <v>0</v>
      </c>
      <c r="U326">
        <v>0</v>
      </c>
      <c r="V326">
        <v>0</v>
      </c>
      <c r="W326">
        <v>0</v>
      </c>
      <c r="X326">
        <v>2</v>
      </c>
      <c r="Y326">
        <v>0</v>
      </c>
      <c r="Z326">
        <v>0</v>
      </c>
      <c r="AA326">
        <v>0</v>
      </c>
      <c r="AB326">
        <v>0</v>
      </c>
      <c r="AC326">
        <v>0</v>
      </c>
      <c r="AD326">
        <v>0</v>
      </c>
      <c r="AE326">
        <v>0</v>
      </c>
      <c r="AF326">
        <v>0</v>
      </c>
    </row>
    <row r="327" spans="1:32" x14ac:dyDescent="0.3">
      <c r="A327" t="s">
        <v>32</v>
      </c>
      <c r="B327">
        <v>326</v>
      </c>
      <c r="C327" t="s">
        <v>671</v>
      </c>
      <c r="D327" t="s">
        <v>667</v>
      </c>
      <c r="E327" t="s">
        <v>93</v>
      </c>
      <c r="F327" t="s">
        <v>42</v>
      </c>
      <c r="G327">
        <v>12</v>
      </c>
      <c r="H327" t="s">
        <v>98</v>
      </c>
      <c r="I327">
        <v>0.13500000000000001</v>
      </c>
      <c r="J327" t="s">
        <v>651</v>
      </c>
      <c r="K327">
        <v>7804320418834</v>
      </c>
      <c r="L327">
        <v>0</v>
      </c>
      <c r="M327">
        <v>1</v>
      </c>
      <c r="N327">
        <v>0</v>
      </c>
      <c r="O327">
        <v>0</v>
      </c>
      <c r="P327">
        <v>0</v>
      </c>
      <c r="Q327">
        <v>18000</v>
      </c>
      <c r="R327">
        <v>0</v>
      </c>
      <c r="S327">
        <v>15300</v>
      </c>
      <c r="T327">
        <v>0</v>
      </c>
      <c r="U327">
        <v>0</v>
      </c>
      <c r="V327">
        <v>0</v>
      </c>
      <c r="W327">
        <v>0</v>
      </c>
      <c r="X327">
        <v>1</v>
      </c>
      <c r="Y327">
        <v>0</v>
      </c>
      <c r="Z327">
        <v>0</v>
      </c>
      <c r="AA327">
        <v>0</v>
      </c>
      <c r="AB327">
        <v>0</v>
      </c>
      <c r="AC327">
        <v>0</v>
      </c>
      <c r="AD327">
        <v>0</v>
      </c>
      <c r="AE327">
        <v>0</v>
      </c>
      <c r="AF327">
        <v>0</v>
      </c>
    </row>
    <row r="328" spans="1:32" x14ac:dyDescent="0.3">
      <c r="A328" t="s">
        <v>32</v>
      </c>
      <c r="B328">
        <v>327</v>
      </c>
      <c r="C328" t="s">
        <v>672</v>
      </c>
      <c r="D328" t="s">
        <v>667</v>
      </c>
      <c r="E328" t="s">
        <v>93</v>
      </c>
      <c r="F328" t="s">
        <v>42</v>
      </c>
      <c r="G328">
        <v>12</v>
      </c>
      <c r="H328" t="s">
        <v>94</v>
      </c>
      <c r="I328">
        <v>0.13500000000000001</v>
      </c>
      <c r="J328" t="s">
        <v>651</v>
      </c>
      <c r="K328">
        <v>7804320418834</v>
      </c>
      <c r="L328">
        <v>0</v>
      </c>
      <c r="M328">
        <v>6</v>
      </c>
      <c r="N328">
        <v>0</v>
      </c>
      <c r="O328">
        <v>0</v>
      </c>
      <c r="P328">
        <v>0</v>
      </c>
      <c r="Q328">
        <v>18000</v>
      </c>
      <c r="R328">
        <v>0</v>
      </c>
      <c r="S328">
        <v>15300</v>
      </c>
      <c r="T328">
        <v>0</v>
      </c>
      <c r="U328">
        <v>0</v>
      </c>
      <c r="V328">
        <v>0</v>
      </c>
      <c r="W328">
        <v>0</v>
      </c>
      <c r="X328">
        <v>6</v>
      </c>
      <c r="Y328">
        <v>0</v>
      </c>
      <c r="Z328">
        <v>0</v>
      </c>
      <c r="AA328">
        <v>0</v>
      </c>
      <c r="AB328">
        <v>0</v>
      </c>
      <c r="AC328">
        <v>0</v>
      </c>
      <c r="AD328">
        <v>0</v>
      </c>
      <c r="AE328">
        <v>0</v>
      </c>
      <c r="AF328">
        <v>0</v>
      </c>
    </row>
    <row r="329" spans="1:32" x14ac:dyDescent="0.3">
      <c r="A329" t="s">
        <v>32</v>
      </c>
      <c r="B329">
        <v>328</v>
      </c>
      <c r="C329" t="s">
        <v>673</v>
      </c>
      <c r="D329" t="s">
        <v>674</v>
      </c>
      <c r="E329" t="s">
        <v>93</v>
      </c>
      <c r="F329" t="s">
        <v>42</v>
      </c>
      <c r="G329">
        <v>24</v>
      </c>
      <c r="H329" t="s">
        <v>205</v>
      </c>
      <c r="I329">
        <v>0.13500000000000001</v>
      </c>
      <c r="J329" t="s">
        <v>651</v>
      </c>
      <c r="K329">
        <v>7804320421070</v>
      </c>
      <c r="L329">
        <v>0</v>
      </c>
      <c r="M329">
        <v>13</v>
      </c>
      <c r="N329">
        <v>0</v>
      </c>
      <c r="O329">
        <v>0</v>
      </c>
      <c r="P329">
        <v>0</v>
      </c>
      <c r="Q329">
        <v>10000</v>
      </c>
      <c r="R329">
        <v>0</v>
      </c>
      <c r="S329">
        <v>8500</v>
      </c>
      <c r="T329">
        <v>0</v>
      </c>
      <c r="U329">
        <v>0</v>
      </c>
      <c r="V329">
        <v>0</v>
      </c>
      <c r="W329">
        <v>0</v>
      </c>
      <c r="X329">
        <v>13</v>
      </c>
      <c r="Y329">
        <v>0</v>
      </c>
      <c r="Z329">
        <v>0</v>
      </c>
      <c r="AA329">
        <v>0</v>
      </c>
      <c r="AB329">
        <v>0</v>
      </c>
      <c r="AC329">
        <v>0</v>
      </c>
      <c r="AD329">
        <v>0</v>
      </c>
      <c r="AE329">
        <v>0</v>
      </c>
      <c r="AF329">
        <v>0</v>
      </c>
    </row>
    <row r="330" spans="1:32" x14ac:dyDescent="0.3">
      <c r="A330" t="s">
        <v>32</v>
      </c>
      <c r="B330">
        <v>329</v>
      </c>
      <c r="C330" t="s">
        <v>675</v>
      </c>
      <c r="D330" t="s">
        <v>674</v>
      </c>
      <c r="E330" t="s">
        <v>131</v>
      </c>
      <c r="F330" t="s">
        <v>42</v>
      </c>
      <c r="G330">
        <v>24</v>
      </c>
      <c r="H330" t="s">
        <v>165</v>
      </c>
      <c r="I330">
        <v>0.13500000000000001</v>
      </c>
      <c r="J330" t="s">
        <v>651</v>
      </c>
      <c r="K330">
        <v>7804320421070</v>
      </c>
      <c r="L330">
        <v>0</v>
      </c>
      <c r="M330">
        <v>18</v>
      </c>
      <c r="N330">
        <v>0</v>
      </c>
      <c r="O330">
        <v>0</v>
      </c>
      <c r="P330">
        <v>0</v>
      </c>
      <c r="Q330">
        <v>10000</v>
      </c>
      <c r="R330">
        <v>0</v>
      </c>
      <c r="S330">
        <v>8500</v>
      </c>
      <c r="T330">
        <v>0</v>
      </c>
      <c r="U330">
        <v>0</v>
      </c>
      <c r="V330">
        <v>0</v>
      </c>
      <c r="W330">
        <v>0</v>
      </c>
      <c r="X330">
        <v>18</v>
      </c>
      <c r="Y330">
        <v>0</v>
      </c>
      <c r="Z330">
        <v>0</v>
      </c>
      <c r="AA330">
        <v>0</v>
      </c>
      <c r="AB330">
        <v>0</v>
      </c>
      <c r="AC330">
        <v>0</v>
      </c>
      <c r="AD330">
        <v>0</v>
      </c>
      <c r="AE330">
        <v>0</v>
      </c>
      <c r="AF330">
        <v>0</v>
      </c>
    </row>
    <row r="331" spans="1:32" x14ac:dyDescent="0.3">
      <c r="A331" t="s">
        <v>32</v>
      </c>
      <c r="B331">
        <v>330</v>
      </c>
      <c r="C331" t="s">
        <v>676</v>
      </c>
      <c r="D331" t="s">
        <v>674</v>
      </c>
      <c r="E331" t="s">
        <v>131</v>
      </c>
      <c r="F331" t="s">
        <v>42</v>
      </c>
      <c r="G331">
        <v>24</v>
      </c>
      <c r="H331" t="s">
        <v>141</v>
      </c>
      <c r="I331">
        <v>0.13500000000000001</v>
      </c>
      <c r="J331" t="s">
        <v>651</v>
      </c>
      <c r="K331">
        <v>7804320421070</v>
      </c>
      <c r="L331">
        <v>0</v>
      </c>
      <c r="M331">
        <v>3</v>
      </c>
      <c r="N331">
        <v>0</v>
      </c>
      <c r="O331">
        <v>0</v>
      </c>
      <c r="P331">
        <v>0</v>
      </c>
      <c r="Q331">
        <v>10000</v>
      </c>
      <c r="R331">
        <v>0</v>
      </c>
      <c r="S331">
        <v>8500</v>
      </c>
      <c r="T331">
        <v>0</v>
      </c>
      <c r="U331">
        <v>0</v>
      </c>
      <c r="V331">
        <v>0</v>
      </c>
      <c r="W331">
        <v>0</v>
      </c>
      <c r="X331">
        <v>3</v>
      </c>
      <c r="Y331">
        <v>0</v>
      </c>
      <c r="Z331">
        <v>0</v>
      </c>
      <c r="AA331">
        <v>0</v>
      </c>
      <c r="AB331">
        <v>0</v>
      </c>
      <c r="AC331">
        <v>0</v>
      </c>
      <c r="AD331">
        <v>0</v>
      </c>
      <c r="AE331">
        <v>0</v>
      </c>
      <c r="AF331">
        <v>0</v>
      </c>
    </row>
    <row r="332" spans="1:32" x14ac:dyDescent="0.3">
      <c r="A332" t="s">
        <v>32</v>
      </c>
      <c r="B332">
        <v>331</v>
      </c>
      <c r="C332" t="s">
        <v>677</v>
      </c>
      <c r="D332" t="s">
        <v>674</v>
      </c>
      <c r="E332" t="s">
        <v>131</v>
      </c>
      <c r="F332" t="s">
        <v>42</v>
      </c>
      <c r="G332">
        <v>24</v>
      </c>
      <c r="H332" t="s">
        <v>94</v>
      </c>
      <c r="I332">
        <v>0.13500000000000001</v>
      </c>
      <c r="J332" t="s">
        <v>651</v>
      </c>
      <c r="K332">
        <v>7804320421070</v>
      </c>
      <c r="L332">
        <v>0</v>
      </c>
      <c r="M332">
        <v>255</v>
      </c>
      <c r="N332">
        <v>391</v>
      </c>
      <c r="O332">
        <v>481.33333333299998</v>
      </c>
      <c r="P332">
        <v>121.333333333</v>
      </c>
      <c r="Q332">
        <v>10000</v>
      </c>
      <c r="R332">
        <v>2000</v>
      </c>
      <c r="S332">
        <v>8500</v>
      </c>
      <c r="T332">
        <v>22000</v>
      </c>
      <c r="U332">
        <v>3000</v>
      </c>
      <c r="V332">
        <v>0</v>
      </c>
      <c r="W332">
        <v>0</v>
      </c>
      <c r="X332">
        <v>255</v>
      </c>
      <c r="Y332">
        <v>0</v>
      </c>
      <c r="Z332">
        <v>0</v>
      </c>
      <c r="AA332">
        <v>0</v>
      </c>
      <c r="AB332">
        <v>0</v>
      </c>
      <c r="AC332">
        <v>0</v>
      </c>
      <c r="AD332">
        <v>0</v>
      </c>
      <c r="AE332">
        <v>0</v>
      </c>
      <c r="AF332">
        <v>0</v>
      </c>
    </row>
    <row r="333" spans="1:32" x14ac:dyDescent="0.3">
      <c r="A333" t="s">
        <v>32</v>
      </c>
      <c r="B333">
        <v>332</v>
      </c>
      <c r="C333" t="s">
        <v>678</v>
      </c>
      <c r="D333" t="s">
        <v>679</v>
      </c>
      <c r="E333" t="s">
        <v>93</v>
      </c>
      <c r="F333" t="s">
        <v>42</v>
      </c>
      <c r="G333">
        <v>12</v>
      </c>
      <c r="H333" t="s">
        <v>165</v>
      </c>
      <c r="I333">
        <v>0.12</v>
      </c>
      <c r="J333" t="s">
        <v>651</v>
      </c>
      <c r="K333">
        <v>7804320517865</v>
      </c>
      <c r="L333">
        <v>0</v>
      </c>
      <c r="M333">
        <v>6</v>
      </c>
      <c r="N333">
        <v>0</v>
      </c>
      <c r="O333">
        <v>0</v>
      </c>
      <c r="P333">
        <v>0</v>
      </c>
      <c r="Q333">
        <v>18000</v>
      </c>
      <c r="R333">
        <v>0</v>
      </c>
      <c r="S333">
        <v>15300</v>
      </c>
      <c r="T333">
        <v>0</v>
      </c>
      <c r="U333">
        <v>0</v>
      </c>
      <c r="V333">
        <v>0</v>
      </c>
      <c r="W333">
        <v>0</v>
      </c>
      <c r="X333">
        <v>6</v>
      </c>
      <c r="Y333">
        <v>0</v>
      </c>
      <c r="Z333">
        <v>0</v>
      </c>
      <c r="AA333">
        <v>0</v>
      </c>
      <c r="AB333">
        <v>0</v>
      </c>
      <c r="AC333">
        <v>0</v>
      </c>
      <c r="AD333">
        <v>0</v>
      </c>
      <c r="AE333">
        <v>0</v>
      </c>
      <c r="AF333">
        <v>0</v>
      </c>
    </row>
    <row r="334" spans="1:32" x14ac:dyDescent="0.3">
      <c r="A334" t="s">
        <v>32</v>
      </c>
      <c r="B334">
        <v>333</v>
      </c>
      <c r="C334" t="s">
        <v>680</v>
      </c>
      <c r="D334" t="s">
        <v>679</v>
      </c>
      <c r="E334" t="s">
        <v>93</v>
      </c>
      <c r="F334" t="s">
        <v>42</v>
      </c>
      <c r="G334">
        <v>12</v>
      </c>
      <c r="H334" t="s">
        <v>119</v>
      </c>
      <c r="I334">
        <v>0.12</v>
      </c>
      <c r="J334" t="s">
        <v>651</v>
      </c>
      <c r="K334">
        <v>7804320517865</v>
      </c>
      <c r="L334">
        <v>0</v>
      </c>
      <c r="M334">
        <v>9</v>
      </c>
      <c r="N334">
        <v>0</v>
      </c>
      <c r="O334">
        <v>0</v>
      </c>
      <c r="P334">
        <v>0</v>
      </c>
      <c r="Q334">
        <v>18000</v>
      </c>
      <c r="R334">
        <v>0</v>
      </c>
      <c r="S334">
        <v>15300</v>
      </c>
      <c r="T334">
        <v>0</v>
      </c>
      <c r="U334">
        <v>0</v>
      </c>
      <c r="V334">
        <v>0</v>
      </c>
      <c r="W334">
        <v>0</v>
      </c>
      <c r="X334">
        <v>9</v>
      </c>
      <c r="Y334">
        <v>0</v>
      </c>
      <c r="Z334">
        <v>0</v>
      </c>
      <c r="AA334">
        <v>0</v>
      </c>
      <c r="AB334">
        <v>0</v>
      </c>
      <c r="AC334">
        <v>0</v>
      </c>
      <c r="AD334">
        <v>0</v>
      </c>
      <c r="AE334">
        <v>0</v>
      </c>
      <c r="AF334">
        <v>0</v>
      </c>
    </row>
    <row r="335" spans="1:32" x14ac:dyDescent="0.3">
      <c r="A335" t="s">
        <v>32</v>
      </c>
      <c r="B335">
        <v>334</v>
      </c>
      <c r="C335" t="s">
        <v>681</v>
      </c>
      <c r="D335" t="s">
        <v>679</v>
      </c>
      <c r="E335" t="s">
        <v>93</v>
      </c>
      <c r="F335" t="s">
        <v>42</v>
      </c>
      <c r="G335">
        <v>12</v>
      </c>
      <c r="H335" t="s">
        <v>105</v>
      </c>
      <c r="I335">
        <v>0.12</v>
      </c>
      <c r="J335" t="s">
        <v>651</v>
      </c>
      <c r="K335">
        <v>7804320517865</v>
      </c>
      <c r="L335">
        <v>0</v>
      </c>
      <c r="M335">
        <v>4</v>
      </c>
      <c r="N335">
        <v>6</v>
      </c>
      <c r="O335">
        <v>6</v>
      </c>
      <c r="P335">
        <v>1.5</v>
      </c>
      <c r="Q335">
        <v>18000</v>
      </c>
      <c r="R335">
        <v>0</v>
      </c>
      <c r="S335">
        <v>15300</v>
      </c>
      <c r="T335">
        <v>0</v>
      </c>
      <c r="U335">
        <v>0</v>
      </c>
      <c r="V335">
        <v>0</v>
      </c>
      <c r="W335">
        <v>0</v>
      </c>
      <c r="X335">
        <v>4</v>
      </c>
      <c r="Y335">
        <v>0</v>
      </c>
      <c r="Z335">
        <v>0</v>
      </c>
      <c r="AA335">
        <v>0</v>
      </c>
      <c r="AB335">
        <v>0</v>
      </c>
      <c r="AC335">
        <v>0</v>
      </c>
      <c r="AD335">
        <v>0</v>
      </c>
      <c r="AE335">
        <v>0</v>
      </c>
      <c r="AF335">
        <v>0</v>
      </c>
    </row>
    <row r="336" spans="1:32" x14ac:dyDescent="0.3">
      <c r="A336" t="s">
        <v>32</v>
      </c>
      <c r="B336">
        <v>335</v>
      </c>
      <c r="C336" t="s">
        <v>682</v>
      </c>
      <c r="D336" t="s">
        <v>679</v>
      </c>
      <c r="E336" t="s">
        <v>93</v>
      </c>
      <c r="F336" t="s">
        <v>42</v>
      </c>
      <c r="G336">
        <v>12</v>
      </c>
      <c r="H336" t="s">
        <v>110</v>
      </c>
      <c r="I336">
        <v>0.12</v>
      </c>
      <c r="J336" t="s">
        <v>651</v>
      </c>
      <c r="K336">
        <v>7804320517865</v>
      </c>
      <c r="L336">
        <v>0</v>
      </c>
      <c r="M336">
        <v>2</v>
      </c>
      <c r="N336">
        <v>0</v>
      </c>
      <c r="O336">
        <v>0</v>
      </c>
      <c r="P336">
        <v>0</v>
      </c>
      <c r="Q336">
        <v>18000</v>
      </c>
      <c r="R336">
        <v>0</v>
      </c>
      <c r="S336">
        <v>15300</v>
      </c>
      <c r="T336">
        <v>0</v>
      </c>
      <c r="U336">
        <v>0</v>
      </c>
      <c r="V336">
        <v>0</v>
      </c>
      <c r="W336">
        <v>0</v>
      </c>
      <c r="X336">
        <v>2</v>
      </c>
      <c r="Y336">
        <v>0</v>
      </c>
      <c r="Z336">
        <v>0</v>
      </c>
      <c r="AA336">
        <v>0</v>
      </c>
      <c r="AB336">
        <v>0</v>
      </c>
      <c r="AC336">
        <v>0</v>
      </c>
      <c r="AD336">
        <v>0</v>
      </c>
      <c r="AE336">
        <v>0</v>
      </c>
      <c r="AF336">
        <v>0</v>
      </c>
    </row>
    <row r="337" spans="1:32" x14ac:dyDescent="0.3">
      <c r="A337" t="s">
        <v>32</v>
      </c>
      <c r="B337">
        <v>336</v>
      </c>
      <c r="C337" t="s">
        <v>683</v>
      </c>
      <c r="D337" t="s">
        <v>679</v>
      </c>
      <c r="E337" t="s">
        <v>93</v>
      </c>
      <c r="F337" t="s">
        <v>42</v>
      </c>
      <c r="G337">
        <v>12</v>
      </c>
      <c r="H337" t="s">
        <v>98</v>
      </c>
      <c r="I337">
        <v>0.12</v>
      </c>
      <c r="J337" t="s">
        <v>651</v>
      </c>
      <c r="K337">
        <v>7804320517865</v>
      </c>
      <c r="L337">
        <v>0</v>
      </c>
      <c r="M337">
        <v>4</v>
      </c>
      <c r="N337">
        <v>15</v>
      </c>
      <c r="O337">
        <v>64</v>
      </c>
      <c r="P337">
        <v>22.5</v>
      </c>
      <c r="Q337">
        <v>18000</v>
      </c>
      <c r="R337">
        <v>8100</v>
      </c>
      <c r="S337">
        <v>15300</v>
      </c>
      <c r="T337">
        <v>40000</v>
      </c>
      <c r="U337">
        <v>10000</v>
      </c>
      <c r="V337">
        <v>0</v>
      </c>
      <c r="W337">
        <v>0</v>
      </c>
      <c r="X337">
        <v>4</v>
      </c>
      <c r="Y337">
        <v>0</v>
      </c>
      <c r="Z337">
        <v>0</v>
      </c>
      <c r="AA337">
        <v>0</v>
      </c>
      <c r="AB337">
        <v>0</v>
      </c>
      <c r="AC337">
        <v>0</v>
      </c>
      <c r="AD337">
        <v>0</v>
      </c>
      <c r="AE337">
        <v>0</v>
      </c>
      <c r="AF337">
        <v>0</v>
      </c>
    </row>
    <row r="338" spans="1:32" x14ac:dyDescent="0.3">
      <c r="A338" t="s">
        <v>32</v>
      </c>
      <c r="B338">
        <v>337</v>
      </c>
      <c r="C338" t="s">
        <v>684</v>
      </c>
      <c r="D338" t="s">
        <v>685</v>
      </c>
      <c r="E338" t="s">
        <v>93</v>
      </c>
      <c r="F338" t="s">
        <v>42</v>
      </c>
      <c r="G338">
        <v>12</v>
      </c>
      <c r="H338" t="s">
        <v>165</v>
      </c>
      <c r="I338">
        <v>0.13500000000000001</v>
      </c>
      <c r="J338" t="s">
        <v>651</v>
      </c>
      <c r="K338">
        <v>7804320617787</v>
      </c>
      <c r="L338">
        <v>0</v>
      </c>
      <c r="M338">
        <v>6</v>
      </c>
      <c r="N338">
        <v>0</v>
      </c>
      <c r="O338">
        <v>0</v>
      </c>
      <c r="P338">
        <v>0</v>
      </c>
      <c r="Q338">
        <v>18000</v>
      </c>
      <c r="R338">
        <v>0</v>
      </c>
      <c r="S338">
        <v>15300</v>
      </c>
      <c r="T338">
        <v>0</v>
      </c>
      <c r="U338">
        <v>0</v>
      </c>
      <c r="V338">
        <v>0</v>
      </c>
      <c r="W338">
        <v>0</v>
      </c>
      <c r="X338">
        <v>6</v>
      </c>
      <c r="Y338">
        <v>0</v>
      </c>
      <c r="Z338">
        <v>0</v>
      </c>
      <c r="AA338">
        <v>0</v>
      </c>
      <c r="AB338">
        <v>0</v>
      </c>
      <c r="AC338">
        <v>0</v>
      </c>
      <c r="AD338">
        <v>0</v>
      </c>
      <c r="AE338">
        <v>0</v>
      </c>
      <c r="AF338">
        <v>0</v>
      </c>
    </row>
    <row r="339" spans="1:32" x14ac:dyDescent="0.3">
      <c r="A339" t="s">
        <v>32</v>
      </c>
      <c r="B339">
        <v>338</v>
      </c>
      <c r="C339" t="s">
        <v>686</v>
      </c>
      <c r="D339" t="s">
        <v>685</v>
      </c>
      <c r="E339" t="s">
        <v>93</v>
      </c>
      <c r="F339" t="s">
        <v>42</v>
      </c>
      <c r="G339">
        <v>12</v>
      </c>
      <c r="H339" t="s">
        <v>119</v>
      </c>
      <c r="I339">
        <v>0.13500000000000001</v>
      </c>
      <c r="J339" t="s">
        <v>651</v>
      </c>
      <c r="K339">
        <v>7804320617787</v>
      </c>
      <c r="L339">
        <v>0</v>
      </c>
      <c r="M339">
        <v>3</v>
      </c>
      <c r="N339">
        <v>12</v>
      </c>
      <c r="O339">
        <v>4</v>
      </c>
      <c r="P339">
        <v>1</v>
      </c>
      <c r="Q339">
        <v>18000</v>
      </c>
      <c r="R339">
        <v>0</v>
      </c>
      <c r="S339">
        <v>15300</v>
      </c>
      <c r="T339">
        <v>0</v>
      </c>
      <c r="U339">
        <v>0</v>
      </c>
      <c r="V339">
        <v>0</v>
      </c>
      <c r="W339">
        <v>0</v>
      </c>
      <c r="X339">
        <v>3</v>
      </c>
      <c r="Y339">
        <v>0</v>
      </c>
      <c r="Z339">
        <v>0</v>
      </c>
      <c r="AA339">
        <v>0</v>
      </c>
      <c r="AB339">
        <v>0</v>
      </c>
      <c r="AC339">
        <v>0</v>
      </c>
      <c r="AD339">
        <v>0</v>
      </c>
      <c r="AE339">
        <v>0</v>
      </c>
      <c r="AF339">
        <v>0</v>
      </c>
    </row>
    <row r="340" spans="1:32" x14ac:dyDescent="0.3">
      <c r="A340" t="s">
        <v>32</v>
      </c>
      <c r="B340">
        <v>339</v>
      </c>
      <c r="C340" t="s">
        <v>687</v>
      </c>
      <c r="D340" t="s">
        <v>685</v>
      </c>
      <c r="E340" t="s">
        <v>93</v>
      </c>
      <c r="F340" t="s">
        <v>42</v>
      </c>
      <c r="G340">
        <v>12</v>
      </c>
      <c r="H340" t="s">
        <v>98</v>
      </c>
      <c r="I340">
        <v>0.13500000000000001</v>
      </c>
      <c r="J340" t="s">
        <v>651</v>
      </c>
      <c r="K340">
        <v>7804320617787</v>
      </c>
      <c r="L340">
        <v>0</v>
      </c>
      <c r="M340">
        <v>0</v>
      </c>
      <c r="N340">
        <v>337</v>
      </c>
      <c r="O340">
        <v>406</v>
      </c>
      <c r="P340">
        <v>112</v>
      </c>
      <c r="Q340">
        <v>18000</v>
      </c>
      <c r="R340">
        <v>5400</v>
      </c>
      <c r="S340">
        <v>15300</v>
      </c>
      <c r="T340">
        <v>40000</v>
      </c>
      <c r="U340">
        <v>7000</v>
      </c>
      <c r="V340">
        <v>0</v>
      </c>
      <c r="W340">
        <v>0</v>
      </c>
      <c r="X340">
        <v>0</v>
      </c>
      <c r="Y340">
        <v>2</v>
      </c>
      <c r="Z340">
        <v>0</v>
      </c>
      <c r="AA340">
        <v>0</v>
      </c>
      <c r="AB340">
        <v>0</v>
      </c>
      <c r="AC340">
        <v>0</v>
      </c>
      <c r="AD340">
        <v>0</v>
      </c>
      <c r="AE340">
        <v>0</v>
      </c>
      <c r="AF340">
        <v>0</v>
      </c>
    </row>
    <row r="341" spans="1:32" x14ac:dyDescent="0.3">
      <c r="A341" t="s">
        <v>32</v>
      </c>
      <c r="B341">
        <v>340</v>
      </c>
      <c r="C341" t="s">
        <v>688</v>
      </c>
      <c r="D341" t="s">
        <v>689</v>
      </c>
      <c r="E341" t="s">
        <v>93</v>
      </c>
      <c r="F341" t="s">
        <v>42</v>
      </c>
      <c r="G341">
        <v>12</v>
      </c>
      <c r="H341" t="s">
        <v>223</v>
      </c>
      <c r="I341">
        <v>0.13500000000000001</v>
      </c>
      <c r="J341" t="s">
        <v>651</v>
      </c>
      <c r="K341">
        <v>7804320418865</v>
      </c>
      <c r="L341">
        <v>0</v>
      </c>
      <c r="M341">
        <v>42</v>
      </c>
      <c r="N341">
        <v>0</v>
      </c>
      <c r="O341">
        <v>0</v>
      </c>
      <c r="P341">
        <v>0</v>
      </c>
      <c r="Q341">
        <v>18000</v>
      </c>
      <c r="R341">
        <v>0</v>
      </c>
      <c r="S341">
        <v>15300</v>
      </c>
      <c r="T341">
        <v>0</v>
      </c>
      <c r="U341">
        <v>0</v>
      </c>
      <c r="V341">
        <v>0</v>
      </c>
      <c r="W341">
        <v>0</v>
      </c>
      <c r="X341">
        <v>42</v>
      </c>
      <c r="Y341">
        <v>0</v>
      </c>
      <c r="Z341">
        <v>0</v>
      </c>
      <c r="AA341">
        <v>0</v>
      </c>
      <c r="AB341">
        <v>0</v>
      </c>
      <c r="AC341">
        <v>0</v>
      </c>
      <c r="AD341">
        <v>0</v>
      </c>
      <c r="AE341">
        <v>0</v>
      </c>
      <c r="AF341">
        <v>0</v>
      </c>
    </row>
    <row r="342" spans="1:32" x14ac:dyDescent="0.3">
      <c r="A342" t="s">
        <v>32</v>
      </c>
      <c r="B342">
        <v>341</v>
      </c>
      <c r="C342" t="s">
        <v>690</v>
      </c>
      <c r="D342" t="s">
        <v>689</v>
      </c>
      <c r="E342" t="s">
        <v>93</v>
      </c>
      <c r="F342" t="s">
        <v>42</v>
      </c>
      <c r="G342">
        <v>12</v>
      </c>
      <c r="H342" t="s">
        <v>165</v>
      </c>
      <c r="I342">
        <v>0.13500000000000001</v>
      </c>
      <c r="J342" t="s">
        <v>651</v>
      </c>
      <c r="K342">
        <v>7804320418865</v>
      </c>
      <c r="L342">
        <v>0</v>
      </c>
      <c r="M342">
        <v>7</v>
      </c>
      <c r="N342">
        <v>0</v>
      </c>
      <c r="O342">
        <v>0</v>
      </c>
      <c r="P342">
        <v>0</v>
      </c>
      <c r="Q342">
        <v>18000</v>
      </c>
      <c r="R342">
        <v>0</v>
      </c>
      <c r="S342">
        <v>15300</v>
      </c>
      <c r="T342">
        <v>0</v>
      </c>
      <c r="U342">
        <v>0</v>
      </c>
      <c r="V342">
        <v>0</v>
      </c>
      <c r="W342">
        <v>0</v>
      </c>
      <c r="X342">
        <v>7</v>
      </c>
      <c r="Y342">
        <v>0</v>
      </c>
      <c r="Z342">
        <v>0</v>
      </c>
      <c r="AA342">
        <v>0</v>
      </c>
      <c r="AB342">
        <v>0</v>
      </c>
      <c r="AC342">
        <v>0</v>
      </c>
      <c r="AD342">
        <v>0</v>
      </c>
      <c r="AE342">
        <v>0</v>
      </c>
      <c r="AF342">
        <v>0</v>
      </c>
    </row>
    <row r="343" spans="1:32" x14ac:dyDescent="0.3">
      <c r="A343" t="s">
        <v>32</v>
      </c>
      <c r="B343">
        <v>342</v>
      </c>
      <c r="C343" t="s">
        <v>691</v>
      </c>
      <c r="D343" t="s">
        <v>689</v>
      </c>
      <c r="E343" t="s">
        <v>93</v>
      </c>
      <c r="F343" t="s">
        <v>42</v>
      </c>
      <c r="G343">
        <v>12</v>
      </c>
      <c r="H343" t="s">
        <v>119</v>
      </c>
      <c r="I343">
        <v>0.13500000000000001</v>
      </c>
      <c r="J343" t="s">
        <v>651</v>
      </c>
      <c r="K343">
        <v>7804320418865</v>
      </c>
      <c r="L343">
        <v>0</v>
      </c>
      <c r="M343">
        <v>25</v>
      </c>
      <c r="N343">
        <v>0</v>
      </c>
      <c r="O343">
        <v>0</v>
      </c>
      <c r="P343">
        <v>0</v>
      </c>
      <c r="Q343">
        <v>18000</v>
      </c>
      <c r="R343">
        <v>0</v>
      </c>
      <c r="S343">
        <v>15300</v>
      </c>
      <c r="T343">
        <v>0</v>
      </c>
      <c r="U343">
        <v>0</v>
      </c>
      <c r="V343">
        <v>0</v>
      </c>
      <c r="W343">
        <v>0</v>
      </c>
      <c r="X343">
        <v>25</v>
      </c>
      <c r="Y343">
        <v>0</v>
      </c>
      <c r="Z343">
        <v>0</v>
      </c>
      <c r="AA343">
        <v>0</v>
      </c>
      <c r="AB343">
        <v>0</v>
      </c>
      <c r="AC343">
        <v>0</v>
      </c>
      <c r="AD343">
        <v>0</v>
      </c>
      <c r="AE343">
        <v>0</v>
      </c>
      <c r="AF343">
        <v>0</v>
      </c>
    </row>
    <row r="344" spans="1:32" x14ac:dyDescent="0.3">
      <c r="A344" t="s">
        <v>32</v>
      </c>
      <c r="B344">
        <v>343</v>
      </c>
      <c r="C344" t="s">
        <v>692</v>
      </c>
      <c r="D344" t="s">
        <v>689</v>
      </c>
      <c r="E344" t="s">
        <v>93</v>
      </c>
      <c r="F344" t="s">
        <v>42</v>
      </c>
      <c r="G344">
        <v>12</v>
      </c>
      <c r="H344" t="s">
        <v>105</v>
      </c>
      <c r="I344">
        <v>0.13500000000000001</v>
      </c>
      <c r="J344" t="s">
        <v>651</v>
      </c>
      <c r="K344">
        <v>7804320418865</v>
      </c>
      <c r="L344">
        <v>0</v>
      </c>
      <c r="M344">
        <v>7</v>
      </c>
      <c r="N344">
        <v>0</v>
      </c>
      <c r="O344">
        <v>0</v>
      </c>
      <c r="P344">
        <v>0</v>
      </c>
      <c r="Q344">
        <v>18000</v>
      </c>
      <c r="R344">
        <v>0</v>
      </c>
      <c r="S344">
        <v>15300</v>
      </c>
      <c r="T344">
        <v>0</v>
      </c>
      <c r="U344">
        <v>0</v>
      </c>
      <c r="V344">
        <v>0</v>
      </c>
      <c r="W344">
        <v>0</v>
      </c>
      <c r="X344">
        <v>7</v>
      </c>
      <c r="Y344">
        <v>0</v>
      </c>
      <c r="Z344">
        <v>0</v>
      </c>
      <c r="AA344">
        <v>0</v>
      </c>
      <c r="AB344">
        <v>0</v>
      </c>
      <c r="AC344">
        <v>0</v>
      </c>
      <c r="AD344">
        <v>0</v>
      </c>
      <c r="AE344">
        <v>0</v>
      </c>
      <c r="AF344">
        <v>0</v>
      </c>
    </row>
    <row r="345" spans="1:32" x14ac:dyDescent="0.3">
      <c r="A345" t="s">
        <v>32</v>
      </c>
      <c r="B345">
        <v>344</v>
      </c>
      <c r="C345" t="s">
        <v>693</v>
      </c>
      <c r="D345" t="s">
        <v>689</v>
      </c>
      <c r="E345" t="s">
        <v>93</v>
      </c>
      <c r="F345" t="s">
        <v>42</v>
      </c>
      <c r="G345">
        <v>12</v>
      </c>
      <c r="H345" t="s">
        <v>110</v>
      </c>
      <c r="I345">
        <v>0.13500000000000001</v>
      </c>
      <c r="J345" t="s">
        <v>651</v>
      </c>
      <c r="K345">
        <v>7804320418865</v>
      </c>
      <c r="L345">
        <v>0</v>
      </c>
      <c r="M345">
        <v>3</v>
      </c>
      <c r="N345">
        <v>0</v>
      </c>
      <c r="O345">
        <v>114</v>
      </c>
      <c r="P345">
        <v>32.5</v>
      </c>
      <c r="Q345">
        <v>18000</v>
      </c>
      <c r="R345">
        <v>5400</v>
      </c>
      <c r="S345">
        <v>15300</v>
      </c>
      <c r="T345">
        <v>40000</v>
      </c>
      <c r="U345">
        <v>7000</v>
      </c>
      <c r="V345">
        <v>0</v>
      </c>
      <c r="W345">
        <v>0</v>
      </c>
      <c r="X345">
        <v>3</v>
      </c>
      <c r="Y345">
        <v>0</v>
      </c>
      <c r="Z345">
        <v>0</v>
      </c>
      <c r="AA345">
        <v>0</v>
      </c>
      <c r="AB345">
        <v>0</v>
      </c>
      <c r="AC345">
        <v>0</v>
      </c>
      <c r="AD345">
        <v>0</v>
      </c>
      <c r="AE345">
        <v>0</v>
      </c>
      <c r="AF345">
        <v>0</v>
      </c>
    </row>
    <row r="346" spans="1:32" x14ac:dyDescent="0.3">
      <c r="A346" t="s">
        <v>32</v>
      </c>
      <c r="B346">
        <v>345</v>
      </c>
      <c r="C346" t="s">
        <v>694</v>
      </c>
      <c r="D346" t="s">
        <v>695</v>
      </c>
      <c r="E346" t="s">
        <v>93</v>
      </c>
      <c r="F346" t="s">
        <v>42</v>
      </c>
      <c r="G346">
        <v>12</v>
      </c>
      <c r="H346" t="s">
        <v>119</v>
      </c>
      <c r="I346">
        <v>0.13500000000000001</v>
      </c>
      <c r="J346" t="s">
        <v>651</v>
      </c>
      <c r="K346">
        <v>7804320418858</v>
      </c>
      <c r="L346">
        <v>0</v>
      </c>
      <c r="M346">
        <v>3</v>
      </c>
      <c r="N346">
        <v>0</v>
      </c>
      <c r="O346">
        <v>0</v>
      </c>
      <c r="P346">
        <v>0</v>
      </c>
      <c r="Q346">
        <v>18000</v>
      </c>
      <c r="R346">
        <v>0</v>
      </c>
      <c r="S346">
        <v>15300</v>
      </c>
      <c r="T346">
        <v>0</v>
      </c>
      <c r="U346">
        <v>0</v>
      </c>
      <c r="V346">
        <v>0</v>
      </c>
      <c r="W346">
        <v>0</v>
      </c>
      <c r="X346">
        <v>3</v>
      </c>
      <c r="Y346">
        <v>0</v>
      </c>
      <c r="Z346">
        <v>0</v>
      </c>
      <c r="AA346">
        <v>0</v>
      </c>
      <c r="AB346">
        <v>0</v>
      </c>
      <c r="AC346">
        <v>0</v>
      </c>
      <c r="AD346">
        <v>0</v>
      </c>
      <c r="AE346">
        <v>0</v>
      </c>
      <c r="AF346">
        <v>0</v>
      </c>
    </row>
    <row r="347" spans="1:32" x14ac:dyDescent="0.3">
      <c r="A347" t="s">
        <v>32</v>
      </c>
      <c r="B347">
        <v>346</v>
      </c>
      <c r="C347" t="s">
        <v>696</v>
      </c>
      <c r="D347" t="s">
        <v>695</v>
      </c>
      <c r="E347" t="s">
        <v>93</v>
      </c>
      <c r="F347" t="s">
        <v>42</v>
      </c>
      <c r="G347">
        <v>12</v>
      </c>
      <c r="H347" t="s">
        <v>141</v>
      </c>
      <c r="I347">
        <v>0.13500000000000001</v>
      </c>
      <c r="J347" t="s">
        <v>651</v>
      </c>
      <c r="K347">
        <v>7804320418858</v>
      </c>
      <c r="L347">
        <v>0</v>
      </c>
      <c r="M347">
        <v>2</v>
      </c>
      <c r="N347">
        <v>0</v>
      </c>
      <c r="O347">
        <v>0</v>
      </c>
      <c r="P347">
        <v>0</v>
      </c>
      <c r="Q347">
        <v>18000</v>
      </c>
      <c r="R347">
        <v>0</v>
      </c>
      <c r="S347">
        <v>15300</v>
      </c>
      <c r="T347">
        <v>0</v>
      </c>
      <c r="U347">
        <v>0</v>
      </c>
      <c r="V347">
        <v>0</v>
      </c>
      <c r="W347">
        <v>0</v>
      </c>
      <c r="X347">
        <v>2</v>
      </c>
      <c r="Y347">
        <v>0</v>
      </c>
      <c r="Z347">
        <v>0</v>
      </c>
      <c r="AA347">
        <v>0</v>
      </c>
      <c r="AB347">
        <v>0</v>
      </c>
      <c r="AC347">
        <v>0</v>
      </c>
      <c r="AD347">
        <v>0</v>
      </c>
      <c r="AE347">
        <v>0</v>
      </c>
      <c r="AF347">
        <v>0</v>
      </c>
    </row>
    <row r="348" spans="1:32" x14ac:dyDescent="0.3">
      <c r="A348" t="s">
        <v>32</v>
      </c>
      <c r="B348">
        <v>347</v>
      </c>
      <c r="C348" t="s">
        <v>697</v>
      </c>
      <c r="D348" t="s">
        <v>695</v>
      </c>
      <c r="E348" t="s">
        <v>93</v>
      </c>
      <c r="F348" t="s">
        <v>42</v>
      </c>
      <c r="G348">
        <v>12</v>
      </c>
      <c r="H348" t="s">
        <v>110</v>
      </c>
      <c r="I348">
        <v>0.13500000000000001</v>
      </c>
      <c r="J348" t="s">
        <v>651</v>
      </c>
      <c r="K348">
        <v>7804320418858</v>
      </c>
      <c r="L348">
        <v>0</v>
      </c>
      <c r="M348">
        <v>10</v>
      </c>
      <c r="N348">
        <v>0</v>
      </c>
      <c r="O348">
        <v>0</v>
      </c>
      <c r="P348">
        <v>0</v>
      </c>
      <c r="Q348">
        <v>18000</v>
      </c>
      <c r="R348">
        <v>0</v>
      </c>
      <c r="S348">
        <v>15300</v>
      </c>
      <c r="T348">
        <v>0</v>
      </c>
      <c r="U348">
        <v>0</v>
      </c>
      <c r="V348">
        <v>0</v>
      </c>
      <c r="W348">
        <v>0</v>
      </c>
      <c r="X348">
        <v>10</v>
      </c>
      <c r="Y348">
        <v>0</v>
      </c>
      <c r="Z348">
        <v>0</v>
      </c>
      <c r="AA348">
        <v>0</v>
      </c>
      <c r="AB348">
        <v>0</v>
      </c>
      <c r="AC348">
        <v>0</v>
      </c>
      <c r="AD348">
        <v>0</v>
      </c>
      <c r="AE348">
        <v>0</v>
      </c>
      <c r="AF348">
        <v>0</v>
      </c>
    </row>
    <row r="349" spans="1:32" x14ac:dyDescent="0.3">
      <c r="A349" t="s">
        <v>32</v>
      </c>
      <c r="B349">
        <v>348</v>
      </c>
      <c r="C349" t="s">
        <v>698</v>
      </c>
      <c r="D349" t="s">
        <v>695</v>
      </c>
      <c r="E349" t="s">
        <v>93</v>
      </c>
      <c r="F349" t="s">
        <v>42</v>
      </c>
      <c r="G349">
        <v>12</v>
      </c>
      <c r="H349" t="s">
        <v>98</v>
      </c>
      <c r="I349">
        <v>0.13500000000000001</v>
      </c>
      <c r="J349" t="s">
        <v>651</v>
      </c>
      <c r="K349">
        <v>7804320418858</v>
      </c>
      <c r="L349">
        <v>0</v>
      </c>
      <c r="M349">
        <v>-1</v>
      </c>
      <c r="N349">
        <v>6</v>
      </c>
      <c r="O349">
        <v>58.333333332999999</v>
      </c>
      <c r="P349">
        <v>28.833333332999999</v>
      </c>
      <c r="Q349">
        <v>18000</v>
      </c>
      <c r="R349">
        <v>8100</v>
      </c>
      <c r="S349">
        <v>15300</v>
      </c>
      <c r="T349">
        <v>40000</v>
      </c>
      <c r="U349">
        <v>10000</v>
      </c>
      <c r="V349">
        <v>0</v>
      </c>
      <c r="W349">
        <v>0</v>
      </c>
      <c r="X349">
        <v>-1</v>
      </c>
      <c r="Y349">
        <v>2</v>
      </c>
      <c r="Z349">
        <v>0</v>
      </c>
      <c r="AA349">
        <v>0</v>
      </c>
      <c r="AB349">
        <v>0</v>
      </c>
      <c r="AC349">
        <v>0</v>
      </c>
      <c r="AD349">
        <v>0</v>
      </c>
      <c r="AE349">
        <v>0</v>
      </c>
      <c r="AF349">
        <v>0</v>
      </c>
    </row>
    <row r="350" spans="1:32" x14ac:dyDescent="0.3">
      <c r="A350" t="s">
        <v>32</v>
      </c>
      <c r="B350">
        <v>349</v>
      </c>
      <c r="C350" t="s">
        <v>699</v>
      </c>
      <c r="D350" t="s">
        <v>695</v>
      </c>
      <c r="E350" t="s">
        <v>93</v>
      </c>
      <c r="F350" t="s">
        <v>42</v>
      </c>
      <c r="G350">
        <v>12</v>
      </c>
      <c r="H350" t="s">
        <v>94</v>
      </c>
      <c r="I350">
        <v>0.13500000000000001</v>
      </c>
      <c r="J350" t="s">
        <v>651</v>
      </c>
      <c r="K350">
        <v>7804320418858</v>
      </c>
      <c r="L350">
        <v>36</v>
      </c>
      <c r="M350">
        <v>0</v>
      </c>
      <c r="N350">
        <v>25</v>
      </c>
      <c r="O350">
        <v>178</v>
      </c>
      <c r="P350">
        <v>44.5</v>
      </c>
      <c r="Q350">
        <v>18000</v>
      </c>
      <c r="R350">
        <v>5400</v>
      </c>
      <c r="S350">
        <v>15300</v>
      </c>
      <c r="T350">
        <v>40000</v>
      </c>
      <c r="U350">
        <v>7000</v>
      </c>
      <c r="V350">
        <v>0</v>
      </c>
      <c r="W350">
        <v>0</v>
      </c>
      <c r="X350">
        <v>36</v>
      </c>
      <c r="Y350">
        <v>1</v>
      </c>
      <c r="Z350">
        <v>0</v>
      </c>
      <c r="AA350">
        <v>0</v>
      </c>
      <c r="AB350">
        <v>0</v>
      </c>
      <c r="AC350">
        <v>0</v>
      </c>
      <c r="AD350">
        <v>0</v>
      </c>
      <c r="AE350">
        <v>0</v>
      </c>
      <c r="AF350">
        <v>0</v>
      </c>
    </row>
    <row r="351" spans="1:32" x14ac:dyDescent="0.3">
      <c r="A351" t="s">
        <v>32</v>
      </c>
      <c r="B351">
        <v>350</v>
      </c>
      <c r="C351" t="s">
        <v>700</v>
      </c>
      <c r="D351" t="s">
        <v>701</v>
      </c>
      <c r="E351" t="s">
        <v>93</v>
      </c>
      <c r="F351" t="s">
        <v>42</v>
      </c>
      <c r="G351">
        <v>24</v>
      </c>
      <c r="H351" t="s">
        <v>223</v>
      </c>
      <c r="I351">
        <v>0.13500000000000001</v>
      </c>
      <c r="J351" t="s">
        <v>651</v>
      </c>
      <c r="K351">
        <v>7804320421087</v>
      </c>
      <c r="L351">
        <v>0</v>
      </c>
      <c r="M351">
        <v>4</v>
      </c>
      <c r="N351">
        <v>0</v>
      </c>
      <c r="O351">
        <v>0</v>
      </c>
      <c r="P351">
        <v>0</v>
      </c>
      <c r="Q351">
        <v>10000</v>
      </c>
      <c r="R351">
        <v>0</v>
      </c>
      <c r="S351">
        <v>8500</v>
      </c>
      <c r="T351">
        <v>0</v>
      </c>
      <c r="U351">
        <v>0</v>
      </c>
      <c r="V351">
        <v>0</v>
      </c>
      <c r="W351">
        <v>0</v>
      </c>
      <c r="X351">
        <v>4</v>
      </c>
      <c r="Y351">
        <v>0</v>
      </c>
      <c r="Z351">
        <v>0</v>
      </c>
      <c r="AA351">
        <v>0</v>
      </c>
      <c r="AB351">
        <v>0</v>
      </c>
      <c r="AC351">
        <v>0</v>
      </c>
      <c r="AD351">
        <v>0</v>
      </c>
      <c r="AE351">
        <v>0</v>
      </c>
      <c r="AF351">
        <v>0</v>
      </c>
    </row>
    <row r="352" spans="1:32" x14ac:dyDescent="0.3">
      <c r="A352" t="s">
        <v>32</v>
      </c>
      <c r="B352">
        <v>351</v>
      </c>
      <c r="C352" t="s">
        <v>702</v>
      </c>
      <c r="D352" t="s">
        <v>701</v>
      </c>
      <c r="E352" t="s">
        <v>131</v>
      </c>
      <c r="F352" t="s">
        <v>42</v>
      </c>
      <c r="G352">
        <v>24</v>
      </c>
      <c r="H352" t="s">
        <v>119</v>
      </c>
      <c r="I352">
        <v>0.13500000000000001</v>
      </c>
      <c r="J352" t="s">
        <v>651</v>
      </c>
      <c r="K352">
        <v>7804320421087</v>
      </c>
      <c r="L352">
        <v>0</v>
      </c>
      <c r="M352">
        <v>7</v>
      </c>
      <c r="N352">
        <v>0</v>
      </c>
      <c r="O352">
        <v>0</v>
      </c>
      <c r="P352">
        <v>0</v>
      </c>
      <c r="Q352">
        <v>10000</v>
      </c>
      <c r="R352">
        <v>0</v>
      </c>
      <c r="S352">
        <v>8500</v>
      </c>
      <c r="T352">
        <v>0</v>
      </c>
      <c r="U352">
        <v>0</v>
      </c>
      <c r="V352">
        <v>0</v>
      </c>
      <c r="W352">
        <v>0</v>
      </c>
      <c r="X352">
        <v>7</v>
      </c>
      <c r="Y352">
        <v>0</v>
      </c>
      <c r="Z352">
        <v>0</v>
      </c>
      <c r="AA352">
        <v>0</v>
      </c>
      <c r="AB352">
        <v>0</v>
      </c>
      <c r="AC352">
        <v>0</v>
      </c>
      <c r="AD352">
        <v>0</v>
      </c>
      <c r="AE352">
        <v>0</v>
      </c>
      <c r="AF352">
        <v>0</v>
      </c>
    </row>
    <row r="353" spans="1:32" x14ac:dyDescent="0.3">
      <c r="A353" t="s">
        <v>32</v>
      </c>
      <c r="B353">
        <v>352</v>
      </c>
      <c r="C353" t="s">
        <v>703</v>
      </c>
      <c r="D353" t="s">
        <v>701</v>
      </c>
      <c r="E353" t="s">
        <v>131</v>
      </c>
      <c r="F353" t="s">
        <v>42</v>
      </c>
      <c r="G353">
        <v>24</v>
      </c>
      <c r="H353" t="s">
        <v>98</v>
      </c>
      <c r="I353">
        <v>0.13500000000000001</v>
      </c>
      <c r="J353" t="s">
        <v>651</v>
      </c>
      <c r="K353">
        <v>7804320421087</v>
      </c>
      <c r="L353">
        <v>24</v>
      </c>
      <c r="M353">
        <v>3414</v>
      </c>
      <c r="N353">
        <v>335</v>
      </c>
      <c r="O353">
        <v>429.33333333299998</v>
      </c>
      <c r="P353">
        <v>110.583333333</v>
      </c>
      <c r="Q353">
        <v>10000</v>
      </c>
      <c r="R353">
        <v>2000</v>
      </c>
      <c r="S353">
        <v>8500</v>
      </c>
      <c r="T353">
        <v>22000</v>
      </c>
      <c r="U353">
        <v>3000</v>
      </c>
      <c r="V353">
        <v>0</v>
      </c>
      <c r="W353">
        <v>0</v>
      </c>
      <c r="X353">
        <v>3438</v>
      </c>
      <c r="Y353">
        <v>0</v>
      </c>
      <c r="Z353">
        <v>0</v>
      </c>
      <c r="AA353">
        <v>0</v>
      </c>
      <c r="AB353">
        <v>0</v>
      </c>
      <c r="AC353">
        <v>0</v>
      </c>
      <c r="AD353">
        <v>0</v>
      </c>
      <c r="AE353">
        <v>0</v>
      </c>
      <c r="AF353">
        <v>0</v>
      </c>
    </row>
    <row r="354" spans="1:32" x14ac:dyDescent="0.3">
      <c r="A354" t="s">
        <v>32</v>
      </c>
      <c r="B354">
        <v>353</v>
      </c>
      <c r="C354" t="s">
        <v>704</v>
      </c>
      <c r="D354" t="s">
        <v>705</v>
      </c>
      <c r="E354" t="s">
        <v>93</v>
      </c>
      <c r="F354" t="s">
        <v>42</v>
      </c>
      <c r="G354">
        <v>12</v>
      </c>
      <c r="H354" t="s">
        <v>105</v>
      </c>
      <c r="I354">
        <v>0.14499999999999999</v>
      </c>
      <c r="J354" t="s">
        <v>651</v>
      </c>
      <c r="K354">
        <v>7804320120911</v>
      </c>
      <c r="L354">
        <v>0</v>
      </c>
      <c r="M354">
        <v>1</v>
      </c>
      <c r="N354">
        <v>0</v>
      </c>
      <c r="O354">
        <v>0</v>
      </c>
      <c r="P354">
        <v>0</v>
      </c>
      <c r="Q354">
        <v>17000</v>
      </c>
      <c r="R354">
        <v>0</v>
      </c>
      <c r="S354">
        <v>14400</v>
      </c>
      <c r="T354">
        <v>38000</v>
      </c>
      <c r="U354">
        <v>19000</v>
      </c>
      <c r="V354">
        <v>0</v>
      </c>
      <c r="W354">
        <v>0</v>
      </c>
      <c r="X354">
        <v>1</v>
      </c>
      <c r="Y354">
        <v>0</v>
      </c>
      <c r="Z354">
        <v>0</v>
      </c>
      <c r="AA354">
        <v>0</v>
      </c>
      <c r="AB354">
        <v>0</v>
      </c>
      <c r="AC354">
        <v>0</v>
      </c>
      <c r="AD354">
        <v>0</v>
      </c>
      <c r="AE354">
        <v>0</v>
      </c>
      <c r="AF354">
        <v>0</v>
      </c>
    </row>
    <row r="355" spans="1:32" x14ac:dyDescent="0.3">
      <c r="A355" t="s">
        <v>32</v>
      </c>
      <c r="B355">
        <v>354</v>
      </c>
      <c r="C355" t="s">
        <v>706</v>
      </c>
      <c r="D355" t="s">
        <v>707</v>
      </c>
      <c r="E355" t="s">
        <v>93</v>
      </c>
      <c r="F355" t="s">
        <v>42</v>
      </c>
      <c r="G355">
        <v>12</v>
      </c>
      <c r="H355" t="s">
        <v>98</v>
      </c>
      <c r="I355">
        <v>0.14000000000000001</v>
      </c>
      <c r="J355" t="s">
        <v>651</v>
      </c>
      <c r="K355">
        <v>7804320120911</v>
      </c>
      <c r="L355">
        <v>0</v>
      </c>
      <c r="M355">
        <v>2</v>
      </c>
      <c r="N355">
        <v>0</v>
      </c>
      <c r="O355">
        <v>0</v>
      </c>
      <c r="P355">
        <v>0</v>
      </c>
      <c r="Q355">
        <v>17000</v>
      </c>
      <c r="R355">
        <v>0</v>
      </c>
      <c r="S355">
        <v>14400</v>
      </c>
      <c r="T355">
        <v>38000</v>
      </c>
      <c r="U355">
        <v>19000</v>
      </c>
      <c r="V355">
        <v>0</v>
      </c>
      <c r="W355">
        <v>0</v>
      </c>
      <c r="X355">
        <v>2</v>
      </c>
      <c r="Y355">
        <v>0</v>
      </c>
      <c r="Z355">
        <v>0</v>
      </c>
      <c r="AA355">
        <v>0</v>
      </c>
      <c r="AB355">
        <v>0</v>
      </c>
      <c r="AC355">
        <v>0</v>
      </c>
      <c r="AD355">
        <v>0</v>
      </c>
      <c r="AE355">
        <v>0</v>
      </c>
      <c r="AF355">
        <v>0</v>
      </c>
    </row>
    <row r="356" spans="1:32" x14ac:dyDescent="0.3">
      <c r="A356" t="s">
        <v>32</v>
      </c>
      <c r="B356">
        <v>355</v>
      </c>
      <c r="C356" t="s">
        <v>708</v>
      </c>
      <c r="D356" t="s">
        <v>707</v>
      </c>
      <c r="E356" t="s">
        <v>93</v>
      </c>
      <c r="F356" t="s">
        <v>42</v>
      </c>
      <c r="G356">
        <v>12</v>
      </c>
      <c r="H356" t="s">
        <v>126</v>
      </c>
      <c r="I356">
        <v>0.14000000000000001</v>
      </c>
      <c r="J356" t="s">
        <v>651</v>
      </c>
      <c r="K356">
        <v>7804320120911</v>
      </c>
      <c r="L356">
        <v>0</v>
      </c>
      <c r="M356">
        <v>1</v>
      </c>
      <c r="N356">
        <v>30</v>
      </c>
      <c r="O356">
        <v>155</v>
      </c>
      <c r="P356">
        <v>42.5</v>
      </c>
      <c r="Q356">
        <v>17000</v>
      </c>
      <c r="R356">
        <v>8800</v>
      </c>
      <c r="S356">
        <v>14400</v>
      </c>
      <c r="T356">
        <v>38000</v>
      </c>
      <c r="U356">
        <v>13000</v>
      </c>
      <c r="V356">
        <v>0</v>
      </c>
      <c r="W356">
        <v>0</v>
      </c>
      <c r="X356">
        <v>1</v>
      </c>
      <c r="Y356">
        <v>1</v>
      </c>
      <c r="Z356">
        <v>0</v>
      </c>
      <c r="AA356">
        <v>0</v>
      </c>
      <c r="AB356">
        <v>0</v>
      </c>
      <c r="AC356">
        <v>0</v>
      </c>
      <c r="AD356">
        <v>0</v>
      </c>
      <c r="AE356">
        <v>0</v>
      </c>
      <c r="AF356">
        <v>0</v>
      </c>
    </row>
    <row r="357" spans="1:32" x14ac:dyDescent="0.3">
      <c r="A357" t="s">
        <v>32</v>
      </c>
      <c r="B357">
        <v>356</v>
      </c>
      <c r="C357" t="s">
        <v>709</v>
      </c>
      <c r="D357" t="s">
        <v>710</v>
      </c>
      <c r="E357" t="s">
        <v>93</v>
      </c>
      <c r="F357" t="s">
        <v>42</v>
      </c>
      <c r="G357">
        <v>12</v>
      </c>
      <c r="H357" t="s">
        <v>124</v>
      </c>
      <c r="I357">
        <v>0.13500000000000001</v>
      </c>
      <c r="J357" t="s">
        <v>651</v>
      </c>
      <c r="K357">
        <v>7804320521879</v>
      </c>
      <c r="L357">
        <v>0</v>
      </c>
      <c r="M357">
        <v>314</v>
      </c>
      <c r="N357">
        <v>61</v>
      </c>
      <c r="O357">
        <v>408.33333333299998</v>
      </c>
      <c r="P357">
        <v>111.583333333</v>
      </c>
      <c r="Q357">
        <v>17000</v>
      </c>
      <c r="R357">
        <v>11900</v>
      </c>
      <c r="S357">
        <v>14400</v>
      </c>
      <c r="T357">
        <v>38000</v>
      </c>
      <c r="U357">
        <v>19000</v>
      </c>
      <c r="V357">
        <v>0</v>
      </c>
      <c r="W357">
        <v>1260</v>
      </c>
      <c r="X357">
        <v>314</v>
      </c>
      <c r="Y357">
        <v>0</v>
      </c>
      <c r="Z357">
        <v>0</v>
      </c>
      <c r="AA357">
        <v>0</v>
      </c>
      <c r="AB357">
        <v>0</v>
      </c>
      <c r="AC357">
        <v>120</v>
      </c>
      <c r="AD357">
        <v>503</v>
      </c>
      <c r="AE357">
        <v>4</v>
      </c>
      <c r="AF357">
        <v>0</v>
      </c>
    </row>
    <row r="358" spans="1:32" x14ac:dyDescent="0.3">
      <c r="A358" t="s">
        <v>32</v>
      </c>
      <c r="B358">
        <v>357</v>
      </c>
      <c r="C358" t="s">
        <v>711</v>
      </c>
      <c r="D358" t="s">
        <v>712</v>
      </c>
      <c r="E358" t="s">
        <v>35</v>
      </c>
      <c r="F358" t="s">
        <v>36</v>
      </c>
      <c r="G358">
        <v>1</v>
      </c>
      <c r="L358">
        <v>0</v>
      </c>
      <c r="M358">
        <v>1632</v>
      </c>
      <c r="N358">
        <v>0</v>
      </c>
      <c r="O358">
        <v>0</v>
      </c>
      <c r="P358">
        <v>3</v>
      </c>
      <c r="Q358">
        <v>0</v>
      </c>
      <c r="R358">
        <v>0</v>
      </c>
      <c r="S358">
        <v>0</v>
      </c>
      <c r="T358">
        <v>0</v>
      </c>
      <c r="U358">
        <v>0</v>
      </c>
      <c r="V358">
        <v>0</v>
      </c>
      <c r="W358">
        <v>0</v>
      </c>
      <c r="X358">
        <v>1632</v>
      </c>
      <c r="Y358">
        <v>0</v>
      </c>
      <c r="Z358">
        <v>0</v>
      </c>
      <c r="AA358">
        <v>0</v>
      </c>
      <c r="AB358">
        <v>0</v>
      </c>
      <c r="AC358">
        <v>0</v>
      </c>
      <c r="AD358">
        <v>0</v>
      </c>
      <c r="AE358">
        <v>0</v>
      </c>
      <c r="AF358">
        <v>0</v>
      </c>
    </row>
    <row r="359" spans="1:32" x14ac:dyDescent="0.3">
      <c r="A359" t="s">
        <v>32</v>
      </c>
      <c r="B359">
        <v>358</v>
      </c>
      <c r="C359" t="s">
        <v>713</v>
      </c>
      <c r="D359" t="s">
        <v>714</v>
      </c>
      <c r="E359" t="s">
        <v>93</v>
      </c>
      <c r="F359" t="s">
        <v>42</v>
      </c>
      <c r="G359">
        <v>12</v>
      </c>
      <c r="H359" t="s">
        <v>141</v>
      </c>
      <c r="I359">
        <v>0.13</v>
      </c>
      <c r="J359" t="s">
        <v>651</v>
      </c>
      <c r="K359">
        <v>7804320478296</v>
      </c>
      <c r="L359">
        <v>0</v>
      </c>
      <c r="M359">
        <v>1</v>
      </c>
      <c r="N359">
        <v>0</v>
      </c>
      <c r="O359">
        <v>0</v>
      </c>
      <c r="P359">
        <v>0</v>
      </c>
      <c r="Q359">
        <v>17000</v>
      </c>
      <c r="R359">
        <v>0</v>
      </c>
      <c r="S359">
        <v>14400</v>
      </c>
      <c r="T359">
        <v>38000</v>
      </c>
      <c r="U359">
        <v>19000</v>
      </c>
      <c r="V359">
        <v>0</v>
      </c>
      <c r="W359">
        <v>0</v>
      </c>
      <c r="X359">
        <v>1</v>
      </c>
      <c r="Y359">
        <v>0</v>
      </c>
      <c r="Z359">
        <v>0</v>
      </c>
      <c r="AA359">
        <v>0</v>
      </c>
      <c r="AB359">
        <v>0</v>
      </c>
      <c r="AC359">
        <v>0</v>
      </c>
      <c r="AD359">
        <v>0</v>
      </c>
      <c r="AE359">
        <v>0</v>
      </c>
      <c r="AF359">
        <v>0</v>
      </c>
    </row>
    <row r="360" spans="1:32" x14ac:dyDescent="0.3">
      <c r="A360" t="s">
        <v>32</v>
      </c>
      <c r="B360">
        <v>359</v>
      </c>
      <c r="C360" t="s">
        <v>715</v>
      </c>
      <c r="D360" t="s">
        <v>714</v>
      </c>
      <c r="E360" t="s">
        <v>93</v>
      </c>
      <c r="F360" t="s">
        <v>42</v>
      </c>
      <c r="G360">
        <v>12</v>
      </c>
      <c r="H360" t="s">
        <v>94</v>
      </c>
      <c r="I360">
        <v>0.13</v>
      </c>
      <c r="J360" t="s">
        <v>651</v>
      </c>
      <c r="K360">
        <v>7804320478296</v>
      </c>
      <c r="L360">
        <v>0</v>
      </c>
      <c r="M360">
        <v>3</v>
      </c>
      <c r="N360">
        <v>56</v>
      </c>
      <c r="O360">
        <v>140</v>
      </c>
      <c r="P360">
        <v>41.833333332999999</v>
      </c>
      <c r="Q360">
        <v>17000</v>
      </c>
      <c r="R360">
        <v>8800</v>
      </c>
      <c r="S360">
        <v>14400</v>
      </c>
      <c r="T360">
        <v>38000</v>
      </c>
      <c r="U360">
        <v>13000</v>
      </c>
      <c r="V360">
        <v>0</v>
      </c>
      <c r="W360">
        <v>0</v>
      </c>
      <c r="X360">
        <v>3</v>
      </c>
      <c r="Y360">
        <v>1</v>
      </c>
      <c r="Z360">
        <v>0</v>
      </c>
      <c r="AA360">
        <v>0</v>
      </c>
      <c r="AB360">
        <v>0</v>
      </c>
      <c r="AC360">
        <v>0</v>
      </c>
      <c r="AD360">
        <v>0</v>
      </c>
      <c r="AE360">
        <v>0</v>
      </c>
      <c r="AF360">
        <v>0</v>
      </c>
    </row>
    <row r="361" spans="1:32" x14ac:dyDescent="0.3">
      <c r="A361" t="s">
        <v>32</v>
      </c>
      <c r="B361">
        <v>360</v>
      </c>
      <c r="C361" t="s">
        <v>716</v>
      </c>
      <c r="D361" t="s">
        <v>717</v>
      </c>
      <c r="E361" t="s">
        <v>131</v>
      </c>
      <c r="F361" t="s">
        <v>42</v>
      </c>
      <c r="G361">
        <v>24</v>
      </c>
      <c r="H361" t="s">
        <v>162</v>
      </c>
      <c r="I361">
        <v>0.12</v>
      </c>
      <c r="J361" t="s">
        <v>651</v>
      </c>
      <c r="K361">
        <v>7804320513478</v>
      </c>
      <c r="L361">
        <v>0</v>
      </c>
      <c r="M361">
        <v>1</v>
      </c>
      <c r="N361">
        <v>0</v>
      </c>
      <c r="O361">
        <v>0</v>
      </c>
      <c r="P361">
        <v>0</v>
      </c>
      <c r="Q361">
        <v>9000</v>
      </c>
      <c r="R361">
        <v>0</v>
      </c>
      <c r="S361">
        <v>7650</v>
      </c>
      <c r="T361">
        <v>19800</v>
      </c>
      <c r="U361">
        <v>9900</v>
      </c>
      <c r="V361">
        <v>0</v>
      </c>
      <c r="W361">
        <v>0</v>
      </c>
      <c r="X361">
        <v>1</v>
      </c>
      <c r="Y361">
        <v>0</v>
      </c>
      <c r="Z361">
        <v>0</v>
      </c>
      <c r="AA361">
        <v>0</v>
      </c>
      <c r="AB361">
        <v>0</v>
      </c>
      <c r="AC361">
        <v>0</v>
      </c>
      <c r="AD361">
        <v>0</v>
      </c>
      <c r="AE361">
        <v>0</v>
      </c>
      <c r="AF361">
        <v>0</v>
      </c>
    </row>
    <row r="362" spans="1:32" x14ac:dyDescent="0.3">
      <c r="A362" t="s">
        <v>32</v>
      </c>
      <c r="B362">
        <v>361</v>
      </c>
      <c r="C362" t="s">
        <v>718</v>
      </c>
      <c r="D362" t="s">
        <v>719</v>
      </c>
      <c r="E362" t="s">
        <v>93</v>
      </c>
      <c r="F362" t="s">
        <v>42</v>
      </c>
      <c r="G362">
        <v>6</v>
      </c>
      <c r="H362" t="s">
        <v>110</v>
      </c>
      <c r="I362">
        <v>0.13500000000000001</v>
      </c>
      <c r="J362" t="s">
        <v>651</v>
      </c>
      <c r="K362">
        <v>7804320700199</v>
      </c>
      <c r="L362">
        <v>0</v>
      </c>
      <c r="M362">
        <v>2</v>
      </c>
      <c r="N362">
        <v>0</v>
      </c>
      <c r="O362">
        <v>0</v>
      </c>
      <c r="P362">
        <v>0</v>
      </c>
      <c r="Q362">
        <v>27000</v>
      </c>
      <c r="R362">
        <v>0</v>
      </c>
      <c r="S362">
        <v>22900</v>
      </c>
      <c r="T362">
        <v>64000</v>
      </c>
      <c r="U362">
        <v>32000</v>
      </c>
      <c r="V362">
        <v>0</v>
      </c>
      <c r="W362">
        <v>0</v>
      </c>
      <c r="X362">
        <v>2</v>
      </c>
      <c r="Y362">
        <v>0</v>
      </c>
      <c r="Z362">
        <v>0</v>
      </c>
      <c r="AA362">
        <v>0</v>
      </c>
      <c r="AB362">
        <v>0</v>
      </c>
      <c r="AC362">
        <v>0</v>
      </c>
      <c r="AD362">
        <v>0</v>
      </c>
      <c r="AE362">
        <v>0</v>
      </c>
      <c r="AF362">
        <v>0</v>
      </c>
    </row>
    <row r="363" spans="1:32" x14ac:dyDescent="0.3">
      <c r="A363" t="s">
        <v>32</v>
      </c>
      <c r="B363">
        <v>362</v>
      </c>
      <c r="C363" t="s">
        <v>720</v>
      </c>
      <c r="D363" t="s">
        <v>719</v>
      </c>
      <c r="E363" t="s">
        <v>93</v>
      </c>
      <c r="F363" t="s">
        <v>42</v>
      </c>
      <c r="G363">
        <v>6</v>
      </c>
      <c r="H363" t="s">
        <v>98</v>
      </c>
      <c r="I363">
        <v>0.13500000000000001</v>
      </c>
      <c r="J363" t="s">
        <v>651</v>
      </c>
      <c r="K363">
        <v>7804320700199</v>
      </c>
      <c r="L363">
        <v>0</v>
      </c>
      <c r="M363">
        <v>11</v>
      </c>
      <c r="N363">
        <v>3</v>
      </c>
      <c r="O363">
        <v>14</v>
      </c>
      <c r="P363">
        <v>10.666666665999999</v>
      </c>
      <c r="Q363">
        <v>27000</v>
      </c>
      <c r="R363">
        <v>0</v>
      </c>
      <c r="S363">
        <v>22900</v>
      </c>
      <c r="T363">
        <v>64000</v>
      </c>
      <c r="U363">
        <v>32000</v>
      </c>
      <c r="V363">
        <v>0</v>
      </c>
      <c r="W363">
        <v>0</v>
      </c>
      <c r="X363">
        <v>11</v>
      </c>
      <c r="Y363">
        <v>0</v>
      </c>
      <c r="Z363">
        <v>0</v>
      </c>
      <c r="AA363">
        <v>0</v>
      </c>
      <c r="AB363">
        <v>0</v>
      </c>
      <c r="AC363">
        <v>0</v>
      </c>
      <c r="AD363">
        <v>0</v>
      </c>
      <c r="AE363">
        <v>0</v>
      </c>
      <c r="AF363">
        <v>0</v>
      </c>
    </row>
    <row r="364" spans="1:32" x14ac:dyDescent="0.3">
      <c r="A364" t="s">
        <v>32</v>
      </c>
      <c r="B364">
        <v>363</v>
      </c>
      <c r="C364" t="s">
        <v>721</v>
      </c>
      <c r="D364" t="s">
        <v>722</v>
      </c>
      <c r="E364" t="s">
        <v>93</v>
      </c>
      <c r="F364" t="s">
        <v>42</v>
      </c>
      <c r="G364">
        <v>12</v>
      </c>
      <c r="H364" t="s">
        <v>98</v>
      </c>
      <c r="I364">
        <v>0.12</v>
      </c>
      <c r="J364" t="s">
        <v>651</v>
      </c>
      <c r="K364">
        <v>7804320268170</v>
      </c>
      <c r="L364">
        <v>0</v>
      </c>
      <c r="M364">
        <v>1233</v>
      </c>
      <c r="N364">
        <v>87</v>
      </c>
      <c r="O364">
        <v>78.666666665999998</v>
      </c>
      <c r="P364">
        <v>20.5</v>
      </c>
      <c r="Q364">
        <v>13000</v>
      </c>
      <c r="R364">
        <v>3900</v>
      </c>
      <c r="S364">
        <v>11000</v>
      </c>
      <c r="T364">
        <v>30000</v>
      </c>
      <c r="U364">
        <v>5000</v>
      </c>
      <c r="V364">
        <v>0</v>
      </c>
      <c r="W364">
        <v>0</v>
      </c>
      <c r="X364">
        <v>1233</v>
      </c>
      <c r="Y364">
        <v>0</v>
      </c>
      <c r="Z364">
        <v>0</v>
      </c>
      <c r="AA364">
        <v>0</v>
      </c>
      <c r="AB364">
        <v>0</v>
      </c>
      <c r="AC364">
        <v>0</v>
      </c>
      <c r="AD364">
        <v>0</v>
      </c>
      <c r="AE364">
        <v>0</v>
      </c>
      <c r="AF364">
        <v>0</v>
      </c>
    </row>
    <row r="365" spans="1:32" x14ac:dyDescent="0.3">
      <c r="A365" t="s">
        <v>32</v>
      </c>
      <c r="B365">
        <v>364</v>
      </c>
      <c r="C365" t="s">
        <v>723</v>
      </c>
      <c r="D365" t="s">
        <v>724</v>
      </c>
      <c r="E365" t="s">
        <v>93</v>
      </c>
      <c r="F365" t="s">
        <v>42</v>
      </c>
      <c r="G365">
        <v>12</v>
      </c>
      <c r="H365" t="s">
        <v>105</v>
      </c>
      <c r="I365">
        <v>0.13500000000000001</v>
      </c>
      <c r="J365" t="s">
        <v>651</v>
      </c>
      <c r="K365">
        <v>7804320514635</v>
      </c>
      <c r="L365">
        <v>0</v>
      </c>
      <c r="M365">
        <v>6</v>
      </c>
      <c r="N365">
        <v>0</v>
      </c>
      <c r="O365">
        <v>0</v>
      </c>
      <c r="P365">
        <v>0</v>
      </c>
      <c r="Q365">
        <v>13000</v>
      </c>
      <c r="R365">
        <v>0</v>
      </c>
      <c r="S365">
        <v>11000</v>
      </c>
      <c r="T365">
        <v>30000</v>
      </c>
      <c r="U365">
        <v>15000</v>
      </c>
      <c r="V365">
        <v>0</v>
      </c>
      <c r="W365">
        <v>0</v>
      </c>
      <c r="X365">
        <v>6</v>
      </c>
      <c r="Y365">
        <v>0</v>
      </c>
      <c r="Z365">
        <v>0</v>
      </c>
      <c r="AA365">
        <v>0</v>
      </c>
      <c r="AB365">
        <v>0</v>
      </c>
      <c r="AC365">
        <v>0</v>
      </c>
      <c r="AD365">
        <v>0</v>
      </c>
      <c r="AE365">
        <v>0</v>
      </c>
      <c r="AF365">
        <v>0</v>
      </c>
    </row>
    <row r="366" spans="1:32" x14ac:dyDescent="0.3">
      <c r="A366" t="s">
        <v>32</v>
      </c>
      <c r="B366">
        <v>365</v>
      </c>
      <c r="C366" t="s">
        <v>725</v>
      </c>
      <c r="D366" t="s">
        <v>724</v>
      </c>
      <c r="E366" t="s">
        <v>93</v>
      </c>
      <c r="F366" t="s">
        <v>42</v>
      </c>
      <c r="G366">
        <v>12</v>
      </c>
      <c r="H366" t="s">
        <v>141</v>
      </c>
      <c r="I366">
        <v>0.13500000000000001</v>
      </c>
      <c r="J366" t="s">
        <v>651</v>
      </c>
      <c r="K366">
        <v>7804320514635</v>
      </c>
      <c r="L366">
        <v>0</v>
      </c>
      <c r="M366">
        <v>1</v>
      </c>
      <c r="N366">
        <v>0</v>
      </c>
      <c r="O366">
        <v>0</v>
      </c>
      <c r="P366">
        <v>0</v>
      </c>
      <c r="Q366">
        <v>13000</v>
      </c>
      <c r="R366">
        <v>0</v>
      </c>
      <c r="S366">
        <v>11000</v>
      </c>
      <c r="T366">
        <v>30000</v>
      </c>
      <c r="U366">
        <v>15000</v>
      </c>
      <c r="V366">
        <v>0</v>
      </c>
      <c r="W366">
        <v>0</v>
      </c>
      <c r="X366">
        <v>1</v>
      </c>
      <c r="Y366">
        <v>0</v>
      </c>
      <c r="Z366">
        <v>0</v>
      </c>
      <c r="AA366">
        <v>0</v>
      </c>
      <c r="AB366">
        <v>0</v>
      </c>
      <c r="AC366">
        <v>0</v>
      </c>
      <c r="AD366">
        <v>0</v>
      </c>
      <c r="AE366">
        <v>0</v>
      </c>
      <c r="AF366">
        <v>0</v>
      </c>
    </row>
    <row r="367" spans="1:32" x14ac:dyDescent="0.3">
      <c r="A367" t="s">
        <v>32</v>
      </c>
      <c r="B367">
        <v>366</v>
      </c>
      <c r="C367" t="s">
        <v>726</v>
      </c>
      <c r="D367" t="s">
        <v>724</v>
      </c>
      <c r="E367" t="s">
        <v>93</v>
      </c>
      <c r="F367" t="s">
        <v>42</v>
      </c>
      <c r="G367">
        <v>12</v>
      </c>
      <c r="H367" t="s">
        <v>110</v>
      </c>
      <c r="I367">
        <v>0.13500000000000001</v>
      </c>
      <c r="J367" t="s">
        <v>651</v>
      </c>
      <c r="K367">
        <v>7804320514635</v>
      </c>
      <c r="L367">
        <v>0</v>
      </c>
      <c r="M367">
        <v>8</v>
      </c>
      <c r="N367">
        <v>3</v>
      </c>
      <c r="O367">
        <v>2</v>
      </c>
      <c r="P367">
        <v>2</v>
      </c>
      <c r="Q367">
        <v>13000</v>
      </c>
      <c r="R367">
        <v>0</v>
      </c>
      <c r="S367">
        <v>11000</v>
      </c>
      <c r="T367">
        <v>30000</v>
      </c>
      <c r="U367">
        <v>15000</v>
      </c>
      <c r="V367">
        <v>0</v>
      </c>
      <c r="W367">
        <v>0</v>
      </c>
      <c r="X367">
        <v>8</v>
      </c>
      <c r="Y367">
        <v>0</v>
      </c>
      <c r="Z367">
        <v>0</v>
      </c>
      <c r="AA367">
        <v>0</v>
      </c>
      <c r="AB367">
        <v>0</v>
      </c>
      <c r="AC367">
        <v>0</v>
      </c>
      <c r="AD367">
        <v>0</v>
      </c>
      <c r="AE367">
        <v>0</v>
      </c>
      <c r="AF367">
        <v>0</v>
      </c>
    </row>
    <row r="368" spans="1:32" x14ac:dyDescent="0.3">
      <c r="A368" t="s">
        <v>32</v>
      </c>
      <c r="B368">
        <v>367</v>
      </c>
      <c r="C368" t="s">
        <v>727</v>
      </c>
      <c r="D368" t="s">
        <v>728</v>
      </c>
      <c r="E368" t="s">
        <v>93</v>
      </c>
      <c r="F368" t="s">
        <v>42</v>
      </c>
      <c r="G368">
        <v>12</v>
      </c>
      <c r="H368" t="s">
        <v>205</v>
      </c>
      <c r="I368">
        <v>0.13500000000000001</v>
      </c>
      <c r="J368" t="s">
        <v>651</v>
      </c>
      <c r="K368">
        <v>7804320198552</v>
      </c>
      <c r="L368">
        <v>0</v>
      </c>
      <c r="M368">
        <v>3</v>
      </c>
      <c r="N368">
        <v>0</v>
      </c>
      <c r="O368">
        <v>0</v>
      </c>
      <c r="P368">
        <v>0</v>
      </c>
      <c r="Q368">
        <v>13000</v>
      </c>
      <c r="R368">
        <v>0</v>
      </c>
      <c r="S368">
        <v>11000</v>
      </c>
      <c r="T368">
        <v>24000</v>
      </c>
      <c r="U368">
        <v>0</v>
      </c>
      <c r="V368">
        <v>0</v>
      </c>
      <c r="W368">
        <v>0</v>
      </c>
      <c r="X368">
        <v>3</v>
      </c>
      <c r="Y368">
        <v>0</v>
      </c>
      <c r="Z368">
        <v>0</v>
      </c>
      <c r="AA368">
        <v>0</v>
      </c>
      <c r="AB368">
        <v>0</v>
      </c>
      <c r="AC368">
        <v>0</v>
      </c>
      <c r="AD368">
        <v>0</v>
      </c>
      <c r="AE368">
        <v>0</v>
      </c>
      <c r="AF368">
        <v>0</v>
      </c>
    </row>
    <row r="369" spans="1:32" x14ac:dyDescent="0.3">
      <c r="A369" t="s">
        <v>32</v>
      </c>
      <c r="B369">
        <v>368</v>
      </c>
      <c r="C369" t="s">
        <v>729</v>
      </c>
      <c r="D369" t="s">
        <v>728</v>
      </c>
      <c r="E369" t="s">
        <v>93</v>
      </c>
      <c r="F369" t="s">
        <v>42</v>
      </c>
      <c r="G369">
        <v>12</v>
      </c>
      <c r="H369" t="s">
        <v>105</v>
      </c>
      <c r="I369">
        <v>0.13500000000000001</v>
      </c>
      <c r="J369" t="s">
        <v>651</v>
      </c>
      <c r="K369">
        <v>7804320198552</v>
      </c>
      <c r="L369">
        <v>0</v>
      </c>
      <c r="M369">
        <v>1</v>
      </c>
      <c r="N369">
        <v>0</v>
      </c>
      <c r="O369">
        <v>0</v>
      </c>
      <c r="P369">
        <v>0</v>
      </c>
      <c r="Q369">
        <v>13000</v>
      </c>
      <c r="R369">
        <v>0</v>
      </c>
      <c r="S369">
        <v>11000</v>
      </c>
      <c r="T369">
        <v>30000</v>
      </c>
      <c r="U369">
        <v>15000</v>
      </c>
      <c r="V369">
        <v>0</v>
      </c>
      <c r="W369">
        <v>0</v>
      </c>
      <c r="X369">
        <v>1</v>
      </c>
      <c r="Y369">
        <v>0</v>
      </c>
      <c r="Z369">
        <v>0</v>
      </c>
      <c r="AA369">
        <v>0</v>
      </c>
      <c r="AB369">
        <v>0</v>
      </c>
      <c r="AC369">
        <v>0</v>
      </c>
      <c r="AD369">
        <v>0</v>
      </c>
      <c r="AE369">
        <v>0</v>
      </c>
      <c r="AF369">
        <v>0</v>
      </c>
    </row>
    <row r="370" spans="1:32" x14ac:dyDescent="0.3">
      <c r="A370" t="s">
        <v>32</v>
      </c>
      <c r="B370">
        <v>369</v>
      </c>
      <c r="C370" t="s">
        <v>730</v>
      </c>
      <c r="D370" t="s">
        <v>728</v>
      </c>
      <c r="E370" t="s">
        <v>93</v>
      </c>
      <c r="F370" t="s">
        <v>42</v>
      </c>
      <c r="G370">
        <v>12</v>
      </c>
      <c r="H370" t="s">
        <v>141</v>
      </c>
      <c r="I370">
        <v>0.13500000000000001</v>
      </c>
      <c r="J370" t="s">
        <v>651</v>
      </c>
      <c r="K370">
        <v>7804320198552</v>
      </c>
      <c r="L370">
        <v>0</v>
      </c>
      <c r="M370">
        <v>2</v>
      </c>
      <c r="N370">
        <v>1</v>
      </c>
      <c r="O370">
        <v>5.3333333329999997</v>
      </c>
      <c r="P370">
        <v>2.8333333330000001</v>
      </c>
      <c r="Q370">
        <v>13000</v>
      </c>
      <c r="R370">
        <v>0</v>
      </c>
      <c r="S370">
        <v>11000</v>
      </c>
      <c r="T370">
        <v>30000</v>
      </c>
      <c r="U370">
        <v>15000</v>
      </c>
      <c r="V370">
        <v>0</v>
      </c>
      <c r="W370">
        <v>0</v>
      </c>
      <c r="X370">
        <v>2</v>
      </c>
      <c r="Y370">
        <v>0</v>
      </c>
      <c r="Z370">
        <v>0</v>
      </c>
      <c r="AA370">
        <v>0</v>
      </c>
      <c r="AB370">
        <v>0</v>
      </c>
      <c r="AC370">
        <v>0</v>
      </c>
      <c r="AD370">
        <v>0</v>
      </c>
      <c r="AE370">
        <v>0</v>
      </c>
      <c r="AF370">
        <v>0</v>
      </c>
    </row>
    <row r="371" spans="1:32" x14ac:dyDescent="0.3">
      <c r="A371" t="s">
        <v>32</v>
      </c>
      <c r="B371">
        <v>370</v>
      </c>
      <c r="C371" t="s">
        <v>731</v>
      </c>
      <c r="D371" t="s">
        <v>732</v>
      </c>
      <c r="E371" t="s">
        <v>93</v>
      </c>
      <c r="F371" t="s">
        <v>42</v>
      </c>
      <c r="G371">
        <v>12</v>
      </c>
      <c r="H371" t="s">
        <v>205</v>
      </c>
      <c r="I371">
        <v>0.13</v>
      </c>
      <c r="J371" t="s">
        <v>651</v>
      </c>
      <c r="K371">
        <v>7804320150628</v>
      </c>
      <c r="L371">
        <v>0</v>
      </c>
      <c r="M371">
        <v>5</v>
      </c>
      <c r="N371">
        <v>0</v>
      </c>
      <c r="O371">
        <v>0</v>
      </c>
      <c r="P371">
        <v>0</v>
      </c>
      <c r="Q371">
        <v>13000</v>
      </c>
      <c r="R371">
        <v>0</v>
      </c>
      <c r="S371">
        <v>11000</v>
      </c>
      <c r="T371">
        <v>24000</v>
      </c>
      <c r="U371">
        <v>12000</v>
      </c>
      <c r="V371">
        <v>0</v>
      </c>
      <c r="W371">
        <v>0</v>
      </c>
      <c r="X371">
        <v>5</v>
      </c>
      <c r="Y371">
        <v>0</v>
      </c>
      <c r="Z371">
        <v>0</v>
      </c>
      <c r="AA371">
        <v>0</v>
      </c>
      <c r="AB371">
        <v>0</v>
      </c>
      <c r="AC371">
        <v>0</v>
      </c>
      <c r="AD371">
        <v>0</v>
      </c>
      <c r="AE371">
        <v>0</v>
      </c>
      <c r="AF371">
        <v>0</v>
      </c>
    </row>
    <row r="372" spans="1:32" x14ac:dyDescent="0.3">
      <c r="A372" t="s">
        <v>32</v>
      </c>
      <c r="B372">
        <v>371</v>
      </c>
      <c r="C372" t="s">
        <v>733</v>
      </c>
      <c r="D372" t="s">
        <v>732</v>
      </c>
      <c r="E372" t="s">
        <v>93</v>
      </c>
      <c r="F372" t="s">
        <v>42</v>
      </c>
      <c r="G372">
        <v>12</v>
      </c>
      <c r="H372" t="s">
        <v>105</v>
      </c>
      <c r="I372">
        <v>0.13</v>
      </c>
      <c r="J372" t="s">
        <v>651</v>
      </c>
      <c r="K372">
        <v>7804320150628</v>
      </c>
      <c r="L372">
        <v>0</v>
      </c>
      <c r="M372">
        <v>2</v>
      </c>
      <c r="N372">
        <v>0</v>
      </c>
      <c r="O372">
        <v>0</v>
      </c>
      <c r="P372">
        <v>0</v>
      </c>
      <c r="Q372">
        <v>13000</v>
      </c>
      <c r="R372">
        <v>0</v>
      </c>
      <c r="S372">
        <v>11000</v>
      </c>
      <c r="T372">
        <v>30000</v>
      </c>
      <c r="U372">
        <v>15000</v>
      </c>
      <c r="V372">
        <v>0</v>
      </c>
      <c r="W372">
        <v>0</v>
      </c>
      <c r="X372">
        <v>2</v>
      </c>
      <c r="Y372">
        <v>0</v>
      </c>
      <c r="Z372">
        <v>0</v>
      </c>
      <c r="AA372">
        <v>0</v>
      </c>
      <c r="AB372">
        <v>0</v>
      </c>
      <c r="AC372">
        <v>0</v>
      </c>
      <c r="AD372">
        <v>0</v>
      </c>
      <c r="AE372">
        <v>0</v>
      </c>
      <c r="AF372">
        <v>0</v>
      </c>
    </row>
    <row r="373" spans="1:32" x14ac:dyDescent="0.3">
      <c r="A373" t="s">
        <v>32</v>
      </c>
      <c r="B373">
        <v>372</v>
      </c>
      <c r="C373" t="s">
        <v>734</v>
      </c>
      <c r="D373" t="s">
        <v>732</v>
      </c>
      <c r="E373" t="s">
        <v>93</v>
      </c>
      <c r="F373" t="s">
        <v>42</v>
      </c>
      <c r="G373">
        <v>12</v>
      </c>
      <c r="H373" t="s">
        <v>110</v>
      </c>
      <c r="I373">
        <v>0.13</v>
      </c>
      <c r="J373" t="s">
        <v>651</v>
      </c>
      <c r="K373">
        <v>7804320150628</v>
      </c>
      <c r="L373">
        <v>0</v>
      </c>
      <c r="M373">
        <v>1</v>
      </c>
      <c r="N373">
        <v>0</v>
      </c>
      <c r="O373">
        <v>0</v>
      </c>
      <c r="P373">
        <v>0</v>
      </c>
      <c r="Q373">
        <v>13000</v>
      </c>
      <c r="R373">
        <v>0</v>
      </c>
      <c r="S373">
        <v>11000</v>
      </c>
      <c r="T373">
        <v>30000</v>
      </c>
      <c r="U373">
        <v>15000</v>
      </c>
      <c r="V373">
        <v>0</v>
      </c>
      <c r="W373">
        <v>0</v>
      </c>
      <c r="X373">
        <v>1</v>
      </c>
      <c r="Y373">
        <v>0</v>
      </c>
      <c r="Z373">
        <v>0</v>
      </c>
      <c r="AA373">
        <v>0</v>
      </c>
      <c r="AB373">
        <v>0</v>
      </c>
      <c r="AC373">
        <v>0</v>
      </c>
      <c r="AD373">
        <v>0</v>
      </c>
      <c r="AE373">
        <v>0</v>
      </c>
      <c r="AF373">
        <v>0</v>
      </c>
    </row>
    <row r="374" spans="1:32" x14ac:dyDescent="0.3">
      <c r="A374" t="s">
        <v>32</v>
      </c>
      <c r="B374">
        <v>373</v>
      </c>
      <c r="C374" t="s">
        <v>735</v>
      </c>
      <c r="D374" t="s">
        <v>736</v>
      </c>
      <c r="E374" t="s">
        <v>93</v>
      </c>
      <c r="F374" t="s">
        <v>42</v>
      </c>
      <c r="G374">
        <v>12</v>
      </c>
      <c r="H374" t="s">
        <v>94</v>
      </c>
      <c r="I374">
        <v>0.12</v>
      </c>
      <c r="J374" t="s">
        <v>651</v>
      </c>
      <c r="K374">
        <v>7804320306322</v>
      </c>
      <c r="L374">
        <v>0</v>
      </c>
      <c r="M374">
        <v>1</v>
      </c>
      <c r="N374">
        <v>0</v>
      </c>
      <c r="O374">
        <v>0</v>
      </c>
      <c r="P374">
        <v>0</v>
      </c>
      <c r="Q374">
        <v>13000</v>
      </c>
      <c r="R374">
        <v>0</v>
      </c>
      <c r="S374">
        <v>11000</v>
      </c>
      <c r="T374">
        <v>30000</v>
      </c>
      <c r="U374">
        <v>15000</v>
      </c>
      <c r="V374">
        <v>0</v>
      </c>
      <c r="W374">
        <v>0</v>
      </c>
      <c r="X374">
        <v>1</v>
      </c>
      <c r="Y374">
        <v>0</v>
      </c>
      <c r="Z374">
        <v>0</v>
      </c>
      <c r="AA374">
        <v>0</v>
      </c>
      <c r="AB374">
        <v>0</v>
      </c>
      <c r="AC374">
        <v>0</v>
      </c>
      <c r="AD374">
        <v>0</v>
      </c>
      <c r="AE374">
        <v>0</v>
      </c>
      <c r="AF374">
        <v>0</v>
      </c>
    </row>
    <row r="375" spans="1:32" x14ac:dyDescent="0.3">
      <c r="A375" t="s">
        <v>32</v>
      </c>
      <c r="B375">
        <v>374</v>
      </c>
      <c r="C375" t="s">
        <v>737</v>
      </c>
      <c r="D375" t="s">
        <v>738</v>
      </c>
      <c r="E375" t="s">
        <v>93</v>
      </c>
      <c r="F375" t="s">
        <v>42</v>
      </c>
      <c r="G375">
        <v>12</v>
      </c>
      <c r="H375" t="s">
        <v>293</v>
      </c>
      <c r="I375">
        <v>0.13500000000000001</v>
      </c>
      <c r="J375" t="s">
        <v>651</v>
      </c>
      <c r="K375">
        <v>7804320198521</v>
      </c>
      <c r="L375">
        <v>0</v>
      </c>
      <c r="M375">
        <v>1</v>
      </c>
      <c r="N375">
        <v>0</v>
      </c>
      <c r="O375">
        <v>0</v>
      </c>
      <c r="P375">
        <v>0</v>
      </c>
      <c r="Q375">
        <v>13000</v>
      </c>
      <c r="R375">
        <v>0</v>
      </c>
      <c r="S375">
        <v>11100</v>
      </c>
      <c r="T375">
        <v>24000</v>
      </c>
      <c r="U375">
        <v>12000</v>
      </c>
      <c r="V375">
        <v>0</v>
      </c>
      <c r="W375">
        <v>0</v>
      </c>
      <c r="X375">
        <v>1</v>
      </c>
      <c r="Y375">
        <v>0</v>
      </c>
      <c r="Z375">
        <v>0</v>
      </c>
      <c r="AA375">
        <v>0</v>
      </c>
      <c r="AB375">
        <v>0</v>
      </c>
      <c r="AC375">
        <v>0</v>
      </c>
      <c r="AD375">
        <v>0</v>
      </c>
      <c r="AE375">
        <v>0</v>
      </c>
      <c r="AF375">
        <v>0</v>
      </c>
    </row>
    <row r="376" spans="1:32" x14ac:dyDescent="0.3">
      <c r="A376" t="s">
        <v>32</v>
      </c>
      <c r="B376">
        <v>375</v>
      </c>
      <c r="C376" t="s">
        <v>739</v>
      </c>
      <c r="D376" t="s">
        <v>738</v>
      </c>
      <c r="E376" t="s">
        <v>93</v>
      </c>
      <c r="F376" t="s">
        <v>42</v>
      </c>
      <c r="G376">
        <v>12</v>
      </c>
      <c r="H376" t="s">
        <v>105</v>
      </c>
      <c r="I376">
        <v>0.13500000000000001</v>
      </c>
      <c r="J376" t="s">
        <v>651</v>
      </c>
      <c r="K376">
        <v>7804320198521</v>
      </c>
      <c r="L376">
        <v>0</v>
      </c>
      <c r="M376">
        <v>19</v>
      </c>
      <c r="N376">
        <v>0</v>
      </c>
      <c r="O376">
        <v>0</v>
      </c>
      <c r="P376">
        <v>0</v>
      </c>
      <c r="Q376">
        <v>13000</v>
      </c>
      <c r="R376">
        <v>0</v>
      </c>
      <c r="S376">
        <v>11000</v>
      </c>
      <c r="T376">
        <v>30000</v>
      </c>
      <c r="U376">
        <v>15000</v>
      </c>
      <c r="V376">
        <v>0</v>
      </c>
      <c r="W376">
        <v>0</v>
      </c>
      <c r="X376">
        <v>19</v>
      </c>
      <c r="Y376">
        <v>0</v>
      </c>
      <c r="Z376">
        <v>0</v>
      </c>
      <c r="AA376">
        <v>0</v>
      </c>
      <c r="AB376">
        <v>0</v>
      </c>
      <c r="AC376">
        <v>0</v>
      </c>
      <c r="AD376">
        <v>0</v>
      </c>
      <c r="AE376">
        <v>0</v>
      </c>
      <c r="AF376">
        <v>0</v>
      </c>
    </row>
    <row r="377" spans="1:32" x14ac:dyDescent="0.3">
      <c r="A377" t="s">
        <v>32</v>
      </c>
      <c r="B377">
        <v>376</v>
      </c>
      <c r="C377" t="s">
        <v>740</v>
      </c>
      <c r="D377" t="s">
        <v>738</v>
      </c>
      <c r="E377" t="s">
        <v>93</v>
      </c>
      <c r="F377" t="s">
        <v>42</v>
      </c>
      <c r="G377">
        <v>12</v>
      </c>
      <c r="H377" t="s">
        <v>98</v>
      </c>
      <c r="I377">
        <v>0.13500000000000001</v>
      </c>
      <c r="J377" t="s">
        <v>651</v>
      </c>
      <c r="K377">
        <v>7804320198521</v>
      </c>
      <c r="L377">
        <v>0</v>
      </c>
      <c r="M377">
        <v>41</v>
      </c>
      <c r="N377">
        <v>15</v>
      </c>
      <c r="O377">
        <v>7</v>
      </c>
      <c r="P377">
        <v>2</v>
      </c>
      <c r="Q377">
        <v>13000</v>
      </c>
      <c r="R377">
        <v>0</v>
      </c>
      <c r="S377">
        <v>11000</v>
      </c>
      <c r="T377">
        <v>30000</v>
      </c>
      <c r="U377">
        <v>15000</v>
      </c>
      <c r="V377">
        <v>0</v>
      </c>
      <c r="W377">
        <v>0</v>
      </c>
      <c r="X377">
        <v>41</v>
      </c>
      <c r="Y377">
        <v>0</v>
      </c>
      <c r="Z377">
        <v>0</v>
      </c>
      <c r="AA377">
        <v>0</v>
      </c>
      <c r="AB377">
        <v>0</v>
      </c>
      <c r="AC377">
        <v>0</v>
      </c>
      <c r="AD377">
        <v>0</v>
      </c>
      <c r="AE377">
        <v>0</v>
      </c>
      <c r="AF377">
        <v>0</v>
      </c>
    </row>
    <row r="378" spans="1:32" x14ac:dyDescent="0.3">
      <c r="A378" t="s">
        <v>32</v>
      </c>
      <c r="B378">
        <v>377</v>
      </c>
      <c r="C378" t="s">
        <v>741</v>
      </c>
      <c r="D378" t="s">
        <v>742</v>
      </c>
      <c r="E378" t="s">
        <v>93</v>
      </c>
      <c r="F378" t="s">
        <v>42</v>
      </c>
      <c r="G378">
        <v>12</v>
      </c>
      <c r="H378" t="s">
        <v>119</v>
      </c>
      <c r="I378">
        <v>0.13500000000000001</v>
      </c>
      <c r="J378" t="s">
        <v>651</v>
      </c>
      <c r="K378">
        <v>7804320150611</v>
      </c>
      <c r="L378">
        <v>0</v>
      </c>
      <c r="M378">
        <v>1</v>
      </c>
      <c r="N378">
        <v>0</v>
      </c>
      <c r="O378">
        <v>0</v>
      </c>
      <c r="P378">
        <v>0</v>
      </c>
      <c r="Q378">
        <v>13000</v>
      </c>
      <c r="R378">
        <v>0</v>
      </c>
      <c r="S378">
        <v>11000</v>
      </c>
      <c r="T378">
        <v>24000</v>
      </c>
      <c r="U378">
        <v>0</v>
      </c>
      <c r="V378">
        <v>0</v>
      </c>
      <c r="W378">
        <v>0</v>
      </c>
      <c r="X378">
        <v>1</v>
      </c>
      <c r="Y378">
        <v>0</v>
      </c>
      <c r="Z378">
        <v>0</v>
      </c>
      <c r="AA378">
        <v>0</v>
      </c>
      <c r="AB378">
        <v>0</v>
      </c>
      <c r="AC378">
        <v>0</v>
      </c>
      <c r="AD378">
        <v>0</v>
      </c>
      <c r="AE378">
        <v>0</v>
      </c>
      <c r="AF378">
        <v>0</v>
      </c>
    </row>
    <row r="379" spans="1:32" x14ac:dyDescent="0.3">
      <c r="A379" t="s">
        <v>32</v>
      </c>
      <c r="B379">
        <v>378</v>
      </c>
      <c r="C379" t="s">
        <v>743</v>
      </c>
      <c r="D379" t="s">
        <v>742</v>
      </c>
      <c r="E379" t="s">
        <v>93</v>
      </c>
      <c r="F379" t="s">
        <v>42</v>
      </c>
      <c r="G379">
        <v>12</v>
      </c>
      <c r="H379" t="s">
        <v>98</v>
      </c>
      <c r="I379">
        <v>0.13500000000000001</v>
      </c>
      <c r="J379" t="s">
        <v>651</v>
      </c>
      <c r="K379">
        <v>7804320150611</v>
      </c>
      <c r="L379">
        <v>0</v>
      </c>
      <c r="M379">
        <v>3</v>
      </c>
      <c r="N379">
        <v>0</v>
      </c>
      <c r="O379">
        <v>0</v>
      </c>
      <c r="P379">
        <v>0</v>
      </c>
      <c r="Q379">
        <v>13000</v>
      </c>
      <c r="R379">
        <v>0</v>
      </c>
      <c r="S379">
        <v>11000</v>
      </c>
      <c r="T379">
        <v>30000</v>
      </c>
      <c r="U379">
        <v>15000</v>
      </c>
      <c r="V379">
        <v>0</v>
      </c>
      <c r="W379">
        <v>0</v>
      </c>
      <c r="X379">
        <v>3</v>
      </c>
      <c r="Y379">
        <v>0</v>
      </c>
      <c r="Z379">
        <v>0</v>
      </c>
      <c r="AA379">
        <v>0</v>
      </c>
      <c r="AB379">
        <v>0</v>
      </c>
      <c r="AC379">
        <v>0</v>
      </c>
      <c r="AD379">
        <v>0</v>
      </c>
      <c r="AE379">
        <v>0</v>
      </c>
      <c r="AF379">
        <v>0</v>
      </c>
    </row>
    <row r="380" spans="1:32" x14ac:dyDescent="0.3">
      <c r="A380" t="s">
        <v>32</v>
      </c>
      <c r="B380">
        <v>379</v>
      </c>
      <c r="C380" t="s">
        <v>744</v>
      </c>
      <c r="D380" t="s">
        <v>742</v>
      </c>
      <c r="E380" t="s">
        <v>93</v>
      </c>
      <c r="F380" t="s">
        <v>42</v>
      </c>
      <c r="G380">
        <v>12</v>
      </c>
      <c r="H380" t="s">
        <v>124</v>
      </c>
      <c r="I380">
        <v>0.13500000000000001</v>
      </c>
      <c r="J380" t="s">
        <v>651</v>
      </c>
      <c r="K380">
        <v>7804320150611</v>
      </c>
      <c r="L380">
        <v>90</v>
      </c>
      <c r="M380">
        <v>-90</v>
      </c>
      <c r="N380">
        <v>888</v>
      </c>
      <c r="O380">
        <v>1433</v>
      </c>
      <c r="P380">
        <v>422.75</v>
      </c>
      <c r="Q380">
        <v>13000</v>
      </c>
      <c r="R380">
        <v>0</v>
      </c>
      <c r="S380">
        <v>11000</v>
      </c>
      <c r="T380">
        <v>30000</v>
      </c>
      <c r="U380">
        <v>15000</v>
      </c>
      <c r="V380">
        <v>0</v>
      </c>
      <c r="W380">
        <v>12840</v>
      </c>
      <c r="X380">
        <v>0</v>
      </c>
      <c r="Y380">
        <v>0</v>
      </c>
      <c r="Z380">
        <v>0</v>
      </c>
      <c r="AA380">
        <v>0</v>
      </c>
      <c r="AB380">
        <v>0</v>
      </c>
      <c r="AC380">
        <v>24</v>
      </c>
      <c r="AD380">
        <v>11755</v>
      </c>
      <c r="AE380">
        <v>0</v>
      </c>
      <c r="AF380">
        <v>0</v>
      </c>
    </row>
    <row r="381" spans="1:32" x14ac:dyDescent="0.3">
      <c r="A381" t="s">
        <v>32</v>
      </c>
      <c r="B381">
        <v>380</v>
      </c>
      <c r="C381" t="s">
        <v>745</v>
      </c>
      <c r="D381" t="s">
        <v>746</v>
      </c>
      <c r="E381" t="s">
        <v>35</v>
      </c>
      <c r="F381" t="s">
        <v>36</v>
      </c>
      <c r="G381">
        <v>1</v>
      </c>
      <c r="L381">
        <v>0</v>
      </c>
      <c r="M381">
        <v>983</v>
      </c>
      <c r="N381">
        <v>0</v>
      </c>
      <c r="O381">
        <v>0</v>
      </c>
      <c r="P381">
        <v>0</v>
      </c>
      <c r="Q381">
        <v>0</v>
      </c>
      <c r="R381">
        <v>0</v>
      </c>
      <c r="S381">
        <v>0</v>
      </c>
      <c r="T381">
        <v>0</v>
      </c>
      <c r="U381">
        <v>0</v>
      </c>
      <c r="V381">
        <v>0</v>
      </c>
      <c r="W381">
        <v>0</v>
      </c>
      <c r="X381">
        <v>983</v>
      </c>
      <c r="Y381">
        <v>0</v>
      </c>
      <c r="Z381">
        <v>0</v>
      </c>
      <c r="AA381">
        <v>0</v>
      </c>
      <c r="AB381">
        <v>0</v>
      </c>
      <c r="AC381">
        <v>0</v>
      </c>
      <c r="AD381">
        <v>0</v>
      </c>
      <c r="AE381">
        <v>0</v>
      </c>
      <c r="AF381">
        <v>0</v>
      </c>
    </row>
    <row r="382" spans="1:32" x14ac:dyDescent="0.3">
      <c r="A382" t="s">
        <v>32</v>
      </c>
      <c r="B382">
        <v>381</v>
      </c>
      <c r="C382" t="s">
        <v>747</v>
      </c>
      <c r="D382" t="s">
        <v>748</v>
      </c>
      <c r="E382" t="s">
        <v>93</v>
      </c>
      <c r="F382" t="s">
        <v>42</v>
      </c>
      <c r="G382">
        <v>12</v>
      </c>
      <c r="H382" t="s">
        <v>157</v>
      </c>
      <c r="I382">
        <v>0.12</v>
      </c>
      <c r="J382" t="s">
        <v>651</v>
      </c>
      <c r="K382">
        <v>7804320753683</v>
      </c>
      <c r="L382">
        <v>0</v>
      </c>
      <c r="M382">
        <v>30</v>
      </c>
      <c r="N382">
        <v>346</v>
      </c>
      <c r="O382">
        <v>543.33333333300004</v>
      </c>
      <c r="P382">
        <v>203</v>
      </c>
      <c r="Q382">
        <v>18000</v>
      </c>
      <c r="R382">
        <v>0</v>
      </c>
      <c r="S382">
        <v>15300</v>
      </c>
      <c r="T382">
        <v>44000</v>
      </c>
      <c r="U382">
        <v>22000</v>
      </c>
      <c r="V382">
        <v>0</v>
      </c>
      <c r="W382">
        <v>4200</v>
      </c>
      <c r="X382">
        <v>30</v>
      </c>
      <c r="Y382">
        <v>-29</v>
      </c>
      <c r="Z382">
        <v>0</v>
      </c>
      <c r="AA382">
        <v>0</v>
      </c>
      <c r="AB382">
        <v>30</v>
      </c>
      <c r="AC382">
        <v>238</v>
      </c>
      <c r="AD382">
        <v>7307</v>
      </c>
      <c r="AE382">
        <v>0</v>
      </c>
      <c r="AF382">
        <v>0</v>
      </c>
    </row>
    <row r="383" spans="1:32" x14ac:dyDescent="0.3">
      <c r="A383" t="s">
        <v>32</v>
      </c>
      <c r="B383">
        <v>382</v>
      </c>
      <c r="C383" t="s">
        <v>749</v>
      </c>
      <c r="D383" t="s">
        <v>750</v>
      </c>
      <c r="E383" t="s">
        <v>93</v>
      </c>
      <c r="F383" t="s">
        <v>42</v>
      </c>
      <c r="G383">
        <v>12</v>
      </c>
      <c r="H383" t="s">
        <v>165</v>
      </c>
      <c r="I383">
        <v>0.12</v>
      </c>
      <c r="J383" t="s">
        <v>651</v>
      </c>
      <c r="K383">
        <v>7804320393414</v>
      </c>
      <c r="L383">
        <v>0</v>
      </c>
      <c r="M383">
        <v>6</v>
      </c>
      <c r="N383">
        <v>0</v>
      </c>
      <c r="O383">
        <v>0</v>
      </c>
      <c r="P383">
        <v>0</v>
      </c>
      <c r="Q383">
        <v>10000</v>
      </c>
      <c r="R383">
        <v>0</v>
      </c>
      <c r="S383">
        <v>8500</v>
      </c>
      <c r="T383">
        <v>19000</v>
      </c>
      <c r="U383">
        <v>0</v>
      </c>
      <c r="V383">
        <v>0</v>
      </c>
      <c r="W383">
        <v>0</v>
      </c>
      <c r="X383">
        <v>6</v>
      </c>
      <c r="Y383">
        <v>0</v>
      </c>
      <c r="Z383">
        <v>0</v>
      </c>
      <c r="AA383">
        <v>0</v>
      </c>
      <c r="AB383">
        <v>0</v>
      </c>
      <c r="AC383">
        <v>0</v>
      </c>
      <c r="AD383">
        <v>0</v>
      </c>
      <c r="AE383">
        <v>0</v>
      </c>
      <c r="AF383">
        <v>0</v>
      </c>
    </row>
    <row r="384" spans="1:32" x14ac:dyDescent="0.3">
      <c r="A384" t="s">
        <v>32</v>
      </c>
      <c r="B384">
        <v>383</v>
      </c>
      <c r="C384" t="s">
        <v>751</v>
      </c>
      <c r="D384" t="s">
        <v>750</v>
      </c>
      <c r="E384" t="s">
        <v>93</v>
      </c>
      <c r="F384" t="s">
        <v>42</v>
      </c>
      <c r="G384">
        <v>12</v>
      </c>
      <c r="H384" t="s">
        <v>105</v>
      </c>
      <c r="I384">
        <v>0.12</v>
      </c>
      <c r="J384" t="s">
        <v>651</v>
      </c>
      <c r="K384">
        <v>7804320393414</v>
      </c>
      <c r="L384">
        <v>0</v>
      </c>
      <c r="M384">
        <v>1</v>
      </c>
      <c r="N384">
        <v>0</v>
      </c>
      <c r="O384">
        <v>0</v>
      </c>
      <c r="P384">
        <v>0</v>
      </c>
      <c r="Q384">
        <v>10000</v>
      </c>
      <c r="R384">
        <v>0</v>
      </c>
      <c r="S384">
        <v>8500</v>
      </c>
      <c r="T384">
        <v>19000</v>
      </c>
      <c r="U384">
        <v>10000</v>
      </c>
      <c r="V384">
        <v>0</v>
      </c>
      <c r="W384">
        <v>0</v>
      </c>
      <c r="X384">
        <v>1</v>
      </c>
      <c r="Y384">
        <v>0</v>
      </c>
      <c r="Z384">
        <v>0</v>
      </c>
      <c r="AA384">
        <v>0</v>
      </c>
      <c r="AB384">
        <v>0</v>
      </c>
      <c r="AC384">
        <v>0</v>
      </c>
      <c r="AD384">
        <v>0</v>
      </c>
      <c r="AE384">
        <v>0</v>
      </c>
      <c r="AF384">
        <v>0</v>
      </c>
    </row>
    <row r="385" spans="1:32" x14ac:dyDescent="0.3">
      <c r="A385" t="s">
        <v>32</v>
      </c>
      <c r="B385">
        <v>384</v>
      </c>
      <c r="C385" t="s">
        <v>752</v>
      </c>
      <c r="D385" t="s">
        <v>753</v>
      </c>
      <c r="E385" t="s">
        <v>93</v>
      </c>
      <c r="F385" t="s">
        <v>42</v>
      </c>
      <c r="G385">
        <v>12</v>
      </c>
      <c r="H385" t="s">
        <v>223</v>
      </c>
      <c r="I385">
        <v>0.13500000000000001</v>
      </c>
      <c r="J385" t="s">
        <v>651</v>
      </c>
      <c r="K385">
        <v>7804320393384</v>
      </c>
      <c r="L385">
        <v>0</v>
      </c>
      <c r="M385">
        <v>1</v>
      </c>
      <c r="N385">
        <v>0</v>
      </c>
      <c r="O385">
        <v>0</v>
      </c>
      <c r="P385">
        <v>0</v>
      </c>
      <c r="Q385">
        <v>10000</v>
      </c>
      <c r="R385">
        <v>0</v>
      </c>
      <c r="S385">
        <v>8500</v>
      </c>
      <c r="T385">
        <v>19000</v>
      </c>
      <c r="U385">
        <v>10000</v>
      </c>
      <c r="V385">
        <v>0</v>
      </c>
      <c r="W385">
        <v>0</v>
      </c>
      <c r="X385">
        <v>1</v>
      </c>
      <c r="Y385">
        <v>0</v>
      </c>
      <c r="Z385">
        <v>0</v>
      </c>
      <c r="AA385">
        <v>0</v>
      </c>
      <c r="AB385">
        <v>0</v>
      </c>
      <c r="AC385">
        <v>0</v>
      </c>
      <c r="AD385">
        <v>0</v>
      </c>
      <c r="AE385">
        <v>0</v>
      </c>
      <c r="AF385">
        <v>0</v>
      </c>
    </row>
    <row r="386" spans="1:32" x14ac:dyDescent="0.3">
      <c r="A386" t="s">
        <v>32</v>
      </c>
      <c r="B386">
        <v>385</v>
      </c>
      <c r="C386" t="s">
        <v>754</v>
      </c>
      <c r="D386" t="s">
        <v>755</v>
      </c>
      <c r="E386" t="s">
        <v>93</v>
      </c>
      <c r="F386" t="s">
        <v>42</v>
      </c>
      <c r="G386">
        <v>12</v>
      </c>
      <c r="H386" t="s">
        <v>205</v>
      </c>
      <c r="I386">
        <v>0.13500000000000001</v>
      </c>
      <c r="J386" t="s">
        <v>651</v>
      </c>
      <c r="K386">
        <v>7804320393377</v>
      </c>
      <c r="L386">
        <v>0</v>
      </c>
      <c r="M386">
        <v>1</v>
      </c>
      <c r="N386">
        <v>0</v>
      </c>
      <c r="O386">
        <v>0</v>
      </c>
      <c r="P386">
        <v>0</v>
      </c>
      <c r="Q386">
        <v>12000</v>
      </c>
      <c r="R386">
        <v>0</v>
      </c>
      <c r="S386">
        <v>10200</v>
      </c>
      <c r="T386">
        <v>22000</v>
      </c>
      <c r="U386">
        <v>10000</v>
      </c>
      <c r="V386">
        <v>0</v>
      </c>
      <c r="W386">
        <v>0</v>
      </c>
      <c r="X386">
        <v>1</v>
      </c>
      <c r="Y386">
        <v>0</v>
      </c>
      <c r="Z386">
        <v>0</v>
      </c>
      <c r="AA386">
        <v>0</v>
      </c>
      <c r="AB386">
        <v>0</v>
      </c>
      <c r="AC386">
        <v>0</v>
      </c>
      <c r="AD386">
        <v>0</v>
      </c>
      <c r="AE386">
        <v>0</v>
      </c>
      <c r="AF386">
        <v>0</v>
      </c>
    </row>
    <row r="387" spans="1:32" x14ac:dyDescent="0.3">
      <c r="A387" t="s">
        <v>32</v>
      </c>
      <c r="B387">
        <v>386</v>
      </c>
      <c r="C387" t="s">
        <v>756</v>
      </c>
      <c r="D387" t="s">
        <v>755</v>
      </c>
      <c r="E387" t="s">
        <v>93</v>
      </c>
      <c r="F387" t="s">
        <v>42</v>
      </c>
      <c r="G387">
        <v>12</v>
      </c>
      <c r="H387" t="s">
        <v>119</v>
      </c>
      <c r="I387">
        <v>0.13500000000000001</v>
      </c>
      <c r="J387" t="s">
        <v>651</v>
      </c>
      <c r="K387">
        <v>7804320393377</v>
      </c>
      <c r="L387">
        <v>0</v>
      </c>
      <c r="M387">
        <v>6</v>
      </c>
      <c r="N387">
        <v>0</v>
      </c>
      <c r="O387">
        <v>0</v>
      </c>
      <c r="P387">
        <v>0</v>
      </c>
      <c r="Q387">
        <v>12000</v>
      </c>
      <c r="R387">
        <v>0</v>
      </c>
      <c r="S387">
        <v>10200</v>
      </c>
      <c r="T387">
        <v>22000</v>
      </c>
      <c r="U387">
        <v>0</v>
      </c>
      <c r="V387">
        <v>0</v>
      </c>
      <c r="W387">
        <v>0</v>
      </c>
      <c r="X387">
        <v>6</v>
      </c>
      <c r="Y387">
        <v>0</v>
      </c>
      <c r="Z387">
        <v>0</v>
      </c>
      <c r="AA387">
        <v>0</v>
      </c>
      <c r="AB387">
        <v>0</v>
      </c>
      <c r="AC387">
        <v>0</v>
      </c>
      <c r="AD387">
        <v>0</v>
      </c>
      <c r="AE387">
        <v>0</v>
      </c>
      <c r="AF387">
        <v>0</v>
      </c>
    </row>
    <row r="388" spans="1:32" x14ac:dyDescent="0.3">
      <c r="A388" t="s">
        <v>32</v>
      </c>
      <c r="B388">
        <v>387</v>
      </c>
      <c r="C388" t="s">
        <v>757</v>
      </c>
      <c r="D388" t="s">
        <v>758</v>
      </c>
      <c r="E388" t="s">
        <v>93</v>
      </c>
      <c r="F388" t="s">
        <v>42</v>
      </c>
      <c r="G388">
        <v>12</v>
      </c>
      <c r="H388" t="s">
        <v>105</v>
      </c>
      <c r="I388">
        <v>0.14000000000000001</v>
      </c>
      <c r="J388" t="s">
        <v>651</v>
      </c>
      <c r="K388">
        <v>7804320365954</v>
      </c>
      <c r="L388">
        <v>0</v>
      </c>
      <c r="M388">
        <v>11</v>
      </c>
      <c r="N388">
        <v>0</v>
      </c>
      <c r="O388">
        <v>0</v>
      </c>
      <c r="P388">
        <v>0</v>
      </c>
      <c r="Q388">
        <v>13000</v>
      </c>
      <c r="R388">
        <v>0</v>
      </c>
      <c r="S388">
        <v>11000</v>
      </c>
      <c r="T388">
        <v>30000</v>
      </c>
      <c r="U388">
        <v>15000</v>
      </c>
      <c r="V388">
        <v>0</v>
      </c>
      <c r="W388">
        <v>0</v>
      </c>
      <c r="X388">
        <v>11</v>
      </c>
      <c r="Y388">
        <v>0</v>
      </c>
      <c r="Z388">
        <v>0</v>
      </c>
      <c r="AA388">
        <v>0</v>
      </c>
      <c r="AB388">
        <v>0</v>
      </c>
      <c r="AC388">
        <v>0</v>
      </c>
      <c r="AD388">
        <v>0</v>
      </c>
      <c r="AE388">
        <v>0</v>
      </c>
      <c r="AF388">
        <v>0</v>
      </c>
    </row>
    <row r="389" spans="1:32" x14ac:dyDescent="0.3">
      <c r="A389" t="s">
        <v>32</v>
      </c>
      <c r="B389">
        <v>388</v>
      </c>
      <c r="C389" t="s">
        <v>759</v>
      </c>
      <c r="D389" t="s">
        <v>758</v>
      </c>
      <c r="E389" t="s">
        <v>93</v>
      </c>
      <c r="F389" t="s">
        <v>42</v>
      </c>
      <c r="G389">
        <v>12</v>
      </c>
      <c r="H389" t="s">
        <v>141</v>
      </c>
      <c r="I389">
        <v>0.14000000000000001</v>
      </c>
      <c r="J389" t="s">
        <v>651</v>
      </c>
      <c r="K389">
        <v>7804320748818</v>
      </c>
      <c r="L389">
        <v>0</v>
      </c>
      <c r="M389">
        <v>107</v>
      </c>
      <c r="N389">
        <v>188</v>
      </c>
      <c r="O389">
        <v>149.33333333300001</v>
      </c>
      <c r="P389">
        <v>42.25</v>
      </c>
      <c r="Q389">
        <v>13000</v>
      </c>
      <c r="R389">
        <v>6500</v>
      </c>
      <c r="S389">
        <v>11000</v>
      </c>
      <c r="T389">
        <v>30000</v>
      </c>
      <c r="U389">
        <v>9000</v>
      </c>
      <c r="V389">
        <v>0</v>
      </c>
      <c r="W389">
        <v>0</v>
      </c>
      <c r="X389">
        <v>107</v>
      </c>
      <c r="Y389">
        <v>0</v>
      </c>
      <c r="Z389">
        <v>0</v>
      </c>
      <c r="AA389">
        <v>0</v>
      </c>
      <c r="AB389">
        <v>0</v>
      </c>
      <c r="AC389">
        <v>0</v>
      </c>
      <c r="AD389">
        <v>0</v>
      </c>
      <c r="AE389">
        <v>0</v>
      </c>
      <c r="AF389">
        <v>0</v>
      </c>
    </row>
    <row r="390" spans="1:32" x14ac:dyDescent="0.3">
      <c r="A390" t="s">
        <v>32</v>
      </c>
      <c r="B390">
        <v>389</v>
      </c>
      <c r="C390" t="s">
        <v>760</v>
      </c>
      <c r="D390" t="s">
        <v>761</v>
      </c>
      <c r="E390" t="s">
        <v>93</v>
      </c>
      <c r="F390" t="s">
        <v>42</v>
      </c>
      <c r="G390">
        <v>6</v>
      </c>
      <c r="H390" t="s">
        <v>141</v>
      </c>
      <c r="I390">
        <v>0.14000000000000001</v>
      </c>
      <c r="J390" t="s">
        <v>651</v>
      </c>
      <c r="K390">
        <v>7804320232584</v>
      </c>
      <c r="L390">
        <v>0</v>
      </c>
      <c r="M390">
        <v>0</v>
      </c>
      <c r="N390">
        <v>3</v>
      </c>
      <c r="O390">
        <v>35.333333332999999</v>
      </c>
      <c r="P390">
        <v>25.666666666000001</v>
      </c>
      <c r="Q390">
        <v>91000</v>
      </c>
      <c r="R390">
        <v>63700</v>
      </c>
      <c r="S390">
        <v>77400</v>
      </c>
      <c r="T390">
        <v>200000</v>
      </c>
      <c r="U390">
        <v>100000</v>
      </c>
      <c r="V390">
        <v>0</v>
      </c>
      <c r="W390">
        <v>210</v>
      </c>
      <c r="X390">
        <v>0</v>
      </c>
      <c r="Y390">
        <v>0</v>
      </c>
      <c r="Z390">
        <v>0</v>
      </c>
      <c r="AA390">
        <v>0</v>
      </c>
      <c r="AB390">
        <v>0</v>
      </c>
      <c r="AC390">
        <v>0</v>
      </c>
      <c r="AD390">
        <v>0</v>
      </c>
      <c r="AE390">
        <v>0</v>
      </c>
      <c r="AF390">
        <v>0</v>
      </c>
    </row>
    <row r="391" spans="1:32" x14ac:dyDescent="0.3">
      <c r="A391" t="s">
        <v>32</v>
      </c>
      <c r="B391">
        <v>390</v>
      </c>
      <c r="C391" t="s">
        <v>762</v>
      </c>
      <c r="D391" t="s">
        <v>763</v>
      </c>
      <c r="E391" t="s">
        <v>93</v>
      </c>
      <c r="F391" t="s">
        <v>42</v>
      </c>
      <c r="G391">
        <v>12</v>
      </c>
      <c r="H391" t="s">
        <v>764</v>
      </c>
      <c r="L391">
        <v>0</v>
      </c>
      <c r="M391">
        <v>0</v>
      </c>
      <c r="N391">
        <v>0</v>
      </c>
      <c r="O391">
        <v>0</v>
      </c>
      <c r="P391">
        <v>0</v>
      </c>
      <c r="Q391">
        <v>0</v>
      </c>
      <c r="R391">
        <v>0</v>
      </c>
      <c r="S391">
        <v>0</v>
      </c>
      <c r="T391">
        <v>0</v>
      </c>
      <c r="U391">
        <v>0</v>
      </c>
      <c r="V391">
        <v>0</v>
      </c>
      <c r="W391">
        <v>0</v>
      </c>
      <c r="X391">
        <v>0</v>
      </c>
      <c r="Y391">
        <v>0</v>
      </c>
      <c r="Z391">
        <v>1</v>
      </c>
      <c r="AA391">
        <v>0</v>
      </c>
      <c r="AB391">
        <v>0</v>
      </c>
      <c r="AC391">
        <v>0</v>
      </c>
      <c r="AD391">
        <v>0</v>
      </c>
      <c r="AE391">
        <v>0</v>
      </c>
      <c r="AF391">
        <v>0</v>
      </c>
    </row>
    <row r="392" spans="1:32" x14ac:dyDescent="0.3">
      <c r="A392" t="s">
        <v>32</v>
      </c>
      <c r="B392">
        <v>391</v>
      </c>
      <c r="C392" t="s">
        <v>765</v>
      </c>
      <c r="D392" t="s">
        <v>766</v>
      </c>
      <c r="E392" t="s">
        <v>35</v>
      </c>
      <c r="F392" t="s">
        <v>36</v>
      </c>
      <c r="G392">
        <v>1</v>
      </c>
      <c r="L392">
        <v>0</v>
      </c>
      <c r="M392">
        <v>547</v>
      </c>
      <c r="N392">
        <v>0</v>
      </c>
      <c r="O392">
        <v>5.6666666660000002</v>
      </c>
      <c r="P392">
        <v>4.6666666660000002</v>
      </c>
      <c r="Q392">
        <v>0</v>
      </c>
      <c r="R392">
        <v>0</v>
      </c>
      <c r="S392">
        <v>0</v>
      </c>
      <c r="T392">
        <v>0</v>
      </c>
      <c r="U392">
        <v>0</v>
      </c>
      <c r="V392">
        <v>0</v>
      </c>
      <c r="W392">
        <v>0</v>
      </c>
      <c r="X392">
        <v>547</v>
      </c>
      <c r="Y392">
        <v>0</v>
      </c>
      <c r="Z392">
        <v>0</v>
      </c>
      <c r="AA392">
        <v>0</v>
      </c>
      <c r="AB392">
        <v>0</v>
      </c>
      <c r="AC392">
        <v>0</v>
      </c>
      <c r="AD392">
        <v>0</v>
      </c>
      <c r="AE392">
        <v>0</v>
      </c>
      <c r="AF392">
        <v>0</v>
      </c>
    </row>
    <row r="393" spans="1:32" x14ac:dyDescent="0.3">
      <c r="A393" t="s">
        <v>32</v>
      </c>
      <c r="B393">
        <v>392</v>
      </c>
      <c r="C393" t="s">
        <v>767</v>
      </c>
      <c r="D393" t="s">
        <v>768</v>
      </c>
      <c r="E393" t="s">
        <v>93</v>
      </c>
      <c r="F393" t="s">
        <v>42</v>
      </c>
      <c r="G393">
        <v>12</v>
      </c>
      <c r="H393" t="s">
        <v>205</v>
      </c>
      <c r="I393">
        <v>0.14000000000000001</v>
      </c>
      <c r="J393" t="s">
        <v>651</v>
      </c>
      <c r="K393">
        <v>7804320081496</v>
      </c>
      <c r="L393">
        <v>0</v>
      </c>
      <c r="M393">
        <v>0</v>
      </c>
      <c r="N393">
        <v>0</v>
      </c>
      <c r="O393">
        <v>0</v>
      </c>
      <c r="P393">
        <v>0</v>
      </c>
      <c r="Q393">
        <v>42000</v>
      </c>
      <c r="R393">
        <v>0</v>
      </c>
      <c r="S393">
        <v>35700</v>
      </c>
      <c r="T393">
        <v>80000</v>
      </c>
      <c r="U393">
        <v>50000</v>
      </c>
      <c r="V393">
        <v>0</v>
      </c>
      <c r="W393">
        <v>0</v>
      </c>
      <c r="X393">
        <v>0</v>
      </c>
      <c r="Y393">
        <v>0</v>
      </c>
      <c r="Z393">
        <v>0</v>
      </c>
      <c r="AA393">
        <v>24</v>
      </c>
      <c r="AB393">
        <v>0</v>
      </c>
      <c r="AC393">
        <v>0</v>
      </c>
      <c r="AD393">
        <v>0</v>
      </c>
      <c r="AE393">
        <v>0</v>
      </c>
      <c r="AF393">
        <v>0</v>
      </c>
    </row>
    <row r="394" spans="1:32" x14ac:dyDescent="0.3">
      <c r="A394" t="s">
        <v>32</v>
      </c>
      <c r="B394">
        <v>393</v>
      </c>
      <c r="C394" t="s">
        <v>769</v>
      </c>
      <c r="D394" t="s">
        <v>768</v>
      </c>
      <c r="E394" t="s">
        <v>93</v>
      </c>
      <c r="F394" t="s">
        <v>42</v>
      </c>
      <c r="G394">
        <v>12</v>
      </c>
      <c r="H394" t="s">
        <v>165</v>
      </c>
      <c r="I394">
        <v>0.14000000000000001</v>
      </c>
      <c r="J394" t="s">
        <v>651</v>
      </c>
      <c r="K394">
        <v>7804320081496</v>
      </c>
      <c r="L394">
        <v>0</v>
      </c>
      <c r="M394">
        <v>0</v>
      </c>
      <c r="N394">
        <v>0</v>
      </c>
      <c r="O394">
        <v>0</v>
      </c>
      <c r="P394">
        <v>0</v>
      </c>
      <c r="Q394">
        <v>42000</v>
      </c>
      <c r="R394">
        <v>0</v>
      </c>
      <c r="S394">
        <v>35700</v>
      </c>
      <c r="T394">
        <v>80000</v>
      </c>
      <c r="U394">
        <v>50000</v>
      </c>
      <c r="V394">
        <v>0</v>
      </c>
      <c r="W394">
        <v>0</v>
      </c>
      <c r="X394">
        <v>0</v>
      </c>
      <c r="Y394">
        <v>0</v>
      </c>
      <c r="Z394">
        <v>0</v>
      </c>
      <c r="AA394">
        <v>49</v>
      </c>
      <c r="AB394">
        <v>0</v>
      </c>
      <c r="AC394">
        <v>0</v>
      </c>
      <c r="AD394">
        <v>0</v>
      </c>
      <c r="AE394">
        <v>0</v>
      </c>
      <c r="AF394">
        <v>0</v>
      </c>
    </row>
    <row r="395" spans="1:32" x14ac:dyDescent="0.3">
      <c r="A395" t="s">
        <v>32</v>
      </c>
      <c r="B395">
        <v>394</v>
      </c>
      <c r="C395" t="s">
        <v>770</v>
      </c>
      <c r="D395" t="s">
        <v>768</v>
      </c>
      <c r="E395" t="s">
        <v>93</v>
      </c>
      <c r="F395" t="s">
        <v>42</v>
      </c>
      <c r="G395">
        <v>12</v>
      </c>
      <c r="H395" t="s">
        <v>119</v>
      </c>
      <c r="I395">
        <v>0.14000000000000001</v>
      </c>
      <c r="J395" t="s">
        <v>651</v>
      </c>
      <c r="K395">
        <v>7804320081496</v>
      </c>
      <c r="L395">
        <v>0</v>
      </c>
      <c r="M395">
        <v>0</v>
      </c>
      <c r="N395">
        <v>0</v>
      </c>
      <c r="O395">
        <v>0</v>
      </c>
      <c r="P395">
        <v>0</v>
      </c>
      <c r="Q395">
        <v>42000</v>
      </c>
      <c r="R395">
        <v>0</v>
      </c>
      <c r="S395">
        <v>35700</v>
      </c>
      <c r="T395">
        <v>94000</v>
      </c>
      <c r="U395">
        <v>47000</v>
      </c>
      <c r="V395">
        <v>0</v>
      </c>
      <c r="W395">
        <v>0</v>
      </c>
      <c r="X395">
        <v>0</v>
      </c>
      <c r="Y395">
        <v>0</v>
      </c>
      <c r="Z395">
        <v>0</v>
      </c>
      <c r="AA395">
        <v>60</v>
      </c>
      <c r="AB395">
        <v>0</v>
      </c>
      <c r="AC395">
        <v>0</v>
      </c>
      <c r="AD395">
        <v>0</v>
      </c>
      <c r="AE395">
        <v>0</v>
      </c>
      <c r="AF395">
        <v>0</v>
      </c>
    </row>
    <row r="396" spans="1:32" x14ac:dyDescent="0.3">
      <c r="A396" t="s">
        <v>32</v>
      </c>
      <c r="B396">
        <v>395</v>
      </c>
      <c r="C396" t="s">
        <v>771</v>
      </c>
      <c r="D396" t="s">
        <v>768</v>
      </c>
      <c r="E396" t="s">
        <v>93</v>
      </c>
      <c r="F396" t="s">
        <v>42</v>
      </c>
      <c r="G396">
        <v>12</v>
      </c>
      <c r="H396" t="s">
        <v>105</v>
      </c>
      <c r="I396">
        <v>0.14000000000000001</v>
      </c>
      <c r="J396" t="s">
        <v>651</v>
      </c>
      <c r="K396">
        <v>7804320081496</v>
      </c>
      <c r="L396">
        <v>0</v>
      </c>
      <c r="M396">
        <v>0</v>
      </c>
      <c r="N396">
        <v>0</v>
      </c>
      <c r="O396">
        <v>0</v>
      </c>
      <c r="P396">
        <v>0</v>
      </c>
      <c r="Q396">
        <v>42000</v>
      </c>
      <c r="R396">
        <v>0</v>
      </c>
      <c r="S396">
        <v>35700</v>
      </c>
      <c r="T396">
        <v>94000</v>
      </c>
      <c r="U396">
        <v>47000</v>
      </c>
      <c r="V396">
        <v>0</v>
      </c>
      <c r="W396">
        <v>0</v>
      </c>
      <c r="X396">
        <v>0</v>
      </c>
      <c r="Y396">
        <v>0</v>
      </c>
      <c r="Z396">
        <v>0</v>
      </c>
      <c r="AA396">
        <v>42</v>
      </c>
      <c r="AB396">
        <v>0</v>
      </c>
      <c r="AC396">
        <v>0</v>
      </c>
      <c r="AD396">
        <v>0</v>
      </c>
      <c r="AE396">
        <v>0</v>
      </c>
      <c r="AF396">
        <v>0</v>
      </c>
    </row>
    <row r="397" spans="1:32" x14ac:dyDescent="0.3">
      <c r="A397" t="s">
        <v>32</v>
      </c>
      <c r="B397">
        <v>396</v>
      </c>
      <c r="C397" t="s">
        <v>772</v>
      </c>
      <c r="D397" t="s">
        <v>768</v>
      </c>
      <c r="E397" t="s">
        <v>93</v>
      </c>
      <c r="F397" t="s">
        <v>42</v>
      </c>
      <c r="G397">
        <v>12</v>
      </c>
      <c r="H397" t="s">
        <v>141</v>
      </c>
      <c r="I397">
        <v>0.14000000000000001</v>
      </c>
      <c r="J397" t="s">
        <v>651</v>
      </c>
      <c r="K397">
        <v>7804320081496</v>
      </c>
      <c r="L397">
        <v>0</v>
      </c>
      <c r="M397">
        <v>2</v>
      </c>
      <c r="N397">
        <v>0</v>
      </c>
      <c r="O397">
        <v>0</v>
      </c>
      <c r="P397">
        <v>0</v>
      </c>
      <c r="Q397">
        <v>42000</v>
      </c>
      <c r="R397">
        <v>0</v>
      </c>
      <c r="S397">
        <v>35700</v>
      </c>
      <c r="T397">
        <v>94000</v>
      </c>
      <c r="U397">
        <v>47000</v>
      </c>
      <c r="V397">
        <v>0</v>
      </c>
      <c r="W397">
        <v>0</v>
      </c>
      <c r="X397">
        <v>2</v>
      </c>
      <c r="Y397">
        <v>0</v>
      </c>
      <c r="Z397">
        <v>0</v>
      </c>
      <c r="AA397">
        <v>0</v>
      </c>
      <c r="AB397">
        <v>0</v>
      </c>
      <c r="AC397">
        <v>0</v>
      </c>
      <c r="AD397">
        <v>0</v>
      </c>
      <c r="AE397">
        <v>0</v>
      </c>
      <c r="AF397">
        <v>0</v>
      </c>
    </row>
    <row r="398" spans="1:32" x14ac:dyDescent="0.3">
      <c r="A398" t="s">
        <v>32</v>
      </c>
      <c r="B398">
        <v>397</v>
      </c>
      <c r="C398" t="s">
        <v>773</v>
      </c>
      <c r="D398" t="s">
        <v>768</v>
      </c>
      <c r="E398" t="s">
        <v>93</v>
      </c>
      <c r="F398" t="s">
        <v>42</v>
      </c>
      <c r="G398">
        <v>12</v>
      </c>
      <c r="H398" t="s">
        <v>110</v>
      </c>
      <c r="I398">
        <v>0.14000000000000001</v>
      </c>
      <c r="J398" t="s">
        <v>651</v>
      </c>
      <c r="K398">
        <v>7804320081496</v>
      </c>
      <c r="L398">
        <v>0</v>
      </c>
      <c r="M398">
        <v>3</v>
      </c>
      <c r="N398">
        <v>0</v>
      </c>
      <c r="O398">
        <v>0</v>
      </c>
      <c r="P398">
        <v>0</v>
      </c>
      <c r="Q398">
        <v>42000</v>
      </c>
      <c r="R398">
        <v>0</v>
      </c>
      <c r="S398">
        <v>35700</v>
      </c>
      <c r="T398">
        <v>94000</v>
      </c>
      <c r="U398">
        <v>47000</v>
      </c>
      <c r="V398">
        <v>0</v>
      </c>
      <c r="W398">
        <v>0</v>
      </c>
      <c r="X398">
        <v>3</v>
      </c>
      <c r="Y398">
        <v>0</v>
      </c>
      <c r="Z398">
        <v>0</v>
      </c>
      <c r="AA398">
        <v>0</v>
      </c>
      <c r="AB398">
        <v>12</v>
      </c>
      <c r="AC398">
        <v>0</v>
      </c>
      <c r="AD398">
        <v>0</v>
      </c>
      <c r="AE398">
        <v>0</v>
      </c>
      <c r="AF398">
        <v>0</v>
      </c>
    </row>
    <row r="399" spans="1:32" x14ac:dyDescent="0.3">
      <c r="A399" t="s">
        <v>32</v>
      </c>
      <c r="B399">
        <v>398</v>
      </c>
      <c r="C399" t="s">
        <v>774</v>
      </c>
      <c r="D399" t="s">
        <v>768</v>
      </c>
      <c r="E399" t="s">
        <v>93</v>
      </c>
      <c r="F399" t="s">
        <v>42</v>
      </c>
      <c r="G399">
        <v>12</v>
      </c>
      <c r="H399" t="s">
        <v>98</v>
      </c>
      <c r="I399">
        <v>0.14000000000000001</v>
      </c>
      <c r="J399" t="s">
        <v>651</v>
      </c>
      <c r="K399">
        <v>7804320081496</v>
      </c>
      <c r="L399">
        <v>0</v>
      </c>
      <c r="M399">
        <v>8</v>
      </c>
      <c r="N399">
        <v>0</v>
      </c>
      <c r="O399">
        <v>0</v>
      </c>
      <c r="P399">
        <v>0</v>
      </c>
      <c r="Q399">
        <v>42000</v>
      </c>
      <c r="R399">
        <v>0</v>
      </c>
      <c r="S399">
        <v>35700</v>
      </c>
      <c r="T399">
        <v>94000</v>
      </c>
      <c r="U399">
        <v>47000</v>
      </c>
      <c r="V399">
        <v>0</v>
      </c>
      <c r="W399">
        <v>0</v>
      </c>
      <c r="X399">
        <v>8</v>
      </c>
      <c r="Y399">
        <v>0</v>
      </c>
      <c r="Z399">
        <v>0</v>
      </c>
      <c r="AA399">
        <v>0</v>
      </c>
      <c r="AB399">
        <v>0</v>
      </c>
      <c r="AC399">
        <v>0</v>
      </c>
      <c r="AD399">
        <v>0</v>
      </c>
      <c r="AE399">
        <v>0</v>
      </c>
      <c r="AF399">
        <v>0</v>
      </c>
    </row>
    <row r="400" spans="1:32" x14ac:dyDescent="0.3">
      <c r="A400" t="s">
        <v>32</v>
      </c>
      <c r="B400">
        <v>399</v>
      </c>
      <c r="C400" t="s">
        <v>775</v>
      </c>
      <c r="D400" t="s">
        <v>768</v>
      </c>
      <c r="E400" t="s">
        <v>93</v>
      </c>
      <c r="F400" t="s">
        <v>42</v>
      </c>
      <c r="G400">
        <v>12</v>
      </c>
      <c r="H400" t="s">
        <v>94</v>
      </c>
      <c r="I400">
        <v>0.14000000000000001</v>
      </c>
      <c r="J400" t="s">
        <v>651</v>
      </c>
      <c r="K400">
        <v>7804320081496</v>
      </c>
      <c r="L400">
        <v>6</v>
      </c>
      <c r="M400">
        <v>2721</v>
      </c>
      <c r="N400">
        <v>832</v>
      </c>
      <c r="O400">
        <v>448</v>
      </c>
      <c r="P400">
        <v>116.25</v>
      </c>
      <c r="Q400">
        <v>42000</v>
      </c>
      <c r="R400">
        <v>0</v>
      </c>
      <c r="S400">
        <v>35700</v>
      </c>
      <c r="T400">
        <v>94000</v>
      </c>
      <c r="U400">
        <v>47000</v>
      </c>
      <c r="V400">
        <v>0</v>
      </c>
      <c r="W400">
        <v>2796</v>
      </c>
      <c r="X400">
        <v>2727</v>
      </c>
      <c r="Y400">
        <v>0</v>
      </c>
      <c r="Z400">
        <v>0</v>
      </c>
      <c r="AA400">
        <v>0</v>
      </c>
      <c r="AB400">
        <v>0</v>
      </c>
      <c r="AC400">
        <v>0</v>
      </c>
      <c r="AD400">
        <v>0</v>
      </c>
      <c r="AE400">
        <v>0</v>
      </c>
      <c r="AF400">
        <v>0</v>
      </c>
    </row>
    <row r="401" spans="1:32" x14ac:dyDescent="0.3">
      <c r="A401" t="s">
        <v>32</v>
      </c>
      <c r="B401">
        <v>400</v>
      </c>
      <c r="C401" t="s">
        <v>776</v>
      </c>
      <c r="D401" t="s">
        <v>777</v>
      </c>
      <c r="E401" t="s">
        <v>778</v>
      </c>
      <c r="F401" t="s">
        <v>286</v>
      </c>
      <c r="G401">
        <v>6</v>
      </c>
      <c r="H401" t="s">
        <v>764</v>
      </c>
      <c r="I401">
        <v>0.14000000000000001</v>
      </c>
      <c r="J401" t="s">
        <v>651</v>
      </c>
      <c r="K401">
        <v>8809980810782</v>
      </c>
      <c r="L401">
        <v>0</v>
      </c>
      <c r="M401">
        <v>5</v>
      </c>
      <c r="N401">
        <v>0</v>
      </c>
      <c r="O401">
        <v>1.666666666</v>
      </c>
      <c r="P401">
        <v>0.41666666600000002</v>
      </c>
      <c r="Q401">
        <v>310000</v>
      </c>
      <c r="R401">
        <v>0</v>
      </c>
      <c r="S401">
        <v>279000</v>
      </c>
      <c r="T401">
        <v>700000</v>
      </c>
      <c r="U401">
        <v>350000</v>
      </c>
      <c r="V401">
        <v>0</v>
      </c>
      <c r="W401">
        <v>0</v>
      </c>
      <c r="X401">
        <v>5</v>
      </c>
      <c r="Y401">
        <v>0</v>
      </c>
      <c r="Z401">
        <v>0</v>
      </c>
      <c r="AA401">
        <v>0</v>
      </c>
      <c r="AB401">
        <v>0</v>
      </c>
      <c r="AC401">
        <v>0</v>
      </c>
      <c r="AD401">
        <v>0</v>
      </c>
      <c r="AE401">
        <v>0</v>
      </c>
      <c r="AF401">
        <v>0</v>
      </c>
    </row>
    <row r="402" spans="1:32" x14ac:dyDescent="0.3">
      <c r="A402" t="s">
        <v>32</v>
      </c>
      <c r="B402">
        <v>401</v>
      </c>
      <c r="C402" t="s">
        <v>779</v>
      </c>
      <c r="D402" t="s">
        <v>780</v>
      </c>
      <c r="E402" t="s">
        <v>35</v>
      </c>
      <c r="F402" t="s">
        <v>36</v>
      </c>
      <c r="G402">
        <v>1</v>
      </c>
      <c r="L402">
        <v>0</v>
      </c>
      <c r="M402">
        <v>36</v>
      </c>
      <c r="N402">
        <v>0</v>
      </c>
      <c r="O402">
        <v>77.333333332999999</v>
      </c>
      <c r="P402">
        <v>21.416666666000001</v>
      </c>
      <c r="Q402">
        <v>0</v>
      </c>
      <c r="R402">
        <v>0</v>
      </c>
      <c r="S402">
        <v>0</v>
      </c>
      <c r="T402">
        <v>0</v>
      </c>
      <c r="U402">
        <v>0</v>
      </c>
      <c r="V402">
        <v>0</v>
      </c>
      <c r="W402">
        <v>0</v>
      </c>
      <c r="X402">
        <v>36</v>
      </c>
      <c r="Y402">
        <v>0</v>
      </c>
      <c r="Z402">
        <v>0</v>
      </c>
      <c r="AA402">
        <v>0</v>
      </c>
      <c r="AB402">
        <v>0</v>
      </c>
      <c r="AC402">
        <v>0</v>
      </c>
      <c r="AD402">
        <v>0</v>
      </c>
      <c r="AE402">
        <v>0</v>
      </c>
      <c r="AF402">
        <v>0</v>
      </c>
    </row>
    <row r="403" spans="1:32" x14ac:dyDescent="0.3">
      <c r="A403" t="s">
        <v>32</v>
      </c>
      <c r="B403">
        <v>402</v>
      </c>
      <c r="C403" t="s">
        <v>781</v>
      </c>
      <c r="D403" t="s">
        <v>782</v>
      </c>
      <c r="E403" t="s">
        <v>35</v>
      </c>
      <c r="F403" t="s">
        <v>36</v>
      </c>
      <c r="G403">
        <v>1</v>
      </c>
      <c r="L403">
        <v>0</v>
      </c>
      <c r="M403">
        <v>2106</v>
      </c>
      <c r="N403">
        <v>0</v>
      </c>
      <c r="O403">
        <v>4</v>
      </c>
      <c r="P403">
        <v>2.25</v>
      </c>
      <c r="Q403">
        <v>0</v>
      </c>
      <c r="R403">
        <v>0</v>
      </c>
      <c r="S403">
        <v>0</v>
      </c>
      <c r="T403">
        <v>0</v>
      </c>
      <c r="U403">
        <v>0</v>
      </c>
      <c r="V403">
        <v>0</v>
      </c>
      <c r="W403">
        <v>0</v>
      </c>
      <c r="X403">
        <v>2106</v>
      </c>
      <c r="Y403">
        <v>0</v>
      </c>
      <c r="Z403">
        <v>444</v>
      </c>
      <c r="AA403">
        <v>0</v>
      </c>
      <c r="AB403">
        <v>0</v>
      </c>
      <c r="AC403">
        <v>0</v>
      </c>
      <c r="AD403">
        <v>0</v>
      </c>
      <c r="AE403">
        <v>0</v>
      </c>
      <c r="AF403">
        <v>0</v>
      </c>
    </row>
    <row r="404" spans="1:32" x14ac:dyDescent="0.3">
      <c r="A404" t="s">
        <v>32</v>
      </c>
      <c r="B404">
        <v>403</v>
      </c>
      <c r="C404" t="s">
        <v>783</v>
      </c>
      <c r="D404" t="s">
        <v>784</v>
      </c>
      <c r="E404" t="s">
        <v>93</v>
      </c>
      <c r="F404" t="s">
        <v>42</v>
      </c>
      <c r="G404">
        <v>12</v>
      </c>
      <c r="H404" t="s">
        <v>98</v>
      </c>
      <c r="I404">
        <v>0.14000000000000001</v>
      </c>
      <c r="J404" t="s">
        <v>651</v>
      </c>
      <c r="K404">
        <v>7804320081496</v>
      </c>
      <c r="L404">
        <v>0</v>
      </c>
      <c r="M404">
        <v>-1</v>
      </c>
      <c r="N404">
        <v>209</v>
      </c>
      <c r="O404">
        <v>391.33333333299998</v>
      </c>
      <c r="P404">
        <v>157.58333333300001</v>
      </c>
      <c r="Q404">
        <v>42000</v>
      </c>
      <c r="R404">
        <v>0</v>
      </c>
      <c r="S404">
        <v>35700</v>
      </c>
      <c r="T404">
        <v>94000</v>
      </c>
      <c r="U404">
        <v>47000</v>
      </c>
      <c r="V404">
        <v>0</v>
      </c>
      <c r="W404">
        <v>0</v>
      </c>
      <c r="X404">
        <v>-1</v>
      </c>
      <c r="Y404">
        <v>0</v>
      </c>
      <c r="Z404">
        <v>0</v>
      </c>
      <c r="AA404">
        <v>0</v>
      </c>
      <c r="AB404">
        <v>197</v>
      </c>
      <c r="AC404">
        <v>0</v>
      </c>
      <c r="AD404">
        <v>0</v>
      </c>
      <c r="AE404">
        <v>0</v>
      </c>
      <c r="AF404">
        <v>0</v>
      </c>
    </row>
    <row r="405" spans="1:32" x14ac:dyDescent="0.3">
      <c r="A405" t="s">
        <v>32</v>
      </c>
      <c r="B405">
        <v>404</v>
      </c>
      <c r="C405" t="s">
        <v>785</v>
      </c>
      <c r="D405" t="s">
        <v>786</v>
      </c>
      <c r="E405" t="s">
        <v>93</v>
      </c>
      <c r="F405" t="s">
        <v>42</v>
      </c>
      <c r="G405">
        <v>12</v>
      </c>
      <c r="H405" t="s">
        <v>110</v>
      </c>
      <c r="I405">
        <v>0.12</v>
      </c>
      <c r="J405" t="s">
        <v>651</v>
      </c>
      <c r="K405">
        <v>7804320753676</v>
      </c>
      <c r="L405">
        <v>0</v>
      </c>
      <c r="M405">
        <v>34</v>
      </c>
      <c r="N405">
        <v>5</v>
      </c>
      <c r="O405">
        <v>14.333333333000001</v>
      </c>
      <c r="P405">
        <v>3.8333333330000001</v>
      </c>
      <c r="Q405">
        <v>18000</v>
      </c>
      <c r="R405">
        <v>7800</v>
      </c>
      <c r="S405">
        <v>15300</v>
      </c>
      <c r="T405">
        <v>40000</v>
      </c>
      <c r="U405">
        <v>10000</v>
      </c>
      <c r="V405">
        <v>0</v>
      </c>
      <c r="W405">
        <v>0</v>
      </c>
      <c r="X405">
        <v>34</v>
      </c>
      <c r="Y405">
        <v>0</v>
      </c>
      <c r="Z405">
        <v>0</v>
      </c>
      <c r="AA405">
        <v>0</v>
      </c>
      <c r="AB405">
        <v>0</v>
      </c>
      <c r="AC405">
        <v>0</v>
      </c>
      <c r="AD405">
        <v>0</v>
      </c>
      <c r="AE405">
        <v>0</v>
      </c>
      <c r="AF405">
        <v>0</v>
      </c>
    </row>
    <row r="406" spans="1:32" x14ac:dyDescent="0.3">
      <c r="A406" t="s">
        <v>32</v>
      </c>
      <c r="B406">
        <v>405</v>
      </c>
      <c r="C406" t="s">
        <v>787</v>
      </c>
      <c r="D406" t="s">
        <v>788</v>
      </c>
      <c r="E406" t="s">
        <v>35</v>
      </c>
      <c r="F406" t="s">
        <v>36</v>
      </c>
      <c r="G406">
        <v>1</v>
      </c>
      <c r="L406">
        <v>0</v>
      </c>
      <c r="M406">
        <v>319</v>
      </c>
      <c r="N406">
        <v>0</v>
      </c>
      <c r="O406">
        <v>0</v>
      </c>
      <c r="P406">
        <v>0</v>
      </c>
      <c r="Q406">
        <v>0</v>
      </c>
      <c r="R406">
        <v>0</v>
      </c>
      <c r="S406">
        <v>0</v>
      </c>
      <c r="T406">
        <v>0</v>
      </c>
      <c r="U406">
        <v>0</v>
      </c>
      <c r="V406">
        <v>0</v>
      </c>
      <c r="W406">
        <v>0</v>
      </c>
      <c r="X406">
        <v>319</v>
      </c>
      <c r="Y406">
        <v>0</v>
      </c>
      <c r="Z406">
        <v>0</v>
      </c>
      <c r="AA406">
        <v>0</v>
      </c>
      <c r="AB406">
        <v>0</v>
      </c>
      <c r="AC406">
        <v>0</v>
      </c>
      <c r="AD406">
        <v>0</v>
      </c>
      <c r="AE406">
        <v>0</v>
      </c>
      <c r="AF406">
        <v>0</v>
      </c>
    </row>
    <row r="407" spans="1:32" x14ac:dyDescent="0.3">
      <c r="A407" t="s">
        <v>32</v>
      </c>
      <c r="B407">
        <v>406</v>
      </c>
      <c r="C407" t="s">
        <v>789</v>
      </c>
      <c r="D407" t="s">
        <v>790</v>
      </c>
      <c r="E407" t="s">
        <v>93</v>
      </c>
      <c r="F407" t="s">
        <v>42</v>
      </c>
      <c r="G407">
        <v>12</v>
      </c>
      <c r="H407" t="s">
        <v>110</v>
      </c>
      <c r="I407">
        <v>0.14499999999999999</v>
      </c>
      <c r="J407" t="s">
        <v>95</v>
      </c>
      <c r="K407">
        <v>675829535493</v>
      </c>
      <c r="L407">
        <v>0</v>
      </c>
      <c r="M407">
        <v>1</v>
      </c>
      <c r="N407">
        <v>0</v>
      </c>
      <c r="O407">
        <v>0</v>
      </c>
      <c r="P407">
        <v>0</v>
      </c>
      <c r="Q407">
        <v>62000</v>
      </c>
      <c r="R407">
        <v>0</v>
      </c>
      <c r="S407">
        <v>52700</v>
      </c>
      <c r="T407">
        <v>138000</v>
      </c>
      <c r="U407">
        <v>69000</v>
      </c>
      <c r="V407">
        <v>0</v>
      </c>
      <c r="W407">
        <v>0</v>
      </c>
      <c r="X407">
        <v>1</v>
      </c>
      <c r="Y407">
        <v>0</v>
      </c>
      <c r="Z407">
        <v>0</v>
      </c>
      <c r="AA407">
        <v>0</v>
      </c>
      <c r="AB407">
        <v>0</v>
      </c>
      <c r="AC407">
        <v>0</v>
      </c>
      <c r="AD407">
        <v>0</v>
      </c>
      <c r="AE407">
        <v>0</v>
      </c>
      <c r="AF407">
        <v>0</v>
      </c>
    </row>
    <row r="408" spans="1:32" x14ac:dyDescent="0.3">
      <c r="A408" t="s">
        <v>32</v>
      </c>
      <c r="B408">
        <v>407</v>
      </c>
      <c r="C408" t="s">
        <v>791</v>
      </c>
      <c r="D408" t="s">
        <v>792</v>
      </c>
      <c r="E408" t="s">
        <v>93</v>
      </c>
      <c r="F408" t="s">
        <v>42</v>
      </c>
      <c r="G408">
        <v>12</v>
      </c>
      <c r="H408" t="s">
        <v>94</v>
      </c>
      <c r="I408">
        <v>0.13500000000000001</v>
      </c>
      <c r="J408" t="s">
        <v>95</v>
      </c>
      <c r="K408">
        <v>718038555729</v>
      </c>
      <c r="L408">
        <v>0</v>
      </c>
      <c r="M408">
        <v>83</v>
      </c>
      <c r="N408">
        <v>81</v>
      </c>
      <c r="O408">
        <v>50.333333332999999</v>
      </c>
      <c r="P408">
        <v>20.916666666000001</v>
      </c>
      <c r="Q408">
        <v>35000</v>
      </c>
      <c r="R408">
        <v>0</v>
      </c>
      <c r="S408">
        <v>29800</v>
      </c>
      <c r="T408">
        <v>78000</v>
      </c>
      <c r="U408">
        <v>39000</v>
      </c>
      <c r="V408">
        <v>0</v>
      </c>
      <c r="W408">
        <v>0</v>
      </c>
      <c r="X408">
        <v>83</v>
      </c>
      <c r="Y408">
        <v>0</v>
      </c>
      <c r="Z408">
        <v>0</v>
      </c>
      <c r="AA408">
        <v>0</v>
      </c>
      <c r="AB408">
        <v>36</v>
      </c>
      <c r="AC408">
        <v>0</v>
      </c>
      <c r="AD408">
        <v>0</v>
      </c>
      <c r="AE408">
        <v>0</v>
      </c>
      <c r="AF408">
        <v>0</v>
      </c>
    </row>
    <row r="409" spans="1:32" x14ac:dyDescent="0.3">
      <c r="A409" t="s">
        <v>32</v>
      </c>
      <c r="B409">
        <v>408</v>
      </c>
      <c r="C409" t="s">
        <v>793</v>
      </c>
      <c r="D409" t="s">
        <v>794</v>
      </c>
      <c r="E409" t="s">
        <v>131</v>
      </c>
      <c r="F409" t="s">
        <v>42</v>
      </c>
      <c r="G409">
        <v>12</v>
      </c>
      <c r="H409" t="s">
        <v>124</v>
      </c>
      <c r="I409">
        <v>0.14099999999999999</v>
      </c>
      <c r="J409" t="s">
        <v>95</v>
      </c>
      <c r="K409">
        <v>718038556009</v>
      </c>
      <c r="L409">
        <v>0</v>
      </c>
      <c r="M409">
        <v>229</v>
      </c>
      <c r="N409">
        <v>6</v>
      </c>
      <c r="O409">
        <v>6</v>
      </c>
      <c r="P409">
        <v>2</v>
      </c>
      <c r="Q409">
        <v>21000</v>
      </c>
      <c r="R409">
        <v>14700</v>
      </c>
      <c r="S409">
        <v>17900</v>
      </c>
      <c r="T409">
        <v>48000</v>
      </c>
      <c r="U409">
        <v>24000</v>
      </c>
      <c r="V409">
        <v>0</v>
      </c>
      <c r="W409">
        <v>600</v>
      </c>
      <c r="X409">
        <v>229</v>
      </c>
      <c r="Y409">
        <v>0</v>
      </c>
      <c r="Z409">
        <v>0</v>
      </c>
      <c r="AA409">
        <v>0</v>
      </c>
      <c r="AB409">
        <v>0</v>
      </c>
      <c r="AC409">
        <v>0</v>
      </c>
      <c r="AD409">
        <v>0</v>
      </c>
      <c r="AE409">
        <v>0</v>
      </c>
      <c r="AF409">
        <v>0</v>
      </c>
    </row>
    <row r="410" spans="1:32" x14ac:dyDescent="0.3">
      <c r="A410" t="s">
        <v>32</v>
      </c>
      <c r="B410">
        <v>409</v>
      </c>
      <c r="C410" t="s">
        <v>795</v>
      </c>
      <c r="D410" t="s">
        <v>796</v>
      </c>
      <c r="E410" t="s">
        <v>93</v>
      </c>
      <c r="F410" t="s">
        <v>42</v>
      </c>
      <c r="G410">
        <v>6</v>
      </c>
      <c r="H410" t="s">
        <v>110</v>
      </c>
      <c r="I410">
        <v>0.14099999999999999</v>
      </c>
      <c r="J410" t="s">
        <v>95</v>
      </c>
      <c r="K410">
        <v>718038556184</v>
      </c>
      <c r="L410">
        <v>0</v>
      </c>
      <c r="M410">
        <v>38</v>
      </c>
      <c r="N410">
        <v>30</v>
      </c>
      <c r="O410">
        <v>12.333333333000001</v>
      </c>
      <c r="P410">
        <v>3.9166666659999998</v>
      </c>
      <c r="Q410">
        <v>90000</v>
      </c>
      <c r="R410">
        <v>0</v>
      </c>
      <c r="S410">
        <v>77000</v>
      </c>
      <c r="T410">
        <v>198000</v>
      </c>
      <c r="U410">
        <v>99000</v>
      </c>
      <c r="V410">
        <v>0</v>
      </c>
      <c r="W410">
        <v>0</v>
      </c>
      <c r="X410">
        <v>38</v>
      </c>
      <c r="Y410">
        <v>0</v>
      </c>
      <c r="Z410">
        <v>0</v>
      </c>
      <c r="AA410">
        <v>0</v>
      </c>
      <c r="AB410">
        <v>0</v>
      </c>
      <c r="AC410">
        <v>0</v>
      </c>
      <c r="AD410">
        <v>0</v>
      </c>
      <c r="AE410">
        <v>0</v>
      </c>
      <c r="AF410">
        <v>0</v>
      </c>
    </row>
    <row r="411" spans="1:32" x14ac:dyDescent="0.3">
      <c r="A411" t="s">
        <v>32</v>
      </c>
      <c r="B411">
        <v>410</v>
      </c>
      <c r="C411" t="s">
        <v>797</v>
      </c>
      <c r="D411" t="s">
        <v>798</v>
      </c>
      <c r="E411" t="s">
        <v>93</v>
      </c>
      <c r="F411" t="s">
        <v>42</v>
      </c>
      <c r="G411">
        <v>12</v>
      </c>
      <c r="H411" t="s">
        <v>98</v>
      </c>
      <c r="I411">
        <v>0.14099999999999999</v>
      </c>
      <c r="J411" t="s">
        <v>95</v>
      </c>
      <c r="K411">
        <v>718038555736</v>
      </c>
      <c r="L411">
        <v>0</v>
      </c>
      <c r="M411">
        <v>69</v>
      </c>
      <c r="N411">
        <v>33</v>
      </c>
      <c r="O411">
        <v>19.666666666000001</v>
      </c>
      <c r="P411">
        <v>11.833333333000001</v>
      </c>
      <c r="Q411">
        <v>50000</v>
      </c>
      <c r="R411">
        <v>0</v>
      </c>
      <c r="S411">
        <v>42500</v>
      </c>
      <c r="T411">
        <v>110000</v>
      </c>
      <c r="U411">
        <v>55000</v>
      </c>
      <c r="V411">
        <v>0</v>
      </c>
      <c r="W411">
        <v>0</v>
      </c>
      <c r="X411">
        <v>69</v>
      </c>
      <c r="Y411">
        <v>0</v>
      </c>
      <c r="Z411">
        <v>0</v>
      </c>
      <c r="AA411">
        <v>0</v>
      </c>
      <c r="AB411">
        <v>0</v>
      </c>
      <c r="AC411">
        <v>0</v>
      </c>
      <c r="AD411">
        <v>0</v>
      </c>
      <c r="AE411">
        <v>0</v>
      </c>
      <c r="AF411">
        <v>0</v>
      </c>
    </row>
    <row r="412" spans="1:32" x14ac:dyDescent="0.3">
      <c r="A412" t="s">
        <v>32</v>
      </c>
      <c r="B412">
        <v>411</v>
      </c>
      <c r="C412" t="s">
        <v>799</v>
      </c>
      <c r="D412" t="s">
        <v>800</v>
      </c>
      <c r="E412" t="s">
        <v>93</v>
      </c>
      <c r="F412" t="s">
        <v>42</v>
      </c>
      <c r="G412">
        <v>12</v>
      </c>
      <c r="H412" t="s">
        <v>110</v>
      </c>
      <c r="I412">
        <v>0.14499999999999999</v>
      </c>
      <c r="J412" t="s">
        <v>163</v>
      </c>
      <c r="K412">
        <v>3760168120039</v>
      </c>
      <c r="L412">
        <v>0</v>
      </c>
      <c r="M412">
        <v>0</v>
      </c>
      <c r="N412">
        <v>0</v>
      </c>
      <c r="O412">
        <v>0</v>
      </c>
      <c r="P412">
        <v>0</v>
      </c>
      <c r="Q412">
        <v>21000</v>
      </c>
      <c r="R412">
        <v>0</v>
      </c>
      <c r="S412">
        <v>17900</v>
      </c>
      <c r="T412">
        <v>48000</v>
      </c>
      <c r="U412">
        <v>24000</v>
      </c>
      <c r="V412">
        <v>0</v>
      </c>
      <c r="W412">
        <v>0</v>
      </c>
      <c r="X412">
        <v>0</v>
      </c>
      <c r="Y412">
        <v>1</v>
      </c>
      <c r="Z412">
        <v>0</v>
      </c>
      <c r="AA412">
        <v>0</v>
      </c>
      <c r="AB412">
        <v>0</v>
      </c>
      <c r="AC412">
        <v>0</v>
      </c>
      <c r="AD412">
        <v>0</v>
      </c>
      <c r="AE412">
        <v>0</v>
      </c>
      <c r="AF412">
        <v>0</v>
      </c>
    </row>
    <row r="413" spans="1:32" x14ac:dyDescent="0.3">
      <c r="A413" t="s">
        <v>32</v>
      </c>
      <c r="B413">
        <v>412</v>
      </c>
      <c r="C413" t="s">
        <v>801</v>
      </c>
      <c r="D413" t="s">
        <v>800</v>
      </c>
      <c r="E413" t="s">
        <v>93</v>
      </c>
      <c r="F413" t="s">
        <v>42</v>
      </c>
      <c r="G413">
        <v>12</v>
      </c>
      <c r="H413" t="s">
        <v>98</v>
      </c>
      <c r="I413">
        <v>0.14499999999999999</v>
      </c>
      <c r="J413" t="s">
        <v>163</v>
      </c>
      <c r="K413">
        <v>3760168120039</v>
      </c>
      <c r="L413">
        <v>0</v>
      </c>
      <c r="M413">
        <v>1</v>
      </c>
      <c r="N413">
        <v>0</v>
      </c>
      <c r="O413">
        <v>15</v>
      </c>
      <c r="P413">
        <v>32.25</v>
      </c>
      <c r="Q413">
        <v>22000</v>
      </c>
      <c r="R413">
        <v>14300</v>
      </c>
      <c r="S413">
        <v>18700</v>
      </c>
      <c r="T413">
        <v>54000</v>
      </c>
      <c r="U413">
        <v>24000</v>
      </c>
      <c r="V413">
        <v>0</v>
      </c>
      <c r="W413">
        <v>0</v>
      </c>
      <c r="X413">
        <v>1</v>
      </c>
      <c r="Y413">
        <v>0</v>
      </c>
      <c r="Z413">
        <v>0</v>
      </c>
      <c r="AA413">
        <v>0</v>
      </c>
      <c r="AB413">
        <v>0</v>
      </c>
      <c r="AC413">
        <v>0</v>
      </c>
      <c r="AD413">
        <v>0</v>
      </c>
      <c r="AE413">
        <v>0</v>
      </c>
      <c r="AF413">
        <v>0</v>
      </c>
    </row>
    <row r="414" spans="1:32" x14ac:dyDescent="0.3">
      <c r="A414" t="s">
        <v>32</v>
      </c>
      <c r="B414">
        <v>413</v>
      </c>
      <c r="C414" t="s">
        <v>802</v>
      </c>
      <c r="D414" t="s">
        <v>800</v>
      </c>
      <c r="E414" t="s">
        <v>93</v>
      </c>
      <c r="F414" t="s">
        <v>42</v>
      </c>
      <c r="G414">
        <v>12</v>
      </c>
      <c r="H414" t="s">
        <v>124</v>
      </c>
      <c r="I414">
        <v>0.14499999999999999</v>
      </c>
      <c r="J414" t="s">
        <v>163</v>
      </c>
      <c r="K414">
        <v>3760168120039</v>
      </c>
      <c r="L414">
        <v>0</v>
      </c>
      <c r="M414">
        <v>0</v>
      </c>
      <c r="N414">
        <v>72</v>
      </c>
      <c r="O414">
        <v>43</v>
      </c>
      <c r="P414">
        <v>10.75</v>
      </c>
      <c r="Q414">
        <v>24000</v>
      </c>
      <c r="R414">
        <v>16800</v>
      </c>
      <c r="S414">
        <v>20400</v>
      </c>
      <c r="T414">
        <v>52000</v>
      </c>
      <c r="U414">
        <v>26000</v>
      </c>
      <c r="V414">
        <v>0</v>
      </c>
      <c r="W414">
        <v>132</v>
      </c>
      <c r="X414">
        <v>0</v>
      </c>
      <c r="Y414">
        <v>0</v>
      </c>
      <c r="Z414">
        <v>0</v>
      </c>
      <c r="AA414">
        <v>0</v>
      </c>
      <c r="AB414">
        <v>0</v>
      </c>
      <c r="AC414">
        <v>3</v>
      </c>
      <c r="AD414">
        <v>0</v>
      </c>
      <c r="AE414">
        <v>0</v>
      </c>
      <c r="AF414">
        <v>0</v>
      </c>
    </row>
    <row r="415" spans="1:32" x14ac:dyDescent="0.3">
      <c r="A415" t="s">
        <v>32</v>
      </c>
      <c r="B415">
        <v>414</v>
      </c>
      <c r="C415" t="s">
        <v>803</v>
      </c>
      <c r="D415" t="s">
        <v>804</v>
      </c>
      <c r="E415" t="s">
        <v>93</v>
      </c>
      <c r="F415" t="s">
        <v>42</v>
      </c>
      <c r="G415">
        <v>12</v>
      </c>
      <c r="H415" t="s">
        <v>98</v>
      </c>
      <c r="I415">
        <v>0.13500000000000001</v>
      </c>
      <c r="J415" t="s">
        <v>163</v>
      </c>
      <c r="K415">
        <v>3760168120367</v>
      </c>
      <c r="L415">
        <v>0</v>
      </c>
      <c r="M415">
        <v>0</v>
      </c>
      <c r="N415">
        <v>13</v>
      </c>
      <c r="O415">
        <v>8.6666666659999994</v>
      </c>
      <c r="P415">
        <v>2.1666666659999998</v>
      </c>
      <c r="Q415">
        <v>22000</v>
      </c>
      <c r="R415">
        <v>15400</v>
      </c>
      <c r="S415">
        <v>18700</v>
      </c>
      <c r="T415">
        <v>50000</v>
      </c>
      <c r="U415">
        <v>25000</v>
      </c>
      <c r="V415">
        <v>0</v>
      </c>
      <c r="W415">
        <v>0</v>
      </c>
      <c r="X415">
        <v>0</v>
      </c>
      <c r="Y415">
        <v>1</v>
      </c>
      <c r="Z415">
        <v>0</v>
      </c>
      <c r="AA415">
        <v>0</v>
      </c>
      <c r="AB415">
        <v>0</v>
      </c>
      <c r="AC415">
        <v>0</v>
      </c>
      <c r="AD415">
        <v>0</v>
      </c>
      <c r="AE415">
        <v>0</v>
      </c>
      <c r="AF415">
        <v>0</v>
      </c>
    </row>
    <row r="416" spans="1:32" x14ac:dyDescent="0.3">
      <c r="A416" t="s">
        <v>32</v>
      </c>
      <c r="B416">
        <v>415</v>
      </c>
      <c r="C416" t="s">
        <v>805</v>
      </c>
      <c r="D416" t="s">
        <v>804</v>
      </c>
      <c r="E416" t="s">
        <v>93</v>
      </c>
      <c r="F416" t="s">
        <v>42</v>
      </c>
      <c r="G416">
        <v>12</v>
      </c>
      <c r="H416" t="s">
        <v>126</v>
      </c>
      <c r="I416">
        <v>0.13500000000000001</v>
      </c>
      <c r="J416" t="s">
        <v>163</v>
      </c>
      <c r="K416">
        <v>3760168120367</v>
      </c>
      <c r="L416">
        <v>0</v>
      </c>
      <c r="M416">
        <v>0</v>
      </c>
      <c r="N416">
        <v>0</v>
      </c>
      <c r="O416">
        <v>0</v>
      </c>
      <c r="P416">
        <v>0</v>
      </c>
      <c r="Q416">
        <v>24000</v>
      </c>
      <c r="R416">
        <v>16800</v>
      </c>
      <c r="S416">
        <v>20400</v>
      </c>
      <c r="T416">
        <v>52000</v>
      </c>
      <c r="U416">
        <v>26000</v>
      </c>
      <c r="V416">
        <v>0</v>
      </c>
      <c r="W416">
        <v>120</v>
      </c>
      <c r="X416">
        <v>0</v>
      </c>
      <c r="Y416">
        <v>0</v>
      </c>
      <c r="Z416">
        <v>0</v>
      </c>
      <c r="AA416">
        <v>0</v>
      </c>
      <c r="AB416">
        <v>0</v>
      </c>
      <c r="AC416">
        <v>0</v>
      </c>
      <c r="AD416">
        <v>0</v>
      </c>
      <c r="AE416">
        <v>0</v>
      </c>
      <c r="AF416">
        <v>0</v>
      </c>
    </row>
    <row r="417" spans="1:32" x14ac:dyDescent="0.3">
      <c r="A417" t="s">
        <v>32</v>
      </c>
      <c r="B417">
        <v>416</v>
      </c>
      <c r="C417" t="s">
        <v>806</v>
      </c>
      <c r="D417" t="s">
        <v>807</v>
      </c>
      <c r="E417" t="s">
        <v>93</v>
      </c>
      <c r="F417" t="s">
        <v>42</v>
      </c>
      <c r="G417">
        <v>12</v>
      </c>
      <c r="H417" t="s">
        <v>110</v>
      </c>
      <c r="I417">
        <v>0.13500000000000001</v>
      </c>
      <c r="J417" t="s">
        <v>163</v>
      </c>
      <c r="K417">
        <v>3760168120190</v>
      </c>
      <c r="L417">
        <v>0</v>
      </c>
      <c r="M417">
        <v>94</v>
      </c>
      <c r="N417">
        <v>3</v>
      </c>
      <c r="O417">
        <v>29</v>
      </c>
      <c r="P417">
        <v>8.0833333330000006</v>
      </c>
      <c r="Q417">
        <v>74000</v>
      </c>
      <c r="R417">
        <v>52000</v>
      </c>
      <c r="S417">
        <v>62900</v>
      </c>
      <c r="T417">
        <v>164000</v>
      </c>
      <c r="U417">
        <v>82000</v>
      </c>
      <c r="V417">
        <v>0</v>
      </c>
      <c r="W417">
        <v>0</v>
      </c>
      <c r="X417">
        <v>94</v>
      </c>
      <c r="Y417">
        <v>3</v>
      </c>
      <c r="Z417">
        <v>0</v>
      </c>
      <c r="AA417">
        <v>0</v>
      </c>
      <c r="AB417">
        <v>0</v>
      </c>
      <c r="AC417">
        <v>0</v>
      </c>
      <c r="AD417">
        <v>0</v>
      </c>
      <c r="AE417">
        <v>0</v>
      </c>
      <c r="AF417">
        <v>0</v>
      </c>
    </row>
    <row r="418" spans="1:32" x14ac:dyDescent="0.3">
      <c r="A418" t="s">
        <v>32</v>
      </c>
      <c r="B418">
        <v>417</v>
      </c>
      <c r="C418" t="s">
        <v>808</v>
      </c>
      <c r="D418" t="s">
        <v>809</v>
      </c>
      <c r="E418" t="s">
        <v>93</v>
      </c>
      <c r="F418" t="s">
        <v>42</v>
      </c>
      <c r="G418">
        <v>12</v>
      </c>
      <c r="H418" t="s">
        <v>98</v>
      </c>
      <c r="I418">
        <v>0.13</v>
      </c>
      <c r="J418" t="s">
        <v>163</v>
      </c>
      <c r="K418">
        <v>3760168120206</v>
      </c>
      <c r="L418">
        <v>0</v>
      </c>
      <c r="M418">
        <v>119</v>
      </c>
      <c r="N418">
        <v>16</v>
      </c>
      <c r="O418">
        <v>11.333333333000001</v>
      </c>
      <c r="P418">
        <v>4.0833333329999997</v>
      </c>
      <c r="Q418">
        <v>85000</v>
      </c>
      <c r="R418">
        <v>59500</v>
      </c>
      <c r="S418">
        <v>72300</v>
      </c>
      <c r="T418">
        <v>188000</v>
      </c>
      <c r="U418">
        <v>88000</v>
      </c>
      <c r="V418">
        <v>0</v>
      </c>
      <c r="W418">
        <v>0</v>
      </c>
      <c r="X418">
        <v>119</v>
      </c>
      <c r="Y418">
        <v>0</v>
      </c>
      <c r="Z418">
        <v>0</v>
      </c>
      <c r="AA418">
        <v>0</v>
      </c>
      <c r="AB418">
        <v>0</v>
      </c>
      <c r="AC418">
        <v>0</v>
      </c>
      <c r="AD418">
        <v>0</v>
      </c>
      <c r="AE418">
        <v>0</v>
      </c>
      <c r="AF418">
        <v>0</v>
      </c>
    </row>
    <row r="419" spans="1:32" x14ac:dyDescent="0.3">
      <c r="A419" t="s">
        <v>32</v>
      </c>
      <c r="B419">
        <v>418</v>
      </c>
      <c r="C419" t="s">
        <v>810</v>
      </c>
      <c r="D419" t="s">
        <v>811</v>
      </c>
      <c r="E419" t="s">
        <v>93</v>
      </c>
      <c r="F419" t="s">
        <v>42</v>
      </c>
      <c r="G419">
        <v>12</v>
      </c>
      <c r="H419" t="s">
        <v>98</v>
      </c>
      <c r="I419">
        <v>0.13</v>
      </c>
      <c r="J419" t="s">
        <v>163</v>
      </c>
      <c r="K419">
        <v>3760168120091</v>
      </c>
      <c r="L419">
        <v>0</v>
      </c>
      <c r="M419">
        <v>2</v>
      </c>
      <c r="N419">
        <v>0</v>
      </c>
      <c r="O419">
        <v>0</v>
      </c>
      <c r="P419">
        <v>0</v>
      </c>
      <c r="Q419">
        <v>44000</v>
      </c>
      <c r="R419">
        <v>30800</v>
      </c>
      <c r="S419">
        <v>37400</v>
      </c>
      <c r="T419">
        <v>98000</v>
      </c>
      <c r="U419">
        <v>49000</v>
      </c>
      <c r="V419">
        <v>0</v>
      </c>
      <c r="W419">
        <v>0</v>
      </c>
      <c r="X419">
        <v>2</v>
      </c>
      <c r="Y419">
        <v>0</v>
      </c>
      <c r="Z419">
        <v>0</v>
      </c>
      <c r="AA419">
        <v>0</v>
      </c>
      <c r="AB419">
        <v>0</v>
      </c>
      <c r="AC419">
        <v>0</v>
      </c>
      <c r="AD419">
        <v>0</v>
      </c>
      <c r="AE419">
        <v>0</v>
      </c>
      <c r="AF419">
        <v>0</v>
      </c>
    </row>
    <row r="420" spans="1:32" x14ac:dyDescent="0.3">
      <c r="A420" t="s">
        <v>32</v>
      </c>
      <c r="B420">
        <v>419</v>
      </c>
      <c r="C420" t="s">
        <v>812</v>
      </c>
      <c r="D420" t="s">
        <v>811</v>
      </c>
      <c r="E420" t="s">
        <v>93</v>
      </c>
      <c r="F420" t="s">
        <v>42</v>
      </c>
      <c r="G420">
        <v>12</v>
      </c>
      <c r="H420" t="s">
        <v>124</v>
      </c>
      <c r="I420">
        <v>0.13</v>
      </c>
      <c r="J420" t="s">
        <v>163</v>
      </c>
      <c r="K420">
        <v>3760168120091</v>
      </c>
      <c r="L420">
        <v>0</v>
      </c>
      <c r="M420">
        <v>119</v>
      </c>
      <c r="N420">
        <v>16</v>
      </c>
      <c r="O420">
        <v>30.666666666000001</v>
      </c>
      <c r="P420">
        <v>8.4166666659999994</v>
      </c>
      <c r="Q420">
        <v>52000</v>
      </c>
      <c r="R420">
        <v>36400</v>
      </c>
      <c r="S420">
        <v>44200</v>
      </c>
      <c r="T420">
        <v>114000</v>
      </c>
      <c r="U420">
        <v>57000</v>
      </c>
      <c r="V420">
        <v>0</v>
      </c>
      <c r="W420">
        <v>300</v>
      </c>
      <c r="X420">
        <v>119</v>
      </c>
      <c r="Y420">
        <v>0</v>
      </c>
      <c r="Z420">
        <v>0</v>
      </c>
      <c r="AA420">
        <v>0</v>
      </c>
      <c r="AB420">
        <v>0</v>
      </c>
      <c r="AC420">
        <v>0</v>
      </c>
      <c r="AD420">
        <v>0</v>
      </c>
      <c r="AE420">
        <v>0</v>
      </c>
      <c r="AF420">
        <v>0</v>
      </c>
    </row>
    <row r="421" spans="1:32" x14ac:dyDescent="0.3">
      <c r="A421" t="s">
        <v>32</v>
      </c>
      <c r="B421">
        <v>420</v>
      </c>
      <c r="C421" t="s">
        <v>813</v>
      </c>
      <c r="D421" t="s">
        <v>814</v>
      </c>
      <c r="E421" t="s">
        <v>93</v>
      </c>
      <c r="F421" t="s">
        <v>42</v>
      </c>
      <c r="G421">
        <v>12</v>
      </c>
      <c r="H421" t="s">
        <v>98</v>
      </c>
      <c r="I421">
        <v>0.13</v>
      </c>
      <c r="J421" t="s">
        <v>163</v>
      </c>
      <c r="K421">
        <v>3760168120183</v>
      </c>
      <c r="L421">
        <v>0</v>
      </c>
      <c r="M421">
        <v>47</v>
      </c>
      <c r="N421">
        <v>3</v>
      </c>
      <c r="O421">
        <v>4.6666666660000002</v>
      </c>
      <c r="P421">
        <v>1.5833333329999999</v>
      </c>
      <c r="Q421">
        <v>95000</v>
      </c>
      <c r="R421">
        <v>66500</v>
      </c>
      <c r="S421">
        <v>80800</v>
      </c>
      <c r="T421">
        <v>210000</v>
      </c>
      <c r="U421">
        <v>99000</v>
      </c>
      <c r="V421">
        <v>0</v>
      </c>
      <c r="W421">
        <v>0</v>
      </c>
      <c r="X421">
        <v>47</v>
      </c>
      <c r="Y421">
        <v>0</v>
      </c>
      <c r="Z421">
        <v>0</v>
      </c>
      <c r="AA421">
        <v>0</v>
      </c>
      <c r="AB421">
        <v>0</v>
      </c>
      <c r="AC421">
        <v>0</v>
      </c>
      <c r="AD421">
        <v>0</v>
      </c>
      <c r="AE421">
        <v>0</v>
      </c>
      <c r="AF421">
        <v>0</v>
      </c>
    </row>
    <row r="422" spans="1:32" x14ac:dyDescent="0.3">
      <c r="A422" t="s">
        <v>32</v>
      </c>
      <c r="B422">
        <v>421</v>
      </c>
      <c r="C422" t="s">
        <v>815</v>
      </c>
      <c r="D422" t="s">
        <v>816</v>
      </c>
      <c r="E422" t="s">
        <v>93</v>
      </c>
      <c r="F422" t="s">
        <v>42</v>
      </c>
      <c r="G422">
        <v>12</v>
      </c>
      <c r="H422" t="s">
        <v>124</v>
      </c>
      <c r="I422">
        <v>0.15</v>
      </c>
      <c r="J422" t="s">
        <v>163</v>
      </c>
      <c r="K422">
        <v>3760168120015</v>
      </c>
      <c r="L422">
        <v>0</v>
      </c>
      <c r="M422">
        <v>2</v>
      </c>
      <c r="N422">
        <v>83</v>
      </c>
      <c r="O422">
        <v>73</v>
      </c>
      <c r="P422">
        <v>19.833333332999999</v>
      </c>
      <c r="Q422">
        <v>29000</v>
      </c>
      <c r="R422">
        <v>20300</v>
      </c>
      <c r="S422">
        <v>24700</v>
      </c>
      <c r="T422">
        <v>64000</v>
      </c>
      <c r="U422">
        <v>32000</v>
      </c>
      <c r="V422">
        <v>0</v>
      </c>
      <c r="W422">
        <v>480</v>
      </c>
      <c r="X422">
        <v>2</v>
      </c>
      <c r="Y422">
        <v>0</v>
      </c>
      <c r="Z422">
        <v>0</v>
      </c>
      <c r="AA422">
        <v>0</v>
      </c>
      <c r="AB422">
        <v>0</v>
      </c>
      <c r="AC422">
        <v>0</v>
      </c>
      <c r="AD422">
        <v>0</v>
      </c>
      <c r="AE422">
        <v>0</v>
      </c>
      <c r="AF422">
        <v>0</v>
      </c>
    </row>
    <row r="423" spans="1:32" x14ac:dyDescent="0.3">
      <c r="A423" t="s">
        <v>32</v>
      </c>
      <c r="B423">
        <v>422</v>
      </c>
      <c r="C423" t="s">
        <v>817</v>
      </c>
      <c r="D423" t="s">
        <v>818</v>
      </c>
      <c r="E423" t="s">
        <v>93</v>
      </c>
      <c r="F423" t="s">
        <v>42</v>
      </c>
      <c r="G423">
        <v>12</v>
      </c>
      <c r="H423" t="s">
        <v>119</v>
      </c>
      <c r="I423">
        <v>0.15</v>
      </c>
      <c r="J423" t="s">
        <v>163</v>
      </c>
      <c r="K423">
        <v>8809880620900</v>
      </c>
      <c r="L423">
        <v>0</v>
      </c>
      <c r="M423">
        <v>70</v>
      </c>
      <c r="N423">
        <v>32</v>
      </c>
      <c r="O423">
        <v>12</v>
      </c>
      <c r="P423">
        <v>3.6666666659999998</v>
      </c>
      <c r="Q423">
        <v>179000</v>
      </c>
      <c r="R423">
        <v>116400</v>
      </c>
      <c r="S423">
        <v>161100</v>
      </c>
      <c r="T423">
        <v>394000</v>
      </c>
      <c r="U423">
        <v>175000</v>
      </c>
      <c r="V423">
        <v>0</v>
      </c>
      <c r="W423">
        <v>0</v>
      </c>
      <c r="X423">
        <v>70</v>
      </c>
      <c r="Y423">
        <v>0</v>
      </c>
      <c r="Z423">
        <v>0</v>
      </c>
      <c r="AA423">
        <v>0</v>
      </c>
      <c r="AB423">
        <v>0</v>
      </c>
      <c r="AC423">
        <v>0</v>
      </c>
      <c r="AD423">
        <v>0</v>
      </c>
      <c r="AE423">
        <v>0</v>
      </c>
      <c r="AF423">
        <v>0</v>
      </c>
    </row>
    <row r="424" spans="1:32" x14ac:dyDescent="0.3">
      <c r="A424" t="s">
        <v>32</v>
      </c>
      <c r="B424">
        <v>423</v>
      </c>
      <c r="C424" t="s">
        <v>819</v>
      </c>
      <c r="D424" t="s">
        <v>820</v>
      </c>
      <c r="E424" t="s">
        <v>93</v>
      </c>
      <c r="F424" t="s">
        <v>42</v>
      </c>
      <c r="G424">
        <v>12</v>
      </c>
      <c r="H424" t="s">
        <v>98</v>
      </c>
      <c r="I424">
        <v>0.15</v>
      </c>
      <c r="J424" t="s">
        <v>163</v>
      </c>
      <c r="K424">
        <v>3552511012005</v>
      </c>
      <c r="L424">
        <v>0</v>
      </c>
      <c r="M424">
        <v>0</v>
      </c>
      <c r="N424">
        <v>27</v>
      </c>
      <c r="O424">
        <v>17</v>
      </c>
      <c r="P424">
        <v>5</v>
      </c>
      <c r="Q424">
        <v>99000</v>
      </c>
      <c r="R424">
        <v>69300</v>
      </c>
      <c r="S424">
        <v>84200</v>
      </c>
      <c r="T424">
        <v>218000</v>
      </c>
      <c r="U424">
        <v>109000</v>
      </c>
      <c r="V424">
        <v>0</v>
      </c>
      <c r="W424">
        <v>120</v>
      </c>
      <c r="X424">
        <v>0</v>
      </c>
      <c r="Y424">
        <v>0</v>
      </c>
      <c r="Z424">
        <v>0</v>
      </c>
      <c r="AA424">
        <v>0</v>
      </c>
      <c r="AB424">
        <v>0</v>
      </c>
      <c r="AC424">
        <v>0</v>
      </c>
      <c r="AD424">
        <v>0</v>
      </c>
      <c r="AE424">
        <v>0</v>
      </c>
      <c r="AF424">
        <v>0</v>
      </c>
    </row>
    <row r="425" spans="1:32" x14ac:dyDescent="0.3">
      <c r="A425" t="s">
        <v>32</v>
      </c>
      <c r="B425">
        <v>424</v>
      </c>
      <c r="C425" t="s">
        <v>821</v>
      </c>
      <c r="D425" t="s">
        <v>822</v>
      </c>
      <c r="E425" t="s">
        <v>93</v>
      </c>
      <c r="F425" t="s">
        <v>42</v>
      </c>
      <c r="G425">
        <v>1</v>
      </c>
      <c r="H425" t="s">
        <v>119</v>
      </c>
      <c r="I425">
        <v>0.14499999999999999</v>
      </c>
      <c r="J425" t="s">
        <v>163</v>
      </c>
      <c r="K425">
        <v>8809880620917</v>
      </c>
      <c r="L425">
        <v>0</v>
      </c>
      <c r="M425">
        <v>50</v>
      </c>
      <c r="N425">
        <v>15</v>
      </c>
      <c r="O425">
        <v>5.3333333329999997</v>
      </c>
      <c r="P425">
        <v>1.3333333329999999</v>
      </c>
      <c r="Q425">
        <v>250000</v>
      </c>
      <c r="R425">
        <v>162500</v>
      </c>
      <c r="S425">
        <v>225000</v>
      </c>
      <c r="T425">
        <v>560000</v>
      </c>
      <c r="U425">
        <v>220000</v>
      </c>
      <c r="V425">
        <v>0</v>
      </c>
      <c r="W425">
        <v>0</v>
      </c>
      <c r="X425">
        <v>50</v>
      </c>
      <c r="Y425">
        <v>0</v>
      </c>
      <c r="Z425">
        <v>0</v>
      </c>
      <c r="AA425">
        <v>0</v>
      </c>
      <c r="AB425">
        <v>0</v>
      </c>
      <c r="AC425">
        <v>0</v>
      </c>
      <c r="AD425">
        <v>0</v>
      </c>
      <c r="AE425">
        <v>0</v>
      </c>
      <c r="AF425">
        <v>0</v>
      </c>
    </row>
    <row r="426" spans="1:32" x14ac:dyDescent="0.3">
      <c r="A426" t="s">
        <v>32</v>
      </c>
      <c r="B426">
        <v>425</v>
      </c>
      <c r="C426" t="s">
        <v>823</v>
      </c>
      <c r="D426" t="s">
        <v>824</v>
      </c>
      <c r="E426" t="s">
        <v>93</v>
      </c>
      <c r="F426" t="s">
        <v>42</v>
      </c>
      <c r="G426">
        <v>6</v>
      </c>
      <c r="H426" t="s">
        <v>246</v>
      </c>
      <c r="I426">
        <v>0.14499999999999999</v>
      </c>
      <c r="J426" t="s">
        <v>95</v>
      </c>
      <c r="K426">
        <v>8809453000733</v>
      </c>
      <c r="L426">
        <v>0</v>
      </c>
      <c r="M426">
        <v>0</v>
      </c>
      <c r="N426">
        <v>7</v>
      </c>
      <c r="O426">
        <v>4.3333333329999997</v>
      </c>
      <c r="P426">
        <v>1.0833333329999999</v>
      </c>
      <c r="Q426">
        <v>280000</v>
      </c>
      <c r="R426">
        <v>196000</v>
      </c>
      <c r="S426">
        <v>252000</v>
      </c>
      <c r="T426">
        <v>620000</v>
      </c>
      <c r="U426">
        <v>310000</v>
      </c>
      <c r="V426">
        <v>0</v>
      </c>
      <c r="W426">
        <v>0</v>
      </c>
      <c r="X426">
        <v>0</v>
      </c>
      <c r="Y426">
        <v>0</v>
      </c>
      <c r="Z426">
        <v>0</v>
      </c>
      <c r="AA426">
        <v>0</v>
      </c>
      <c r="AB426">
        <v>0</v>
      </c>
      <c r="AC426">
        <v>0</v>
      </c>
      <c r="AD426">
        <v>9</v>
      </c>
      <c r="AE426">
        <v>0</v>
      </c>
      <c r="AF426">
        <v>0</v>
      </c>
    </row>
    <row r="427" spans="1:32" x14ac:dyDescent="0.3">
      <c r="A427" t="s">
        <v>32</v>
      </c>
      <c r="B427">
        <v>426</v>
      </c>
      <c r="C427" t="s">
        <v>825</v>
      </c>
      <c r="D427" t="s">
        <v>824</v>
      </c>
      <c r="E427" t="s">
        <v>93</v>
      </c>
      <c r="F427" t="s">
        <v>42</v>
      </c>
      <c r="G427">
        <v>6</v>
      </c>
      <c r="H427" t="s">
        <v>105</v>
      </c>
      <c r="I427">
        <v>0.14499999999999999</v>
      </c>
      <c r="J427" t="s">
        <v>95</v>
      </c>
      <c r="K427">
        <v>8809453000733</v>
      </c>
      <c r="L427">
        <v>0</v>
      </c>
      <c r="M427">
        <v>167</v>
      </c>
      <c r="N427">
        <v>8</v>
      </c>
      <c r="O427">
        <v>3.3333333330000001</v>
      </c>
      <c r="P427">
        <v>1.25</v>
      </c>
      <c r="Q427">
        <v>240000</v>
      </c>
      <c r="R427">
        <v>168000</v>
      </c>
      <c r="S427">
        <v>216000</v>
      </c>
      <c r="T427">
        <v>520000</v>
      </c>
      <c r="U427">
        <v>260000</v>
      </c>
      <c r="V427">
        <v>0</v>
      </c>
      <c r="W427">
        <v>0</v>
      </c>
      <c r="X427">
        <v>167</v>
      </c>
      <c r="Y427">
        <v>0</v>
      </c>
      <c r="Z427">
        <v>0</v>
      </c>
      <c r="AA427">
        <v>0</v>
      </c>
      <c r="AB427">
        <v>0</v>
      </c>
      <c r="AC427">
        <v>0</v>
      </c>
      <c r="AD427">
        <v>0</v>
      </c>
      <c r="AE427">
        <v>0</v>
      </c>
      <c r="AF427">
        <v>0</v>
      </c>
    </row>
    <row r="428" spans="1:32" x14ac:dyDescent="0.3">
      <c r="A428" t="s">
        <v>32</v>
      </c>
      <c r="B428">
        <v>427</v>
      </c>
      <c r="C428" t="s">
        <v>826</v>
      </c>
      <c r="D428" t="s">
        <v>827</v>
      </c>
      <c r="E428" t="s">
        <v>93</v>
      </c>
      <c r="F428" t="s">
        <v>42</v>
      </c>
      <c r="G428">
        <v>6</v>
      </c>
      <c r="H428" t="s">
        <v>205</v>
      </c>
      <c r="I428">
        <v>0.14499999999999999</v>
      </c>
      <c r="J428" t="s">
        <v>95</v>
      </c>
      <c r="K428">
        <v>8809453000726</v>
      </c>
      <c r="L428">
        <v>0</v>
      </c>
      <c r="M428">
        <v>8</v>
      </c>
      <c r="N428">
        <v>3</v>
      </c>
      <c r="O428">
        <v>1</v>
      </c>
      <c r="P428">
        <v>0.25</v>
      </c>
      <c r="Q428">
        <v>260000</v>
      </c>
      <c r="R428">
        <v>150000</v>
      </c>
      <c r="S428">
        <v>234000</v>
      </c>
      <c r="T428">
        <v>580000</v>
      </c>
      <c r="U428">
        <v>220000</v>
      </c>
      <c r="V428">
        <v>0</v>
      </c>
      <c r="W428">
        <v>0</v>
      </c>
      <c r="X428">
        <v>8</v>
      </c>
      <c r="Y428">
        <v>0</v>
      </c>
      <c r="Z428">
        <v>0</v>
      </c>
      <c r="AA428">
        <v>0</v>
      </c>
      <c r="AB428">
        <v>0</v>
      </c>
      <c r="AC428">
        <v>0</v>
      </c>
      <c r="AD428">
        <v>0</v>
      </c>
      <c r="AE428">
        <v>0</v>
      </c>
      <c r="AF428">
        <v>0</v>
      </c>
    </row>
    <row r="429" spans="1:32" x14ac:dyDescent="0.3">
      <c r="A429" t="s">
        <v>32</v>
      </c>
      <c r="B429">
        <v>428</v>
      </c>
      <c r="C429" t="s">
        <v>828</v>
      </c>
      <c r="D429" t="s">
        <v>827</v>
      </c>
      <c r="E429" t="s">
        <v>93</v>
      </c>
      <c r="F429" t="s">
        <v>42</v>
      </c>
      <c r="G429">
        <v>6</v>
      </c>
      <c r="H429" t="s">
        <v>119</v>
      </c>
      <c r="I429">
        <v>0.14499999999999999</v>
      </c>
      <c r="J429" t="s">
        <v>95</v>
      </c>
      <c r="K429">
        <v>8809453000726</v>
      </c>
      <c r="L429">
        <v>0</v>
      </c>
      <c r="M429">
        <v>28</v>
      </c>
      <c r="N429">
        <v>3</v>
      </c>
      <c r="O429">
        <v>1</v>
      </c>
      <c r="P429">
        <v>0.5</v>
      </c>
      <c r="Q429">
        <v>280000</v>
      </c>
      <c r="R429">
        <v>150000</v>
      </c>
      <c r="S429">
        <v>252000</v>
      </c>
      <c r="T429">
        <v>620000</v>
      </c>
      <c r="U429">
        <v>220000</v>
      </c>
      <c r="V429">
        <v>0</v>
      </c>
      <c r="W429">
        <v>0</v>
      </c>
      <c r="X429">
        <v>28</v>
      </c>
      <c r="Y429">
        <v>0</v>
      </c>
      <c r="Z429">
        <v>0</v>
      </c>
      <c r="AA429">
        <v>0</v>
      </c>
      <c r="AB429">
        <v>0</v>
      </c>
      <c r="AC429">
        <v>0</v>
      </c>
      <c r="AD429">
        <v>0</v>
      </c>
      <c r="AE429">
        <v>0</v>
      </c>
      <c r="AF429">
        <v>0</v>
      </c>
    </row>
    <row r="430" spans="1:32" x14ac:dyDescent="0.3">
      <c r="A430" t="s">
        <v>32</v>
      </c>
      <c r="B430">
        <v>429</v>
      </c>
      <c r="C430" t="s">
        <v>829</v>
      </c>
      <c r="D430" t="s">
        <v>830</v>
      </c>
      <c r="E430" t="s">
        <v>93</v>
      </c>
      <c r="F430" t="s">
        <v>42</v>
      </c>
      <c r="G430">
        <v>3</v>
      </c>
      <c r="H430" t="s">
        <v>94</v>
      </c>
      <c r="I430">
        <v>0.14399999999999999</v>
      </c>
      <c r="J430" t="s">
        <v>95</v>
      </c>
      <c r="K430">
        <v>850240002124</v>
      </c>
      <c r="L430">
        <v>0</v>
      </c>
      <c r="M430">
        <v>0</v>
      </c>
      <c r="N430">
        <v>0</v>
      </c>
      <c r="O430">
        <v>0</v>
      </c>
      <c r="P430">
        <v>0</v>
      </c>
      <c r="Q430">
        <v>0</v>
      </c>
      <c r="R430">
        <v>0</v>
      </c>
      <c r="S430">
        <v>0</v>
      </c>
      <c r="T430">
        <v>0</v>
      </c>
      <c r="U430">
        <v>0</v>
      </c>
      <c r="V430">
        <v>0</v>
      </c>
      <c r="W430">
        <v>24</v>
      </c>
      <c r="X430">
        <v>0</v>
      </c>
      <c r="Y430">
        <v>0</v>
      </c>
      <c r="Z430">
        <v>0</v>
      </c>
      <c r="AA430">
        <v>0</v>
      </c>
      <c r="AB430">
        <v>0</v>
      </c>
      <c r="AC430">
        <v>0</v>
      </c>
      <c r="AD430">
        <v>0</v>
      </c>
      <c r="AE430">
        <v>0</v>
      </c>
      <c r="AF430">
        <v>0</v>
      </c>
    </row>
    <row r="431" spans="1:32" x14ac:dyDescent="0.3">
      <c r="A431" t="s">
        <v>32</v>
      </c>
      <c r="B431">
        <v>430</v>
      </c>
      <c r="C431" t="s">
        <v>831</v>
      </c>
      <c r="D431" t="s">
        <v>832</v>
      </c>
      <c r="E431" t="s">
        <v>93</v>
      </c>
      <c r="F431" t="s">
        <v>42</v>
      </c>
      <c r="G431">
        <v>12</v>
      </c>
      <c r="H431" t="s">
        <v>98</v>
      </c>
      <c r="I431">
        <v>0.13600000000000001</v>
      </c>
      <c r="J431" t="s">
        <v>95</v>
      </c>
      <c r="K431">
        <v>850240002230</v>
      </c>
      <c r="L431">
        <v>0</v>
      </c>
      <c r="M431">
        <v>435</v>
      </c>
      <c r="N431">
        <v>0</v>
      </c>
      <c r="O431">
        <v>0</v>
      </c>
      <c r="P431">
        <v>-0.16666666599999999</v>
      </c>
      <c r="Q431">
        <v>44000</v>
      </c>
      <c r="R431">
        <v>28000</v>
      </c>
      <c r="S431">
        <v>37000</v>
      </c>
      <c r="T431">
        <v>98000</v>
      </c>
      <c r="U431">
        <v>32000</v>
      </c>
      <c r="V431">
        <v>0</v>
      </c>
      <c r="W431">
        <v>0</v>
      </c>
      <c r="X431">
        <v>435</v>
      </c>
      <c r="Y431">
        <v>0</v>
      </c>
      <c r="Z431">
        <v>0</v>
      </c>
      <c r="AA431">
        <v>0</v>
      </c>
      <c r="AB431">
        <v>0</v>
      </c>
      <c r="AC431">
        <v>0</v>
      </c>
      <c r="AD431">
        <v>0</v>
      </c>
      <c r="AE431">
        <v>0</v>
      </c>
      <c r="AF431">
        <v>0</v>
      </c>
    </row>
    <row r="432" spans="1:32" x14ac:dyDescent="0.3">
      <c r="A432" t="s">
        <v>32</v>
      </c>
      <c r="B432">
        <v>431</v>
      </c>
      <c r="C432" t="s">
        <v>833</v>
      </c>
      <c r="D432" t="s">
        <v>834</v>
      </c>
      <c r="E432" t="s">
        <v>93</v>
      </c>
      <c r="F432" t="s">
        <v>42</v>
      </c>
      <c r="G432">
        <v>12</v>
      </c>
      <c r="H432" t="s">
        <v>110</v>
      </c>
      <c r="I432">
        <v>0.13400000000000001</v>
      </c>
      <c r="J432" t="s">
        <v>95</v>
      </c>
      <c r="K432">
        <v>850240002001</v>
      </c>
      <c r="L432">
        <v>0</v>
      </c>
      <c r="M432">
        <v>3</v>
      </c>
      <c r="N432">
        <v>0</v>
      </c>
      <c r="O432">
        <v>0</v>
      </c>
      <c r="P432">
        <v>0</v>
      </c>
      <c r="Q432">
        <v>68000</v>
      </c>
      <c r="R432">
        <v>0</v>
      </c>
      <c r="S432">
        <v>58000</v>
      </c>
      <c r="T432">
        <v>150000</v>
      </c>
      <c r="U432">
        <v>75000</v>
      </c>
      <c r="V432">
        <v>0</v>
      </c>
      <c r="W432">
        <v>0</v>
      </c>
      <c r="X432">
        <v>3</v>
      </c>
      <c r="Y432">
        <v>0</v>
      </c>
      <c r="Z432">
        <v>0</v>
      </c>
      <c r="AA432">
        <v>0</v>
      </c>
      <c r="AB432">
        <v>0</v>
      </c>
      <c r="AC432">
        <v>0</v>
      </c>
      <c r="AD432">
        <v>0</v>
      </c>
      <c r="AE432">
        <v>0</v>
      </c>
      <c r="AF432">
        <v>0</v>
      </c>
    </row>
    <row r="433" spans="1:32" x14ac:dyDescent="0.3">
      <c r="A433" t="s">
        <v>32</v>
      </c>
      <c r="B433">
        <v>432</v>
      </c>
      <c r="C433" t="s">
        <v>835</v>
      </c>
      <c r="D433" t="s">
        <v>834</v>
      </c>
      <c r="E433" t="s">
        <v>93</v>
      </c>
      <c r="F433" t="s">
        <v>42</v>
      </c>
      <c r="G433">
        <v>12</v>
      </c>
      <c r="H433" t="s">
        <v>94</v>
      </c>
      <c r="I433">
        <v>0.13400000000000001</v>
      </c>
      <c r="J433" t="s">
        <v>95</v>
      </c>
      <c r="K433">
        <v>850240002001</v>
      </c>
      <c r="L433">
        <v>0</v>
      </c>
      <c r="M433">
        <v>44</v>
      </c>
      <c r="N433">
        <v>3</v>
      </c>
      <c r="O433">
        <v>11.333333333000001</v>
      </c>
      <c r="P433">
        <v>2.8333333330000001</v>
      </c>
      <c r="Q433">
        <v>77000</v>
      </c>
      <c r="R433">
        <v>0</v>
      </c>
      <c r="S433">
        <v>65500</v>
      </c>
      <c r="T433">
        <v>170000</v>
      </c>
      <c r="U433">
        <v>85000</v>
      </c>
      <c r="V433">
        <v>0</v>
      </c>
      <c r="W433">
        <v>0</v>
      </c>
      <c r="X433">
        <v>44</v>
      </c>
      <c r="Y433">
        <v>0</v>
      </c>
      <c r="Z433">
        <v>0</v>
      </c>
      <c r="AA433">
        <v>0</v>
      </c>
      <c r="AB433">
        <v>0</v>
      </c>
      <c r="AC433">
        <v>0</v>
      </c>
      <c r="AD433">
        <v>0</v>
      </c>
      <c r="AE433">
        <v>0</v>
      </c>
      <c r="AF433">
        <v>0</v>
      </c>
    </row>
    <row r="434" spans="1:32" x14ac:dyDescent="0.3">
      <c r="A434" t="s">
        <v>32</v>
      </c>
      <c r="B434">
        <v>433</v>
      </c>
      <c r="C434" t="s">
        <v>836</v>
      </c>
      <c r="D434" t="s">
        <v>837</v>
      </c>
      <c r="E434" t="s">
        <v>93</v>
      </c>
      <c r="F434" t="s">
        <v>42</v>
      </c>
      <c r="G434">
        <v>12</v>
      </c>
      <c r="H434" t="s">
        <v>205</v>
      </c>
      <c r="I434">
        <v>0.14299999999999999</v>
      </c>
      <c r="J434" t="s">
        <v>95</v>
      </c>
      <c r="K434">
        <v>850240002100</v>
      </c>
      <c r="L434">
        <v>0</v>
      </c>
      <c r="M434">
        <v>1</v>
      </c>
      <c r="N434">
        <v>0</v>
      </c>
      <c r="O434">
        <v>0</v>
      </c>
      <c r="P434">
        <v>0</v>
      </c>
      <c r="Q434">
        <v>110000</v>
      </c>
      <c r="R434">
        <v>0</v>
      </c>
      <c r="S434">
        <v>99000</v>
      </c>
      <c r="T434">
        <v>260000</v>
      </c>
      <c r="U434">
        <v>130000</v>
      </c>
      <c r="V434">
        <v>0</v>
      </c>
      <c r="W434">
        <v>0</v>
      </c>
      <c r="X434">
        <v>1</v>
      </c>
      <c r="Y434">
        <v>0</v>
      </c>
      <c r="Z434">
        <v>0</v>
      </c>
      <c r="AA434">
        <v>0</v>
      </c>
      <c r="AB434">
        <v>0</v>
      </c>
      <c r="AC434">
        <v>0</v>
      </c>
      <c r="AD434">
        <v>0</v>
      </c>
      <c r="AE434">
        <v>0</v>
      </c>
      <c r="AF434">
        <v>0</v>
      </c>
    </row>
    <row r="435" spans="1:32" x14ac:dyDescent="0.3">
      <c r="A435" t="s">
        <v>32</v>
      </c>
      <c r="B435">
        <v>434</v>
      </c>
      <c r="C435" t="s">
        <v>838</v>
      </c>
      <c r="D435" t="s">
        <v>839</v>
      </c>
      <c r="E435" t="s">
        <v>35</v>
      </c>
      <c r="F435" t="s">
        <v>36</v>
      </c>
      <c r="G435">
        <v>1</v>
      </c>
      <c r="J435" t="s">
        <v>228</v>
      </c>
      <c r="L435">
        <v>0</v>
      </c>
      <c r="M435">
        <v>0</v>
      </c>
      <c r="N435">
        <v>0</v>
      </c>
      <c r="O435">
        <v>0</v>
      </c>
      <c r="P435">
        <v>0</v>
      </c>
      <c r="Q435">
        <v>0</v>
      </c>
      <c r="R435">
        <v>0</v>
      </c>
      <c r="S435">
        <v>0</v>
      </c>
      <c r="T435">
        <v>0</v>
      </c>
      <c r="U435">
        <v>0</v>
      </c>
      <c r="V435">
        <v>0</v>
      </c>
      <c r="W435">
        <v>0</v>
      </c>
      <c r="X435">
        <v>0</v>
      </c>
      <c r="Y435">
        <v>0</v>
      </c>
      <c r="Z435">
        <v>0</v>
      </c>
      <c r="AA435">
        <v>0</v>
      </c>
      <c r="AB435">
        <v>4</v>
      </c>
      <c r="AC435">
        <v>0</v>
      </c>
      <c r="AD435">
        <v>0</v>
      </c>
      <c r="AE435">
        <v>0</v>
      </c>
      <c r="AF435">
        <v>0</v>
      </c>
    </row>
    <row r="436" spans="1:32" x14ac:dyDescent="0.3">
      <c r="A436" t="s">
        <v>32</v>
      </c>
      <c r="B436">
        <v>435</v>
      </c>
      <c r="C436" t="s">
        <v>840</v>
      </c>
      <c r="D436" t="s">
        <v>841</v>
      </c>
      <c r="E436" t="s">
        <v>93</v>
      </c>
      <c r="F436" t="s">
        <v>42</v>
      </c>
      <c r="G436">
        <v>6</v>
      </c>
      <c r="H436" t="s">
        <v>227</v>
      </c>
      <c r="I436">
        <v>0.2</v>
      </c>
      <c r="J436" t="s">
        <v>228</v>
      </c>
      <c r="K436">
        <v>5010867410220</v>
      </c>
      <c r="L436">
        <v>12</v>
      </c>
      <c r="M436">
        <v>1071</v>
      </c>
      <c r="N436">
        <v>749</v>
      </c>
      <c r="O436">
        <v>652.66666666599997</v>
      </c>
      <c r="P436">
        <v>268.08333333299998</v>
      </c>
      <c r="Q436">
        <v>65000</v>
      </c>
      <c r="R436">
        <v>0</v>
      </c>
      <c r="S436">
        <v>55300</v>
      </c>
      <c r="T436">
        <v>144000</v>
      </c>
      <c r="U436">
        <v>72000</v>
      </c>
      <c r="V436">
        <v>2040</v>
      </c>
      <c r="W436">
        <v>5640</v>
      </c>
      <c r="X436">
        <v>1083</v>
      </c>
      <c r="Y436">
        <v>3</v>
      </c>
      <c r="Z436">
        <v>0</v>
      </c>
      <c r="AA436">
        <v>0</v>
      </c>
      <c r="AB436">
        <v>0</v>
      </c>
      <c r="AC436">
        <v>0</v>
      </c>
      <c r="AD436">
        <v>0</v>
      </c>
      <c r="AE436">
        <v>1</v>
      </c>
      <c r="AF436">
        <v>0</v>
      </c>
    </row>
    <row r="437" spans="1:32" x14ac:dyDescent="0.3">
      <c r="A437" t="s">
        <v>32</v>
      </c>
      <c r="B437">
        <v>436</v>
      </c>
      <c r="C437" t="s">
        <v>842</v>
      </c>
      <c r="D437" t="s">
        <v>843</v>
      </c>
      <c r="E437" t="s">
        <v>844</v>
      </c>
      <c r="F437" t="s">
        <v>42</v>
      </c>
      <c r="G437">
        <v>12</v>
      </c>
      <c r="H437" t="s">
        <v>227</v>
      </c>
      <c r="I437">
        <v>0.2</v>
      </c>
      <c r="J437" t="s">
        <v>228</v>
      </c>
      <c r="K437">
        <v>5010867403161</v>
      </c>
      <c r="L437">
        <v>0</v>
      </c>
      <c r="M437">
        <v>51</v>
      </c>
      <c r="N437">
        <v>9</v>
      </c>
      <c r="O437">
        <v>11</v>
      </c>
      <c r="P437">
        <v>3.5</v>
      </c>
      <c r="Q437">
        <v>27000</v>
      </c>
      <c r="R437">
        <v>0</v>
      </c>
      <c r="S437">
        <v>23000</v>
      </c>
      <c r="T437">
        <v>60000</v>
      </c>
      <c r="U437">
        <v>30000</v>
      </c>
      <c r="V437">
        <v>0</v>
      </c>
      <c r="W437">
        <v>0</v>
      </c>
      <c r="X437">
        <v>51</v>
      </c>
      <c r="Y437">
        <v>0</v>
      </c>
      <c r="Z437">
        <v>0</v>
      </c>
      <c r="AA437">
        <v>0</v>
      </c>
      <c r="AB437">
        <v>0</v>
      </c>
      <c r="AC437">
        <v>0</v>
      </c>
      <c r="AD437">
        <v>0</v>
      </c>
      <c r="AE437">
        <v>0</v>
      </c>
      <c r="AF437">
        <v>0</v>
      </c>
    </row>
    <row r="438" spans="1:32" x14ac:dyDescent="0.3">
      <c r="A438" t="s">
        <v>32</v>
      </c>
      <c r="B438">
        <v>437</v>
      </c>
      <c r="C438" t="s">
        <v>845</v>
      </c>
      <c r="D438" t="s">
        <v>846</v>
      </c>
      <c r="E438" t="s">
        <v>93</v>
      </c>
      <c r="F438" t="s">
        <v>42</v>
      </c>
      <c r="G438">
        <v>6</v>
      </c>
      <c r="H438" t="s">
        <v>227</v>
      </c>
      <c r="I438">
        <v>0.2</v>
      </c>
      <c r="J438" t="s">
        <v>228</v>
      </c>
      <c r="K438">
        <v>5010867410329</v>
      </c>
      <c r="L438">
        <v>0</v>
      </c>
      <c r="M438">
        <v>240</v>
      </c>
      <c r="N438">
        <v>251</v>
      </c>
      <c r="O438">
        <v>228.33333333300001</v>
      </c>
      <c r="P438">
        <v>105.916666666</v>
      </c>
      <c r="Q438">
        <v>127000</v>
      </c>
      <c r="R438">
        <v>0</v>
      </c>
      <c r="S438">
        <v>114000</v>
      </c>
      <c r="T438">
        <v>280000</v>
      </c>
      <c r="U438">
        <v>140000</v>
      </c>
      <c r="V438">
        <v>1200</v>
      </c>
      <c r="W438">
        <v>1920</v>
      </c>
      <c r="X438">
        <v>240</v>
      </c>
      <c r="Y438">
        <v>1</v>
      </c>
      <c r="Z438">
        <v>0</v>
      </c>
      <c r="AA438">
        <v>0</v>
      </c>
      <c r="AB438">
        <v>11</v>
      </c>
      <c r="AC438">
        <v>0</v>
      </c>
      <c r="AD438">
        <v>0</v>
      </c>
      <c r="AE438">
        <v>1</v>
      </c>
      <c r="AF438">
        <v>0</v>
      </c>
    </row>
    <row r="439" spans="1:32" x14ac:dyDescent="0.3">
      <c r="A439" t="s">
        <v>32</v>
      </c>
      <c r="B439">
        <v>438</v>
      </c>
      <c r="C439" t="s">
        <v>847</v>
      </c>
      <c r="D439" t="s">
        <v>848</v>
      </c>
      <c r="E439" t="s">
        <v>844</v>
      </c>
      <c r="F439" t="s">
        <v>42</v>
      </c>
      <c r="G439">
        <v>12</v>
      </c>
      <c r="H439" t="s">
        <v>227</v>
      </c>
      <c r="I439">
        <v>0.2</v>
      </c>
      <c r="J439" t="s">
        <v>228</v>
      </c>
      <c r="K439">
        <v>5010867405059</v>
      </c>
      <c r="L439">
        <v>0</v>
      </c>
      <c r="M439">
        <v>90</v>
      </c>
      <c r="N439">
        <v>6</v>
      </c>
      <c r="O439">
        <v>8</v>
      </c>
      <c r="P439">
        <v>2</v>
      </c>
      <c r="Q439">
        <v>50000</v>
      </c>
      <c r="R439">
        <v>0</v>
      </c>
      <c r="S439">
        <v>43000</v>
      </c>
      <c r="T439">
        <v>110000</v>
      </c>
      <c r="U439">
        <v>55000</v>
      </c>
      <c r="V439">
        <v>0</v>
      </c>
      <c r="W439">
        <v>0</v>
      </c>
      <c r="X439">
        <v>90</v>
      </c>
      <c r="Y439">
        <v>0</v>
      </c>
      <c r="Z439">
        <v>0</v>
      </c>
      <c r="AA439">
        <v>0</v>
      </c>
      <c r="AB439">
        <v>0</v>
      </c>
      <c r="AC439">
        <v>0</v>
      </c>
      <c r="AD439">
        <v>0</v>
      </c>
      <c r="AE439">
        <v>0</v>
      </c>
      <c r="AF439">
        <v>0</v>
      </c>
    </row>
    <row r="440" spans="1:32" x14ac:dyDescent="0.3">
      <c r="A440" t="s">
        <v>32</v>
      </c>
      <c r="B440">
        <v>439</v>
      </c>
      <c r="C440" t="s">
        <v>849</v>
      </c>
      <c r="D440" t="s">
        <v>850</v>
      </c>
      <c r="E440" t="s">
        <v>851</v>
      </c>
      <c r="F440" t="s">
        <v>42</v>
      </c>
      <c r="G440">
        <v>1</v>
      </c>
      <c r="H440" t="s">
        <v>227</v>
      </c>
      <c r="I440">
        <v>0.2</v>
      </c>
      <c r="J440" t="s">
        <v>228</v>
      </c>
      <c r="K440">
        <v>5010867404960</v>
      </c>
      <c r="L440">
        <v>0</v>
      </c>
      <c r="M440">
        <v>0</v>
      </c>
      <c r="N440">
        <v>0</v>
      </c>
      <c r="O440">
        <v>0</v>
      </c>
      <c r="P440">
        <v>0</v>
      </c>
      <c r="Q440">
        <v>0</v>
      </c>
      <c r="R440">
        <v>0</v>
      </c>
      <c r="S440">
        <v>0</v>
      </c>
      <c r="T440">
        <v>0</v>
      </c>
      <c r="U440">
        <v>0</v>
      </c>
      <c r="V440">
        <v>0</v>
      </c>
      <c r="W440">
        <v>2</v>
      </c>
      <c r="X440">
        <v>0</v>
      </c>
      <c r="Y440">
        <v>0</v>
      </c>
      <c r="Z440">
        <v>0</v>
      </c>
      <c r="AA440">
        <v>0</v>
      </c>
      <c r="AB440">
        <v>0</v>
      </c>
      <c r="AC440">
        <v>0</v>
      </c>
      <c r="AD440">
        <v>0</v>
      </c>
      <c r="AE440">
        <v>0</v>
      </c>
      <c r="AF440">
        <v>0</v>
      </c>
    </row>
    <row r="441" spans="1:32" x14ac:dyDescent="0.3">
      <c r="A441" t="s">
        <v>32</v>
      </c>
      <c r="B441">
        <v>440</v>
      </c>
      <c r="C441" t="s">
        <v>852</v>
      </c>
      <c r="D441" t="s">
        <v>853</v>
      </c>
      <c r="E441" t="s">
        <v>93</v>
      </c>
      <c r="F441" t="s">
        <v>42</v>
      </c>
      <c r="G441">
        <v>6</v>
      </c>
      <c r="H441" t="s">
        <v>227</v>
      </c>
      <c r="I441">
        <v>0.2</v>
      </c>
      <c r="J441" t="s">
        <v>228</v>
      </c>
      <c r="K441">
        <v>5010867400146</v>
      </c>
      <c r="L441">
        <v>0</v>
      </c>
      <c r="M441">
        <v>75</v>
      </c>
      <c r="N441">
        <v>85</v>
      </c>
      <c r="O441">
        <v>44.333333332999999</v>
      </c>
      <c r="P441">
        <v>18.916666666000001</v>
      </c>
      <c r="Q441">
        <v>230000</v>
      </c>
      <c r="R441">
        <v>0</v>
      </c>
      <c r="S441">
        <v>207000</v>
      </c>
      <c r="T441">
        <v>520000</v>
      </c>
      <c r="U441">
        <v>260000</v>
      </c>
      <c r="V441">
        <v>0</v>
      </c>
      <c r="W441">
        <v>384</v>
      </c>
      <c r="X441">
        <v>75</v>
      </c>
      <c r="Y441">
        <v>0</v>
      </c>
      <c r="Z441">
        <v>0</v>
      </c>
      <c r="AA441">
        <v>0</v>
      </c>
      <c r="AB441">
        <v>0</v>
      </c>
      <c r="AC441">
        <v>0</v>
      </c>
      <c r="AD441">
        <v>0</v>
      </c>
      <c r="AE441">
        <v>0</v>
      </c>
      <c r="AF441">
        <v>0</v>
      </c>
    </row>
    <row r="442" spans="1:32" x14ac:dyDescent="0.3">
      <c r="A442" t="s">
        <v>32</v>
      </c>
      <c r="B442">
        <v>441</v>
      </c>
      <c r="C442" t="s">
        <v>854</v>
      </c>
      <c r="D442" t="s">
        <v>855</v>
      </c>
      <c r="E442" t="s">
        <v>93</v>
      </c>
      <c r="F442" t="s">
        <v>42</v>
      </c>
      <c r="G442">
        <v>6</v>
      </c>
      <c r="H442" t="s">
        <v>227</v>
      </c>
      <c r="I442">
        <v>0.2</v>
      </c>
      <c r="J442" t="s">
        <v>228</v>
      </c>
      <c r="K442">
        <v>5010867401105</v>
      </c>
      <c r="L442">
        <v>0</v>
      </c>
      <c r="M442">
        <v>-4</v>
      </c>
      <c r="N442">
        <v>46</v>
      </c>
      <c r="O442">
        <v>20.333333332999999</v>
      </c>
      <c r="P442">
        <v>7</v>
      </c>
      <c r="Q442">
        <v>400000</v>
      </c>
      <c r="R442">
        <v>280000</v>
      </c>
      <c r="S442">
        <v>360000</v>
      </c>
      <c r="T442">
        <v>900000</v>
      </c>
      <c r="U442">
        <v>450000</v>
      </c>
      <c r="V442">
        <v>54</v>
      </c>
      <c r="W442">
        <v>96</v>
      </c>
      <c r="X442">
        <v>-4</v>
      </c>
      <c r="Y442">
        <v>0</v>
      </c>
      <c r="Z442">
        <v>0</v>
      </c>
      <c r="AA442">
        <v>0</v>
      </c>
      <c r="AB442">
        <v>0</v>
      </c>
      <c r="AC442">
        <v>0</v>
      </c>
      <c r="AD442">
        <v>0</v>
      </c>
      <c r="AE442">
        <v>0</v>
      </c>
      <c r="AF442">
        <v>0</v>
      </c>
    </row>
    <row r="443" spans="1:32" x14ac:dyDescent="0.3">
      <c r="A443" t="s">
        <v>32</v>
      </c>
      <c r="B443">
        <v>442</v>
      </c>
      <c r="C443" t="s">
        <v>856</v>
      </c>
      <c r="D443" t="s">
        <v>857</v>
      </c>
      <c r="E443" t="s">
        <v>93</v>
      </c>
      <c r="F443" t="s">
        <v>42</v>
      </c>
      <c r="G443">
        <v>4</v>
      </c>
      <c r="H443" t="s">
        <v>227</v>
      </c>
      <c r="I443">
        <v>0.21</v>
      </c>
      <c r="J443" t="s">
        <v>228</v>
      </c>
      <c r="K443">
        <v>5608309019126</v>
      </c>
      <c r="L443">
        <v>0</v>
      </c>
      <c r="M443">
        <v>0</v>
      </c>
      <c r="N443">
        <v>7</v>
      </c>
      <c r="O443">
        <v>10.666666665999999</v>
      </c>
      <c r="P443">
        <v>2.6666666659999998</v>
      </c>
      <c r="Q443">
        <v>800000</v>
      </c>
      <c r="R443">
        <v>0</v>
      </c>
      <c r="S443">
        <v>720000</v>
      </c>
      <c r="T443">
        <v>1760000</v>
      </c>
      <c r="U443">
        <v>880000</v>
      </c>
      <c r="V443">
        <v>0</v>
      </c>
      <c r="W443">
        <v>40</v>
      </c>
      <c r="X443">
        <v>0</v>
      </c>
      <c r="Y443">
        <v>0</v>
      </c>
      <c r="Z443">
        <v>0</v>
      </c>
      <c r="AA443">
        <v>0</v>
      </c>
      <c r="AB443">
        <v>0</v>
      </c>
      <c r="AC443">
        <v>8</v>
      </c>
      <c r="AD443">
        <v>0</v>
      </c>
      <c r="AE443">
        <v>0</v>
      </c>
      <c r="AF443">
        <v>0</v>
      </c>
    </row>
    <row r="444" spans="1:32" x14ac:dyDescent="0.3">
      <c r="A444" t="s">
        <v>32</v>
      </c>
      <c r="B444">
        <v>443</v>
      </c>
      <c r="C444" t="s">
        <v>858</v>
      </c>
      <c r="D444" t="s">
        <v>859</v>
      </c>
      <c r="E444" t="s">
        <v>93</v>
      </c>
      <c r="F444" t="s">
        <v>42</v>
      </c>
      <c r="G444">
        <v>4</v>
      </c>
      <c r="H444" t="s">
        <v>227</v>
      </c>
      <c r="I444">
        <v>0.215</v>
      </c>
      <c r="J444" t="s">
        <v>228</v>
      </c>
      <c r="K444">
        <v>5608309021655</v>
      </c>
      <c r="L444">
        <v>0</v>
      </c>
      <c r="M444">
        <v>0</v>
      </c>
      <c r="N444">
        <v>0</v>
      </c>
      <c r="O444">
        <v>0.33333333300000001</v>
      </c>
      <c r="P444">
        <v>8.3333332999999996E-2</v>
      </c>
      <c r="Q444">
        <v>3200000</v>
      </c>
      <c r="R444">
        <v>2880000</v>
      </c>
      <c r="S444">
        <v>2880000</v>
      </c>
      <c r="T444">
        <v>7400000</v>
      </c>
      <c r="U444">
        <v>3700000</v>
      </c>
      <c r="V444">
        <v>0</v>
      </c>
      <c r="W444">
        <v>0</v>
      </c>
      <c r="X444">
        <v>0</v>
      </c>
      <c r="Y444">
        <v>1</v>
      </c>
      <c r="Z444">
        <v>0</v>
      </c>
      <c r="AA444">
        <v>0</v>
      </c>
      <c r="AB444">
        <v>0</v>
      </c>
      <c r="AC444">
        <v>3</v>
      </c>
      <c r="AD444">
        <v>2</v>
      </c>
      <c r="AE444">
        <v>1</v>
      </c>
      <c r="AF444">
        <v>0</v>
      </c>
    </row>
    <row r="445" spans="1:32" x14ac:dyDescent="0.3">
      <c r="A445" t="s">
        <v>32</v>
      </c>
      <c r="B445">
        <v>444</v>
      </c>
      <c r="C445" t="s">
        <v>860</v>
      </c>
      <c r="D445" t="s">
        <v>861</v>
      </c>
      <c r="E445" t="s">
        <v>93</v>
      </c>
      <c r="F445" t="s">
        <v>42</v>
      </c>
      <c r="G445">
        <v>6</v>
      </c>
      <c r="H445" t="s">
        <v>227</v>
      </c>
      <c r="I445">
        <v>0.2</v>
      </c>
      <c r="J445" t="s">
        <v>228</v>
      </c>
      <c r="K445">
        <v>5010867403826</v>
      </c>
      <c r="L445">
        <v>0</v>
      </c>
      <c r="M445">
        <v>1497</v>
      </c>
      <c r="N445">
        <v>18</v>
      </c>
      <c r="O445">
        <v>36.666666665999998</v>
      </c>
      <c r="P445">
        <v>9.4166666659999994</v>
      </c>
      <c r="Q445">
        <v>38000</v>
      </c>
      <c r="R445">
        <v>19000</v>
      </c>
      <c r="S445">
        <v>32300</v>
      </c>
      <c r="T445">
        <v>84000</v>
      </c>
      <c r="U445">
        <v>29000</v>
      </c>
      <c r="V445">
        <v>0</v>
      </c>
      <c r="W445">
        <v>0</v>
      </c>
      <c r="X445">
        <v>1497</v>
      </c>
      <c r="Y445">
        <v>0</v>
      </c>
      <c r="Z445">
        <v>0</v>
      </c>
      <c r="AA445">
        <v>0</v>
      </c>
      <c r="AB445">
        <v>0</v>
      </c>
      <c r="AC445">
        <v>0</v>
      </c>
      <c r="AD445">
        <v>0</v>
      </c>
      <c r="AE445">
        <v>6</v>
      </c>
      <c r="AF445">
        <v>0</v>
      </c>
    </row>
    <row r="446" spans="1:32" x14ac:dyDescent="0.3">
      <c r="A446" t="s">
        <v>32</v>
      </c>
      <c r="B446">
        <v>445</v>
      </c>
      <c r="C446" t="s">
        <v>862</v>
      </c>
      <c r="D446" t="s">
        <v>863</v>
      </c>
      <c r="E446" t="s">
        <v>93</v>
      </c>
      <c r="F446" t="s">
        <v>42</v>
      </c>
      <c r="G446">
        <v>6</v>
      </c>
      <c r="H446" t="s">
        <v>227</v>
      </c>
      <c r="I446">
        <v>0.2</v>
      </c>
      <c r="J446" t="s">
        <v>228</v>
      </c>
      <c r="K446">
        <v>5010867402980</v>
      </c>
      <c r="L446">
        <v>0</v>
      </c>
      <c r="M446">
        <v>930</v>
      </c>
      <c r="N446">
        <v>225</v>
      </c>
      <c r="O446">
        <v>195.33333333300001</v>
      </c>
      <c r="P446">
        <v>102.416666666</v>
      </c>
      <c r="Q446">
        <v>41000</v>
      </c>
      <c r="R446">
        <v>0</v>
      </c>
      <c r="S446">
        <v>34900</v>
      </c>
      <c r="T446">
        <v>92000</v>
      </c>
      <c r="U446">
        <v>46000</v>
      </c>
      <c r="V446">
        <v>0</v>
      </c>
      <c r="W446">
        <v>2580</v>
      </c>
      <c r="X446">
        <v>930</v>
      </c>
      <c r="Y446">
        <v>0</v>
      </c>
      <c r="Z446">
        <v>0</v>
      </c>
      <c r="AA446">
        <v>0</v>
      </c>
      <c r="AB446">
        <v>0</v>
      </c>
      <c r="AC446">
        <v>0</v>
      </c>
      <c r="AD446">
        <v>0</v>
      </c>
      <c r="AE446">
        <v>1</v>
      </c>
      <c r="AF446">
        <v>0</v>
      </c>
    </row>
    <row r="447" spans="1:32" x14ac:dyDescent="0.3">
      <c r="A447" t="s">
        <v>32</v>
      </c>
      <c r="B447">
        <v>446</v>
      </c>
      <c r="C447" t="s">
        <v>864</v>
      </c>
      <c r="D447" t="s">
        <v>865</v>
      </c>
      <c r="E447" t="s">
        <v>93</v>
      </c>
      <c r="F447" t="s">
        <v>42</v>
      </c>
      <c r="G447">
        <v>6</v>
      </c>
      <c r="H447" t="s">
        <v>866</v>
      </c>
      <c r="I447">
        <v>0.2</v>
      </c>
      <c r="J447" t="s">
        <v>228</v>
      </c>
      <c r="K447">
        <v>5010867400092</v>
      </c>
      <c r="L447">
        <v>0</v>
      </c>
      <c r="M447">
        <v>1</v>
      </c>
      <c r="N447">
        <v>0</v>
      </c>
      <c r="O447">
        <v>0</v>
      </c>
      <c r="P447">
        <v>0</v>
      </c>
      <c r="Q447">
        <v>39000</v>
      </c>
      <c r="R447">
        <v>0</v>
      </c>
      <c r="S447">
        <v>33200</v>
      </c>
      <c r="T447">
        <v>66000</v>
      </c>
      <c r="U447">
        <v>39000</v>
      </c>
      <c r="V447">
        <v>0</v>
      </c>
      <c r="W447">
        <v>0</v>
      </c>
      <c r="X447">
        <v>1</v>
      </c>
      <c r="Y447">
        <v>0</v>
      </c>
      <c r="Z447">
        <v>0</v>
      </c>
      <c r="AA447">
        <v>0</v>
      </c>
      <c r="AB447">
        <v>0</v>
      </c>
      <c r="AC447">
        <v>0</v>
      </c>
      <c r="AD447">
        <v>0</v>
      </c>
      <c r="AE447">
        <v>0</v>
      </c>
      <c r="AF447">
        <v>0</v>
      </c>
    </row>
    <row r="448" spans="1:32" x14ac:dyDescent="0.3">
      <c r="A448" t="s">
        <v>32</v>
      </c>
      <c r="B448">
        <v>447</v>
      </c>
      <c r="C448" t="s">
        <v>867</v>
      </c>
      <c r="D448" t="s">
        <v>868</v>
      </c>
      <c r="E448" t="s">
        <v>93</v>
      </c>
      <c r="F448" t="s">
        <v>42</v>
      </c>
      <c r="G448">
        <v>6</v>
      </c>
      <c r="H448" t="s">
        <v>293</v>
      </c>
      <c r="I448">
        <v>0.2</v>
      </c>
      <c r="J448" t="s">
        <v>228</v>
      </c>
      <c r="K448">
        <v>5010867400092</v>
      </c>
      <c r="L448">
        <v>0</v>
      </c>
      <c r="M448">
        <v>2</v>
      </c>
      <c r="N448">
        <v>0</v>
      </c>
      <c r="O448">
        <v>0</v>
      </c>
      <c r="P448">
        <v>0</v>
      </c>
      <c r="Q448">
        <v>39000</v>
      </c>
      <c r="R448">
        <v>0</v>
      </c>
      <c r="S448">
        <v>33200</v>
      </c>
      <c r="T448">
        <v>66000</v>
      </c>
      <c r="U448">
        <v>0</v>
      </c>
      <c r="V448">
        <v>0</v>
      </c>
      <c r="W448">
        <v>0</v>
      </c>
      <c r="X448">
        <v>2</v>
      </c>
      <c r="Y448">
        <v>0</v>
      </c>
      <c r="Z448">
        <v>0</v>
      </c>
      <c r="AA448">
        <v>0</v>
      </c>
      <c r="AB448">
        <v>0</v>
      </c>
      <c r="AC448">
        <v>0</v>
      </c>
      <c r="AD448">
        <v>0</v>
      </c>
      <c r="AE448">
        <v>0</v>
      </c>
      <c r="AF448">
        <v>0</v>
      </c>
    </row>
    <row r="449" spans="1:32" x14ac:dyDescent="0.3">
      <c r="A449" t="s">
        <v>32</v>
      </c>
      <c r="B449">
        <v>448</v>
      </c>
      <c r="C449" t="s">
        <v>869</v>
      </c>
      <c r="D449" t="s">
        <v>868</v>
      </c>
      <c r="E449" t="s">
        <v>93</v>
      </c>
      <c r="F449" t="s">
        <v>42</v>
      </c>
      <c r="G449">
        <v>6</v>
      </c>
      <c r="H449" t="s">
        <v>246</v>
      </c>
      <c r="I449">
        <v>0.2</v>
      </c>
      <c r="J449" t="s">
        <v>228</v>
      </c>
      <c r="K449">
        <v>5010867400092</v>
      </c>
      <c r="L449">
        <v>0</v>
      </c>
      <c r="M449">
        <v>2</v>
      </c>
      <c r="N449">
        <v>0</v>
      </c>
      <c r="O449">
        <v>0</v>
      </c>
      <c r="P449">
        <v>0</v>
      </c>
      <c r="Q449">
        <v>39000</v>
      </c>
      <c r="R449">
        <v>0</v>
      </c>
      <c r="S449">
        <v>33200</v>
      </c>
      <c r="T449">
        <v>66000</v>
      </c>
      <c r="U449">
        <v>0</v>
      </c>
      <c r="V449">
        <v>0</v>
      </c>
      <c r="W449">
        <v>0</v>
      </c>
      <c r="X449">
        <v>2</v>
      </c>
      <c r="Y449">
        <v>0</v>
      </c>
      <c r="Z449">
        <v>0</v>
      </c>
      <c r="AA449">
        <v>0</v>
      </c>
      <c r="AB449">
        <v>0</v>
      </c>
      <c r="AC449">
        <v>0</v>
      </c>
      <c r="AD449">
        <v>0</v>
      </c>
      <c r="AE449">
        <v>0</v>
      </c>
      <c r="AF449">
        <v>0</v>
      </c>
    </row>
    <row r="450" spans="1:32" x14ac:dyDescent="0.3">
      <c r="A450" t="s">
        <v>32</v>
      </c>
      <c r="B450">
        <v>449</v>
      </c>
      <c r="C450" t="s">
        <v>870</v>
      </c>
      <c r="D450" t="s">
        <v>868</v>
      </c>
      <c r="E450" t="s">
        <v>93</v>
      </c>
      <c r="F450" t="s">
        <v>42</v>
      </c>
      <c r="G450">
        <v>6</v>
      </c>
      <c r="H450" t="s">
        <v>119</v>
      </c>
      <c r="I450">
        <v>0.2</v>
      </c>
      <c r="J450" t="s">
        <v>228</v>
      </c>
      <c r="K450">
        <v>5608309002951</v>
      </c>
      <c r="L450">
        <v>0</v>
      </c>
      <c r="M450">
        <v>2</v>
      </c>
      <c r="N450">
        <v>0</v>
      </c>
      <c r="O450">
        <v>0</v>
      </c>
      <c r="P450">
        <v>0</v>
      </c>
      <c r="Q450">
        <v>42000</v>
      </c>
      <c r="R450">
        <v>0</v>
      </c>
      <c r="S450">
        <v>35700</v>
      </c>
      <c r="T450">
        <v>94000</v>
      </c>
      <c r="U450">
        <v>47000</v>
      </c>
      <c r="V450">
        <v>0</v>
      </c>
      <c r="W450">
        <v>0</v>
      </c>
      <c r="X450">
        <v>2</v>
      </c>
      <c r="Y450">
        <v>0</v>
      </c>
      <c r="Z450">
        <v>0</v>
      </c>
      <c r="AA450">
        <v>0</v>
      </c>
      <c r="AB450">
        <v>0</v>
      </c>
      <c r="AC450">
        <v>0</v>
      </c>
      <c r="AD450">
        <v>0</v>
      </c>
      <c r="AE450">
        <v>0</v>
      </c>
      <c r="AF450">
        <v>0</v>
      </c>
    </row>
    <row r="451" spans="1:32" x14ac:dyDescent="0.3">
      <c r="A451" t="s">
        <v>32</v>
      </c>
      <c r="B451">
        <v>450</v>
      </c>
      <c r="C451" t="s">
        <v>871</v>
      </c>
      <c r="D451" t="s">
        <v>868</v>
      </c>
      <c r="E451" t="s">
        <v>93</v>
      </c>
      <c r="F451" t="s">
        <v>42</v>
      </c>
      <c r="G451">
        <v>6</v>
      </c>
      <c r="H451" t="s">
        <v>105</v>
      </c>
      <c r="I451">
        <v>0.2</v>
      </c>
      <c r="J451" t="s">
        <v>228</v>
      </c>
      <c r="K451">
        <v>5608309002951</v>
      </c>
      <c r="L451">
        <v>0</v>
      </c>
      <c r="M451">
        <v>1</v>
      </c>
      <c r="N451">
        <v>0</v>
      </c>
      <c r="O451">
        <v>0</v>
      </c>
      <c r="P451">
        <v>0</v>
      </c>
      <c r="Q451">
        <v>42000</v>
      </c>
      <c r="R451">
        <v>0</v>
      </c>
      <c r="S451">
        <v>35700</v>
      </c>
      <c r="T451">
        <v>94000</v>
      </c>
      <c r="U451">
        <v>47000</v>
      </c>
      <c r="V451">
        <v>0</v>
      </c>
      <c r="W451">
        <v>0</v>
      </c>
      <c r="X451">
        <v>1</v>
      </c>
      <c r="Y451">
        <v>0</v>
      </c>
      <c r="Z451">
        <v>0</v>
      </c>
      <c r="AA451">
        <v>0</v>
      </c>
      <c r="AB451">
        <v>0</v>
      </c>
      <c r="AC451">
        <v>0</v>
      </c>
      <c r="AD451">
        <v>0</v>
      </c>
      <c r="AE451">
        <v>0</v>
      </c>
      <c r="AF451">
        <v>0</v>
      </c>
    </row>
    <row r="452" spans="1:32" x14ac:dyDescent="0.3">
      <c r="A452" t="s">
        <v>32</v>
      </c>
      <c r="B452">
        <v>451</v>
      </c>
      <c r="C452" t="s">
        <v>872</v>
      </c>
      <c r="D452" t="s">
        <v>868</v>
      </c>
      <c r="E452" t="s">
        <v>93</v>
      </c>
      <c r="F452" t="s">
        <v>42</v>
      </c>
      <c r="G452">
        <v>6</v>
      </c>
      <c r="H452" t="s">
        <v>141</v>
      </c>
      <c r="I452">
        <v>0.2</v>
      </c>
      <c r="J452" t="s">
        <v>228</v>
      </c>
      <c r="K452">
        <v>5608309002951</v>
      </c>
      <c r="L452">
        <v>0</v>
      </c>
      <c r="M452">
        <v>1025</v>
      </c>
      <c r="N452">
        <v>427</v>
      </c>
      <c r="O452">
        <v>348.33333333299998</v>
      </c>
      <c r="P452">
        <v>126.916666666</v>
      </c>
      <c r="Q452">
        <v>42000</v>
      </c>
      <c r="R452">
        <v>0</v>
      </c>
      <c r="S452">
        <v>35700</v>
      </c>
      <c r="T452">
        <v>94000</v>
      </c>
      <c r="U452">
        <v>47000</v>
      </c>
      <c r="V452">
        <v>0</v>
      </c>
      <c r="W452">
        <v>1920</v>
      </c>
      <c r="X452">
        <v>1025</v>
      </c>
      <c r="Y452">
        <v>0</v>
      </c>
      <c r="Z452">
        <v>0</v>
      </c>
      <c r="AA452">
        <v>0</v>
      </c>
      <c r="AB452">
        <v>0</v>
      </c>
      <c r="AC452">
        <v>0</v>
      </c>
      <c r="AD452">
        <v>0</v>
      </c>
      <c r="AE452">
        <v>0</v>
      </c>
      <c r="AF452">
        <v>0</v>
      </c>
    </row>
    <row r="453" spans="1:32" x14ac:dyDescent="0.3">
      <c r="A453" t="s">
        <v>32</v>
      </c>
      <c r="B453">
        <v>452</v>
      </c>
      <c r="C453" t="s">
        <v>873</v>
      </c>
      <c r="D453" t="s">
        <v>868</v>
      </c>
      <c r="E453" t="s">
        <v>93</v>
      </c>
      <c r="F453" t="s">
        <v>42</v>
      </c>
      <c r="G453">
        <v>6</v>
      </c>
      <c r="H453" t="s">
        <v>110</v>
      </c>
      <c r="I453">
        <v>0.2</v>
      </c>
      <c r="J453" t="s">
        <v>228</v>
      </c>
      <c r="L453">
        <v>0</v>
      </c>
      <c r="M453">
        <v>0</v>
      </c>
      <c r="N453">
        <v>0</v>
      </c>
      <c r="O453">
        <v>0</v>
      </c>
      <c r="P453">
        <v>0</v>
      </c>
      <c r="Q453">
        <v>0</v>
      </c>
      <c r="R453">
        <v>0</v>
      </c>
      <c r="S453">
        <v>0</v>
      </c>
      <c r="T453">
        <v>0</v>
      </c>
      <c r="U453">
        <v>0</v>
      </c>
      <c r="V453">
        <v>840</v>
      </c>
      <c r="W453">
        <v>0</v>
      </c>
      <c r="X453">
        <v>0</v>
      </c>
      <c r="Y453">
        <v>0</v>
      </c>
      <c r="Z453">
        <v>0</v>
      </c>
      <c r="AA453">
        <v>0</v>
      </c>
      <c r="AB453">
        <v>0</v>
      </c>
      <c r="AC453">
        <v>0</v>
      </c>
      <c r="AD453">
        <v>0</v>
      </c>
      <c r="AE453">
        <v>0</v>
      </c>
      <c r="AF453">
        <v>0</v>
      </c>
    </row>
    <row r="454" spans="1:32" x14ac:dyDescent="0.3">
      <c r="A454" t="s">
        <v>32</v>
      </c>
      <c r="B454">
        <v>453</v>
      </c>
      <c r="C454" t="s">
        <v>874</v>
      </c>
      <c r="D454" t="s">
        <v>875</v>
      </c>
      <c r="E454" t="s">
        <v>93</v>
      </c>
      <c r="F454" t="s">
        <v>42</v>
      </c>
      <c r="G454">
        <v>6</v>
      </c>
      <c r="H454" t="s">
        <v>227</v>
      </c>
      <c r="I454">
        <v>0.19</v>
      </c>
      <c r="J454" t="s">
        <v>228</v>
      </c>
      <c r="K454">
        <v>5608309010109</v>
      </c>
      <c r="L454">
        <v>0</v>
      </c>
      <c r="M454">
        <v>981</v>
      </c>
      <c r="N454">
        <v>57</v>
      </c>
      <c r="O454">
        <v>57.666666665999998</v>
      </c>
      <c r="P454">
        <v>22.583333332999999</v>
      </c>
      <c r="Q454">
        <v>37000</v>
      </c>
      <c r="R454">
        <v>0</v>
      </c>
      <c r="S454">
        <v>31500</v>
      </c>
      <c r="T454">
        <v>82000</v>
      </c>
      <c r="U454">
        <v>41000</v>
      </c>
      <c r="V454">
        <v>0</v>
      </c>
      <c r="W454">
        <v>1290</v>
      </c>
      <c r="X454">
        <v>981</v>
      </c>
      <c r="Y454">
        <v>2</v>
      </c>
      <c r="Z454">
        <v>0</v>
      </c>
      <c r="AA454">
        <v>0</v>
      </c>
      <c r="AB454">
        <v>0</v>
      </c>
      <c r="AC454">
        <v>0</v>
      </c>
      <c r="AD454">
        <v>0</v>
      </c>
      <c r="AE454">
        <v>0</v>
      </c>
      <c r="AF454">
        <v>0</v>
      </c>
    </row>
    <row r="455" spans="1:32" x14ac:dyDescent="0.3">
      <c r="A455" t="s">
        <v>32</v>
      </c>
      <c r="B455">
        <v>454</v>
      </c>
      <c r="C455" t="s">
        <v>876</v>
      </c>
      <c r="D455" t="s">
        <v>877</v>
      </c>
      <c r="E455" t="s">
        <v>93</v>
      </c>
      <c r="F455" t="s">
        <v>42</v>
      </c>
      <c r="G455">
        <v>6</v>
      </c>
      <c r="H455" t="s">
        <v>227</v>
      </c>
      <c r="I455">
        <v>0.19</v>
      </c>
      <c r="J455" t="s">
        <v>228</v>
      </c>
      <c r="K455">
        <v>5608309006119</v>
      </c>
      <c r="L455">
        <v>0</v>
      </c>
      <c r="M455">
        <v>1230</v>
      </c>
      <c r="N455">
        <v>595</v>
      </c>
      <c r="O455">
        <v>254.33333333300001</v>
      </c>
      <c r="P455">
        <v>93.416666665999998</v>
      </c>
      <c r="Q455">
        <v>37000</v>
      </c>
      <c r="R455">
        <v>0</v>
      </c>
      <c r="S455">
        <v>31500</v>
      </c>
      <c r="T455">
        <v>82000</v>
      </c>
      <c r="U455">
        <v>41000</v>
      </c>
      <c r="V455">
        <v>1200</v>
      </c>
      <c r="W455">
        <v>1860</v>
      </c>
      <c r="X455">
        <v>1230</v>
      </c>
      <c r="Y455">
        <v>1</v>
      </c>
      <c r="Z455">
        <v>0</v>
      </c>
      <c r="AA455">
        <v>0</v>
      </c>
      <c r="AB455">
        <v>0</v>
      </c>
      <c r="AC455">
        <v>0</v>
      </c>
      <c r="AD455">
        <v>0</v>
      </c>
      <c r="AE455">
        <v>0</v>
      </c>
      <c r="AF455">
        <v>0</v>
      </c>
    </row>
    <row r="456" spans="1:32" x14ac:dyDescent="0.3">
      <c r="A456" t="s">
        <v>32</v>
      </c>
      <c r="B456">
        <v>455</v>
      </c>
      <c r="C456" t="s">
        <v>878</v>
      </c>
      <c r="D456" t="s">
        <v>879</v>
      </c>
      <c r="E456" t="s">
        <v>93</v>
      </c>
      <c r="F456" t="s">
        <v>42</v>
      </c>
      <c r="G456">
        <v>6</v>
      </c>
      <c r="H456" t="s">
        <v>880</v>
      </c>
      <c r="I456">
        <v>0.2</v>
      </c>
      <c r="J456" t="s">
        <v>228</v>
      </c>
      <c r="K456">
        <v>5010867400191</v>
      </c>
      <c r="L456">
        <v>0</v>
      </c>
      <c r="M456">
        <v>62</v>
      </c>
      <c r="N456">
        <v>1</v>
      </c>
      <c r="O456">
        <v>0.33333333300000001</v>
      </c>
      <c r="P456">
        <v>0.16666666599999999</v>
      </c>
      <c r="Q456">
        <v>300000</v>
      </c>
      <c r="R456">
        <v>0</v>
      </c>
      <c r="S456">
        <v>270000</v>
      </c>
      <c r="T456">
        <v>660000</v>
      </c>
      <c r="U456">
        <v>330000</v>
      </c>
      <c r="V456">
        <v>0</v>
      </c>
      <c r="W456">
        <v>120</v>
      </c>
      <c r="X456">
        <v>62</v>
      </c>
      <c r="Y456">
        <v>0</v>
      </c>
      <c r="Z456">
        <v>0</v>
      </c>
      <c r="AA456">
        <v>0</v>
      </c>
      <c r="AB456">
        <v>0</v>
      </c>
      <c r="AC456">
        <v>0</v>
      </c>
      <c r="AD456">
        <v>0</v>
      </c>
      <c r="AE456">
        <v>0</v>
      </c>
      <c r="AF456">
        <v>0</v>
      </c>
    </row>
    <row r="457" spans="1:32" x14ac:dyDescent="0.3">
      <c r="A457" t="s">
        <v>32</v>
      </c>
      <c r="B457">
        <v>456</v>
      </c>
      <c r="C457" t="s">
        <v>881</v>
      </c>
      <c r="D457" t="s">
        <v>882</v>
      </c>
      <c r="E457" t="s">
        <v>93</v>
      </c>
      <c r="F457" t="s">
        <v>42</v>
      </c>
      <c r="G457">
        <v>6</v>
      </c>
      <c r="H457" t="s">
        <v>883</v>
      </c>
      <c r="I457">
        <v>0.2</v>
      </c>
      <c r="J457" t="s">
        <v>228</v>
      </c>
      <c r="K457">
        <v>5010867402560</v>
      </c>
      <c r="L457">
        <v>0</v>
      </c>
      <c r="M457">
        <v>222</v>
      </c>
      <c r="N457">
        <v>2</v>
      </c>
      <c r="O457">
        <v>2.3333333330000001</v>
      </c>
      <c r="P457">
        <v>0.58333333300000001</v>
      </c>
      <c r="Q457">
        <v>227000</v>
      </c>
      <c r="R457">
        <v>0</v>
      </c>
      <c r="S457">
        <v>204300</v>
      </c>
      <c r="T457">
        <v>384000</v>
      </c>
      <c r="U457">
        <v>230000</v>
      </c>
      <c r="V457">
        <v>0</v>
      </c>
      <c r="W457">
        <v>6</v>
      </c>
      <c r="X457">
        <v>222</v>
      </c>
      <c r="Y457">
        <v>0</v>
      </c>
      <c r="Z457">
        <v>0</v>
      </c>
      <c r="AA457">
        <v>0</v>
      </c>
      <c r="AB457">
        <v>0</v>
      </c>
      <c r="AC457">
        <v>0</v>
      </c>
      <c r="AD457">
        <v>0</v>
      </c>
      <c r="AE457">
        <v>0</v>
      </c>
      <c r="AF457">
        <v>0</v>
      </c>
    </row>
    <row r="458" spans="1:32" x14ac:dyDescent="0.3">
      <c r="A458" t="s">
        <v>32</v>
      </c>
      <c r="B458">
        <v>457</v>
      </c>
      <c r="C458" t="s">
        <v>884</v>
      </c>
      <c r="D458" t="s">
        <v>885</v>
      </c>
      <c r="E458" t="s">
        <v>93</v>
      </c>
      <c r="F458" t="s">
        <v>42</v>
      </c>
      <c r="G458">
        <v>3</v>
      </c>
      <c r="H458" t="s">
        <v>110</v>
      </c>
      <c r="I458">
        <v>0.2</v>
      </c>
      <c r="J458" t="s">
        <v>228</v>
      </c>
      <c r="K458">
        <v>5608309014473</v>
      </c>
      <c r="L458">
        <v>0</v>
      </c>
      <c r="M458">
        <v>30</v>
      </c>
      <c r="N458">
        <v>0</v>
      </c>
      <c r="O458">
        <v>0</v>
      </c>
      <c r="P458">
        <v>0.25</v>
      </c>
      <c r="Q458">
        <v>400000</v>
      </c>
      <c r="R458">
        <v>0</v>
      </c>
      <c r="S458">
        <v>360000</v>
      </c>
      <c r="T458">
        <v>880000</v>
      </c>
      <c r="U458">
        <v>440000</v>
      </c>
      <c r="V458">
        <v>0</v>
      </c>
      <c r="W458">
        <v>0</v>
      </c>
      <c r="X458">
        <v>30</v>
      </c>
      <c r="Y458">
        <v>0</v>
      </c>
      <c r="Z458">
        <v>0</v>
      </c>
      <c r="AA458">
        <v>0</v>
      </c>
      <c r="AB458">
        <v>6</v>
      </c>
      <c r="AC458">
        <v>0</v>
      </c>
      <c r="AD458">
        <v>0</v>
      </c>
      <c r="AE458">
        <v>0</v>
      </c>
      <c r="AF458">
        <v>0</v>
      </c>
    </row>
    <row r="459" spans="1:32" x14ac:dyDescent="0.3">
      <c r="A459" t="s">
        <v>32</v>
      </c>
      <c r="B459">
        <v>458</v>
      </c>
      <c r="C459" t="s">
        <v>886</v>
      </c>
      <c r="D459" t="s">
        <v>887</v>
      </c>
      <c r="E459" t="s">
        <v>285</v>
      </c>
      <c r="F459" t="s">
        <v>36</v>
      </c>
      <c r="G459">
        <v>1</v>
      </c>
      <c r="H459" t="s">
        <v>888</v>
      </c>
      <c r="I459">
        <v>0.2</v>
      </c>
      <c r="J459" t="s">
        <v>228</v>
      </c>
      <c r="L459">
        <v>0</v>
      </c>
      <c r="M459">
        <v>0</v>
      </c>
      <c r="N459">
        <v>0</v>
      </c>
      <c r="O459">
        <v>0</v>
      </c>
      <c r="P459">
        <v>0</v>
      </c>
      <c r="Q459">
        <v>0</v>
      </c>
      <c r="R459">
        <v>0</v>
      </c>
      <c r="S459">
        <v>0</v>
      </c>
      <c r="T459">
        <v>0</v>
      </c>
      <c r="U459">
        <v>0</v>
      </c>
      <c r="V459">
        <v>4</v>
      </c>
      <c r="W459">
        <v>0</v>
      </c>
      <c r="X459">
        <v>0</v>
      </c>
      <c r="Y459">
        <v>0</v>
      </c>
      <c r="Z459">
        <v>0</v>
      </c>
      <c r="AA459">
        <v>0</v>
      </c>
      <c r="AB459">
        <v>0</v>
      </c>
      <c r="AC459">
        <v>0</v>
      </c>
      <c r="AD459">
        <v>0</v>
      </c>
      <c r="AE459">
        <v>0</v>
      </c>
      <c r="AF459">
        <v>0</v>
      </c>
    </row>
    <row r="460" spans="1:32" x14ac:dyDescent="0.3">
      <c r="A460" t="s">
        <v>32</v>
      </c>
      <c r="B460">
        <v>459</v>
      </c>
      <c r="C460" t="s">
        <v>889</v>
      </c>
      <c r="D460" t="s">
        <v>890</v>
      </c>
      <c r="E460" t="s">
        <v>93</v>
      </c>
      <c r="F460" t="s">
        <v>42</v>
      </c>
      <c r="G460">
        <v>3</v>
      </c>
      <c r="H460" t="s">
        <v>98</v>
      </c>
      <c r="I460">
        <v>0.2</v>
      </c>
      <c r="J460" t="s">
        <v>228</v>
      </c>
      <c r="K460">
        <v>5608309017047</v>
      </c>
      <c r="L460">
        <v>0</v>
      </c>
      <c r="M460">
        <v>26</v>
      </c>
      <c r="N460">
        <v>0</v>
      </c>
      <c r="O460">
        <v>0</v>
      </c>
      <c r="P460">
        <v>0</v>
      </c>
      <c r="Q460">
        <v>550000</v>
      </c>
      <c r="R460">
        <v>0</v>
      </c>
      <c r="S460">
        <v>495000</v>
      </c>
      <c r="T460">
        <v>1220000</v>
      </c>
      <c r="U460">
        <v>610000</v>
      </c>
      <c r="V460">
        <v>0</v>
      </c>
      <c r="W460">
        <v>0</v>
      </c>
      <c r="X460">
        <v>26</v>
      </c>
      <c r="Y460">
        <v>0</v>
      </c>
      <c r="Z460">
        <v>0</v>
      </c>
      <c r="AA460">
        <v>0</v>
      </c>
      <c r="AB460">
        <v>3</v>
      </c>
      <c r="AC460">
        <v>0</v>
      </c>
      <c r="AD460">
        <v>0</v>
      </c>
      <c r="AE460">
        <v>0</v>
      </c>
      <c r="AF460">
        <v>0</v>
      </c>
    </row>
    <row r="461" spans="1:32" x14ac:dyDescent="0.3">
      <c r="A461" t="s">
        <v>32</v>
      </c>
      <c r="B461">
        <v>460</v>
      </c>
      <c r="C461" t="s">
        <v>891</v>
      </c>
      <c r="D461" t="s">
        <v>892</v>
      </c>
      <c r="E461" t="s">
        <v>93</v>
      </c>
      <c r="F461" t="s">
        <v>42</v>
      </c>
      <c r="G461">
        <v>6</v>
      </c>
      <c r="H461" t="s">
        <v>227</v>
      </c>
      <c r="I461">
        <v>0.2</v>
      </c>
      <c r="J461" t="s">
        <v>228</v>
      </c>
      <c r="K461">
        <v>5010867400245</v>
      </c>
      <c r="L461">
        <v>0</v>
      </c>
      <c r="M461">
        <v>4</v>
      </c>
      <c r="N461">
        <v>0</v>
      </c>
      <c r="O461">
        <v>0</v>
      </c>
      <c r="P461">
        <v>0</v>
      </c>
      <c r="Q461">
        <v>42000</v>
      </c>
      <c r="R461">
        <v>0</v>
      </c>
      <c r="S461">
        <v>35700</v>
      </c>
      <c r="T461">
        <v>94000</v>
      </c>
      <c r="U461">
        <v>47000</v>
      </c>
      <c r="V461">
        <v>0</v>
      </c>
      <c r="W461">
        <v>0</v>
      </c>
      <c r="X461">
        <v>4</v>
      </c>
      <c r="Y461">
        <v>0</v>
      </c>
      <c r="Z461">
        <v>0</v>
      </c>
      <c r="AA461">
        <v>0</v>
      </c>
      <c r="AB461">
        <v>0</v>
      </c>
      <c r="AC461">
        <v>0</v>
      </c>
      <c r="AD461">
        <v>0</v>
      </c>
      <c r="AE461">
        <v>0</v>
      </c>
      <c r="AF461">
        <v>0</v>
      </c>
    </row>
    <row r="462" spans="1:32" x14ac:dyDescent="0.3">
      <c r="A462" t="s">
        <v>32</v>
      </c>
      <c r="B462">
        <v>461</v>
      </c>
      <c r="C462" t="s">
        <v>893</v>
      </c>
      <c r="D462" t="s">
        <v>894</v>
      </c>
      <c r="E462" t="s">
        <v>93</v>
      </c>
      <c r="F462" t="s">
        <v>42</v>
      </c>
      <c r="G462">
        <v>6</v>
      </c>
      <c r="H462" t="s">
        <v>227</v>
      </c>
      <c r="I462">
        <v>0.2</v>
      </c>
      <c r="J462" t="s">
        <v>228</v>
      </c>
      <c r="K462">
        <v>5010867400245</v>
      </c>
      <c r="L462">
        <v>0</v>
      </c>
      <c r="M462">
        <v>768</v>
      </c>
      <c r="N462">
        <v>483</v>
      </c>
      <c r="O462">
        <v>568.33333333300004</v>
      </c>
      <c r="P462">
        <v>201.916666666</v>
      </c>
      <c r="Q462">
        <v>42000</v>
      </c>
      <c r="R462">
        <v>0</v>
      </c>
      <c r="S462">
        <v>35700</v>
      </c>
      <c r="T462">
        <v>94000</v>
      </c>
      <c r="U462">
        <v>47000</v>
      </c>
      <c r="V462">
        <v>1800</v>
      </c>
      <c r="W462">
        <v>4800</v>
      </c>
      <c r="X462">
        <v>768</v>
      </c>
      <c r="Y462">
        <v>0</v>
      </c>
      <c r="Z462">
        <v>0</v>
      </c>
      <c r="AA462">
        <v>0</v>
      </c>
      <c r="AB462">
        <v>0</v>
      </c>
      <c r="AC462">
        <v>0</v>
      </c>
      <c r="AD462">
        <v>0</v>
      </c>
      <c r="AE462">
        <v>0</v>
      </c>
      <c r="AF462">
        <v>0</v>
      </c>
    </row>
    <row r="463" spans="1:32" x14ac:dyDescent="0.3">
      <c r="A463" t="s">
        <v>32</v>
      </c>
      <c r="B463">
        <v>462</v>
      </c>
      <c r="C463" t="s">
        <v>895</v>
      </c>
      <c r="D463" t="s">
        <v>896</v>
      </c>
      <c r="E463" t="s">
        <v>93</v>
      </c>
      <c r="F463" t="s">
        <v>42</v>
      </c>
      <c r="G463">
        <v>4</v>
      </c>
      <c r="H463" t="s">
        <v>897</v>
      </c>
      <c r="I463">
        <v>0.2</v>
      </c>
      <c r="J463" t="s">
        <v>228</v>
      </c>
      <c r="K463">
        <v>5608309011670</v>
      </c>
      <c r="L463">
        <v>0</v>
      </c>
      <c r="M463">
        <v>0</v>
      </c>
      <c r="N463">
        <v>0</v>
      </c>
      <c r="O463">
        <v>0</v>
      </c>
      <c r="P463">
        <v>0</v>
      </c>
      <c r="Q463">
        <v>600000</v>
      </c>
      <c r="R463">
        <v>0</v>
      </c>
      <c r="S463">
        <v>540000</v>
      </c>
      <c r="T463">
        <v>1320000</v>
      </c>
      <c r="U463">
        <v>660000</v>
      </c>
      <c r="V463">
        <v>0</v>
      </c>
      <c r="W463">
        <v>0</v>
      </c>
      <c r="X463">
        <v>0</v>
      </c>
      <c r="Y463">
        <v>0</v>
      </c>
      <c r="Z463">
        <v>0</v>
      </c>
      <c r="AA463">
        <v>3</v>
      </c>
      <c r="AB463">
        <v>3</v>
      </c>
      <c r="AC463">
        <v>0</v>
      </c>
      <c r="AD463">
        <v>0</v>
      </c>
      <c r="AE463">
        <v>0</v>
      </c>
      <c r="AF463">
        <v>0</v>
      </c>
    </row>
    <row r="464" spans="1:32" x14ac:dyDescent="0.3">
      <c r="A464" t="s">
        <v>32</v>
      </c>
      <c r="B464">
        <v>463</v>
      </c>
      <c r="C464" t="s">
        <v>898</v>
      </c>
      <c r="D464" t="s">
        <v>899</v>
      </c>
      <c r="E464" t="s">
        <v>93</v>
      </c>
      <c r="F464" t="s">
        <v>42</v>
      </c>
      <c r="G464">
        <v>4</v>
      </c>
      <c r="H464" t="s">
        <v>280</v>
      </c>
      <c r="I464">
        <v>0.2</v>
      </c>
      <c r="J464" t="s">
        <v>228</v>
      </c>
      <c r="K464">
        <v>5608309013513</v>
      </c>
      <c r="L464">
        <v>0</v>
      </c>
      <c r="M464">
        <v>12</v>
      </c>
      <c r="N464">
        <v>15</v>
      </c>
      <c r="O464">
        <v>9</v>
      </c>
      <c r="P464">
        <v>3.1666666659999998</v>
      </c>
      <c r="Q464">
        <v>220000</v>
      </c>
      <c r="R464">
        <v>0</v>
      </c>
      <c r="S464">
        <v>198000</v>
      </c>
      <c r="T464">
        <v>500000</v>
      </c>
      <c r="U464">
        <v>250000</v>
      </c>
      <c r="V464">
        <v>0</v>
      </c>
      <c r="W464">
        <v>0</v>
      </c>
      <c r="X464">
        <v>12</v>
      </c>
      <c r="Y464">
        <v>0</v>
      </c>
      <c r="Z464">
        <v>0</v>
      </c>
      <c r="AA464">
        <v>0</v>
      </c>
      <c r="AB464">
        <v>0</v>
      </c>
      <c r="AC464">
        <v>0</v>
      </c>
      <c r="AD464">
        <v>0</v>
      </c>
      <c r="AE464">
        <v>0</v>
      </c>
      <c r="AF464">
        <v>0</v>
      </c>
    </row>
    <row r="465" spans="1:32" x14ac:dyDescent="0.3">
      <c r="A465" t="s">
        <v>32</v>
      </c>
      <c r="B465">
        <v>464</v>
      </c>
      <c r="C465" t="s">
        <v>900</v>
      </c>
      <c r="D465" t="s">
        <v>901</v>
      </c>
      <c r="E465" t="s">
        <v>93</v>
      </c>
      <c r="F465" t="s">
        <v>42</v>
      </c>
      <c r="G465">
        <v>6</v>
      </c>
      <c r="H465" t="s">
        <v>227</v>
      </c>
      <c r="I465">
        <v>0.19</v>
      </c>
      <c r="J465" t="s">
        <v>228</v>
      </c>
      <c r="K465">
        <v>5010867400351</v>
      </c>
      <c r="L465">
        <v>0</v>
      </c>
      <c r="M465">
        <v>11</v>
      </c>
      <c r="N465">
        <v>31</v>
      </c>
      <c r="O465">
        <v>50</v>
      </c>
      <c r="P465">
        <v>16.833333332999999</v>
      </c>
      <c r="Q465">
        <v>30000</v>
      </c>
      <c r="R465">
        <v>0</v>
      </c>
      <c r="S465">
        <v>25500</v>
      </c>
      <c r="T465">
        <v>66000</v>
      </c>
      <c r="U465">
        <v>33000</v>
      </c>
      <c r="V465">
        <v>240</v>
      </c>
      <c r="W465">
        <v>0</v>
      </c>
      <c r="X465">
        <v>11</v>
      </c>
      <c r="Y465">
        <v>2</v>
      </c>
      <c r="Z465">
        <v>0</v>
      </c>
      <c r="AA465">
        <v>0</v>
      </c>
      <c r="AB465">
        <v>0</v>
      </c>
      <c r="AC465">
        <v>0</v>
      </c>
      <c r="AD465">
        <v>60</v>
      </c>
      <c r="AE465">
        <v>0</v>
      </c>
      <c r="AF465">
        <v>0</v>
      </c>
    </row>
    <row r="466" spans="1:32" x14ac:dyDescent="0.3">
      <c r="A466" t="s">
        <v>32</v>
      </c>
      <c r="B466">
        <v>465</v>
      </c>
      <c r="C466" t="s">
        <v>902</v>
      </c>
      <c r="D466" t="s">
        <v>903</v>
      </c>
      <c r="E466" t="s">
        <v>35</v>
      </c>
      <c r="F466" t="s">
        <v>36</v>
      </c>
      <c r="G466">
        <v>1</v>
      </c>
      <c r="J466" t="s">
        <v>228</v>
      </c>
      <c r="L466">
        <v>0</v>
      </c>
      <c r="M466">
        <v>0</v>
      </c>
      <c r="N466">
        <v>0</v>
      </c>
      <c r="O466">
        <v>0</v>
      </c>
      <c r="P466">
        <v>0</v>
      </c>
      <c r="Q466">
        <v>0</v>
      </c>
      <c r="R466">
        <v>0</v>
      </c>
      <c r="S466">
        <v>0</v>
      </c>
      <c r="T466">
        <v>0</v>
      </c>
      <c r="U466">
        <v>0</v>
      </c>
      <c r="V466">
        <v>0</v>
      </c>
      <c r="W466">
        <v>0</v>
      </c>
      <c r="X466">
        <v>0</v>
      </c>
      <c r="Y466">
        <v>0</v>
      </c>
      <c r="Z466">
        <v>1</v>
      </c>
      <c r="AA466">
        <v>0</v>
      </c>
      <c r="AB466">
        <v>0</v>
      </c>
      <c r="AC466">
        <v>0</v>
      </c>
      <c r="AD466">
        <v>0</v>
      </c>
      <c r="AE466">
        <v>0</v>
      </c>
      <c r="AF466">
        <v>0</v>
      </c>
    </row>
    <row r="467" spans="1:32" x14ac:dyDescent="0.3">
      <c r="A467" t="s">
        <v>32</v>
      </c>
      <c r="B467">
        <v>466</v>
      </c>
      <c r="C467" t="s">
        <v>904</v>
      </c>
      <c r="D467" t="s">
        <v>905</v>
      </c>
      <c r="E467" t="s">
        <v>35</v>
      </c>
      <c r="F467" t="s">
        <v>36</v>
      </c>
      <c r="G467">
        <v>1</v>
      </c>
      <c r="J467" t="s">
        <v>228</v>
      </c>
      <c r="L467">
        <v>0</v>
      </c>
      <c r="M467">
        <v>0</v>
      </c>
      <c r="N467">
        <v>0</v>
      </c>
      <c r="O467">
        <v>0</v>
      </c>
      <c r="P467">
        <v>0</v>
      </c>
      <c r="Q467">
        <v>0</v>
      </c>
      <c r="R467">
        <v>0</v>
      </c>
      <c r="S467">
        <v>0</v>
      </c>
      <c r="T467">
        <v>0</v>
      </c>
      <c r="U467">
        <v>0</v>
      </c>
      <c r="V467">
        <v>0</v>
      </c>
      <c r="W467">
        <v>0</v>
      </c>
      <c r="X467">
        <v>0</v>
      </c>
      <c r="Y467">
        <v>0</v>
      </c>
      <c r="Z467">
        <v>1</v>
      </c>
      <c r="AA467">
        <v>0</v>
      </c>
      <c r="AB467">
        <v>0</v>
      </c>
      <c r="AC467">
        <v>0</v>
      </c>
      <c r="AD467">
        <v>0</v>
      </c>
      <c r="AE467">
        <v>0</v>
      </c>
      <c r="AF467">
        <v>0</v>
      </c>
    </row>
    <row r="468" spans="1:32" x14ac:dyDescent="0.3">
      <c r="A468" t="s">
        <v>32</v>
      </c>
      <c r="B468">
        <v>467</v>
      </c>
      <c r="C468" t="s">
        <v>906</v>
      </c>
      <c r="D468" t="s">
        <v>907</v>
      </c>
      <c r="E468" t="s">
        <v>93</v>
      </c>
      <c r="F468" t="s">
        <v>36</v>
      </c>
      <c r="G468">
        <v>3</v>
      </c>
      <c r="H468" t="s">
        <v>124</v>
      </c>
      <c r="I468">
        <v>0.2</v>
      </c>
      <c r="J468" t="s">
        <v>228</v>
      </c>
      <c r="L468">
        <v>0</v>
      </c>
      <c r="M468">
        <v>0</v>
      </c>
      <c r="N468">
        <v>0</v>
      </c>
      <c r="O468">
        <v>0</v>
      </c>
      <c r="P468">
        <v>0</v>
      </c>
      <c r="Q468">
        <v>0</v>
      </c>
      <c r="R468">
        <v>0</v>
      </c>
      <c r="S468">
        <v>0</v>
      </c>
      <c r="T468">
        <v>0</v>
      </c>
      <c r="U468">
        <v>0</v>
      </c>
      <c r="V468">
        <v>33</v>
      </c>
      <c r="W468">
        <v>0</v>
      </c>
      <c r="X468">
        <v>0</v>
      </c>
      <c r="Y468">
        <v>0</v>
      </c>
      <c r="Z468">
        <v>0</v>
      </c>
      <c r="AA468">
        <v>0</v>
      </c>
      <c r="AB468">
        <v>0</v>
      </c>
      <c r="AC468">
        <v>0</v>
      </c>
      <c r="AD468">
        <v>0</v>
      </c>
      <c r="AE468">
        <v>0</v>
      </c>
      <c r="AF468">
        <v>0</v>
      </c>
    </row>
    <row r="469" spans="1:32" x14ac:dyDescent="0.3">
      <c r="A469" t="s">
        <v>32</v>
      </c>
      <c r="B469">
        <v>468</v>
      </c>
      <c r="C469" t="s">
        <v>908</v>
      </c>
      <c r="D469" t="s">
        <v>909</v>
      </c>
      <c r="E469" t="s">
        <v>455</v>
      </c>
      <c r="F469" t="s">
        <v>36</v>
      </c>
      <c r="G469">
        <v>1</v>
      </c>
      <c r="H469" t="s">
        <v>124</v>
      </c>
      <c r="I469">
        <v>0.2</v>
      </c>
      <c r="J469" t="s">
        <v>228</v>
      </c>
      <c r="L469">
        <v>0</v>
      </c>
      <c r="M469">
        <v>0</v>
      </c>
      <c r="N469">
        <v>0</v>
      </c>
      <c r="O469">
        <v>0</v>
      </c>
      <c r="P469">
        <v>0</v>
      </c>
      <c r="Q469">
        <v>0</v>
      </c>
      <c r="R469">
        <v>0</v>
      </c>
      <c r="S469">
        <v>0</v>
      </c>
      <c r="T469">
        <v>0</v>
      </c>
      <c r="U469">
        <v>0</v>
      </c>
      <c r="V469">
        <v>12</v>
      </c>
      <c r="W469">
        <v>0</v>
      </c>
      <c r="X469">
        <v>0</v>
      </c>
      <c r="Y469">
        <v>0</v>
      </c>
      <c r="Z469">
        <v>0</v>
      </c>
      <c r="AA469">
        <v>0</v>
      </c>
      <c r="AB469">
        <v>0</v>
      </c>
      <c r="AC469">
        <v>0</v>
      </c>
      <c r="AD469">
        <v>0</v>
      </c>
      <c r="AE469">
        <v>0</v>
      </c>
      <c r="AF469">
        <v>0</v>
      </c>
    </row>
    <row r="470" spans="1:32" x14ac:dyDescent="0.3">
      <c r="A470" t="s">
        <v>32</v>
      </c>
      <c r="B470">
        <v>469</v>
      </c>
      <c r="C470" t="s">
        <v>910</v>
      </c>
      <c r="D470" t="s">
        <v>911</v>
      </c>
      <c r="E470" t="s">
        <v>93</v>
      </c>
      <c r="F470" t="s">
        <v>42</v>
      </c>
      <c r="G470">
        <v>6</v>
      </c>
      <c r="H470" t="s">
        <v>227</v>
      </c>
      <c r="I470">
        <v>0.19</v>
      </c>
      <c r="J470" t="s">
        <v>228</v>
      </c>
      <c r="K470">
        <v>5010867400078</v>
      </c>
      <c r="L470">
        <v>0</v>
      </c>
      <c r="M470">
        <v>0</v>
      </c>
      <c r="N470">
        <v>254</v>
      </c>
      <c r="O470">
        <v>237</v>
      </c>
      <c r="P470">
        <v>94.25</v>
      </c>
      <c r="Q470">
        <v>30000</v>
      </c>
      <c r="R470">
        <v>0</v>
      </c>
      <c r="S470">
        <v>25500</v>
      </c>
      <c r="T470">
        <v>66000</v>
      </c>
      <c r="U470">
        <v>33000</v>
      </c>
      <c r="V470">
        <v>1920</v>
      </c>
      <c r="W470">
        <v>660</v>
      </c>
      <c r="X470">
        <v>0</v>
      </c>
      <c r="Y470">
        <v>0</v>
      </c>
      <c r="Z470">
        <v>0</v>
      </c>
      <c r="AA470">
        <v>0</v>
      </c>
      <c r="AB470">
        <v>0</v>
      </c>
      <c r="AC470">
        <v>0</v>
      </c>
      <c r="AD470">
        <v>35</v>
      </c>
      <c r="AE470">
        <v>0</v>
      </c>
      <c r="AF470">
        <v>0</v>
      </c>
    </row>
    <row r="471" spans="1:32" x14ac:dyDescent="0.3">
      <c r="A471" t="s">
        <v>32</v>
      </c>
      <c r="B471">
        <v>470</v>
      </c>
      <c r="C471" t="s">
        <v>912</v>
      </c>
      <c r="D471" t="s">
        <v>913</v>
      </c>
      <c r="E471" t="s">
        <v>35</v>
      </c>
      <c r="F471" t="s">
        <v>36</v>
      </c>
      <c r="G471">
        <v>1</v>
      </c>
      <c r="J471" t="s">
        <v>228</v>
      </c>
      <c r="L471">
        <v>0</v>
      </c>
      <c r="M471">
        <v>0</v>
      </c>
      <c r="N471">
        <v>2</v>
      </c>
      <c r="O471">
        <v>0.66666666600000002</v>
      </c>
      <c r="P471">
        <v>0.16666666599999999</v>
      </c>
      <c r="Q471">
        <v>0</v>
      </c>
      <c r="R471">
        <v>0</v>
      </c>
      <c r="S471">
        <v>0</v>
      </c>
      <c r="T471">
        <v>0</v>
      </c>
      <c r="U471">
        <v>0</v>
      </c>
      <c r="V471">
        <v>0</v>
      </c>
      <c r="W471">
        <v>0</v>
      </c>
      <c r="X471">
        <v>0</v>
      </c>
      <c r="Y471">
        <v>0</v>
      </c>
      <c r="Z471">
        <v>0</v>
      </c>
      <c r="AA471">
        <v>0</v>
      </c>
      <c r="AB471">
        <v>26</v>
      </c>
      <c r="AC471">
        <v>0</v>
      </c>
      <c r="AD471">
        <v>0</v>
      </c>
      <c r="AE471">
        <v>0</v>
      </c>
      <c r="AF471">
        <v>0</v>
      </c>
    </row>
    <row r="472" spans="1:32" x14ac:dyDescent="0.3">
      <c r="A472" t="s">
        <v>32</v>
      </c>
      <c r="B472">
        <v>471</v>
      </c>
      <c r="C472" t="s">
        <v>914</v>
      </c>
      <c r="D472" t="s">
        <v>915</v>
      </c>
      <c r="E472" t="s">
        <v>35</v>
      </c>
      <c r="F472" t="s">
        <v>36</v>
      </c>
      <c r="G472">
        <v>1</v>
      </c>
      <c r="J472" t="s">
        <v>228</v>
      </c>
      <c r="L472">
        <v>0</v>
      </c>
      <c r="M472">
        <v>0</v>
      </c>
      <c r="N472">
        <v>0</v>
      </c>
      <c r="O472">
        <v>2</v>
      </c>
      <c r="P472">
        <v>0.5</v>
      </c>
      <c r="Q472">
        <v>0</v>
      </c>
      <c r="R472">
        <v>0</v>
      </c>
      <c r="S472">
        <v>0</v>
      </c>
      <c r="T472">
        <v>0</v>
      </c>
      <c r="U472">
        <v>0</v>
      </c>
      <c r="V472">
        <v>0</v>
      </c>
      <c r="W472">
        <v>0</v>
      </c>
      <c r="X472">
        <v>0</v>
      </c>
      <c r="Y472">
        <v>0</v>
      </c>
      <c r="Z472">
        <v>0</v>
      </c>
      <c r="AA472">
        <v>0</v>
      </c>
      <c r="AB472">
        <v>73</v>
      </c>
      <c r="AC472">
        <v>0</v>
      </c>
      <c r="AD472">
        <v>0</v>
      </c>
      <c r="AE472">
        <v>0</v>
      </c>
      <c r="AF472">
        <v>0</v>
      </c>
    </row>
    <row r="473" spans="1:32" x14ac:dyDescent="0.3">
      <c r="A473" t="s">
        <v>32</v>
      </c>
      <c r="B473">
        <v>472</v>
      </c>
      <c r="C473" t="s">
        <v>916</v>
      </c>
      <c r="D473" t="s">
        <v>917</v>
      </c>
      <c r="E473" t="s">
        <v>35</v>
      </c>
      <c r="F473" t="s">
        <v>36</v>
      </c>
      <c r="G473">
        <v>1</v>
      </c>
      <c r="J473" t="s">
        <v>228</v>
      </c>
      <c r="L473">
        <v>0</v>
      </c>
      <c r="M473">
        <v>0</v>
      </c>
      <c r="N473">
        <v>0</v>
      </c>
      <c r="O473">
        <v>0</v>
      </c>
      <c r="P473">
        <v>0</v>
      </c>
      <c r="Q473">
        <v>0</v>
      </c>
      <c r="R473">
        <v>0</v>
      </c>
      <c r="S473">
        <v>0</v>
      </c>
      <c r="T473">
        <v>0</v>
      </c>
      <c r="U473">
        <v>0</v>
      </c>
      <c r="V473">
        <v>0</v>
      </c>
      <c r="W473">
        <v>100</v>
      </c>
      <c r="X473">
        <v>0</v>
      </c>
      <c r="Y473">
        <v>0</v>
      </c>
      <c r="Z473">
        <v>0</v>
      </c>
      <c r="AA473">
        <v>0</v>
      </c>
      <c r="AB473">
        <v>0</v>
      </c>
      <c r="AC473">
        <v>0</v>
      </c>
      <c r="AD473">
        <v>0</v>
      </c>
      <c r="AE473">
        <v>0</v>
      </c>
      <c r="AF473">
        <v>0</v>
      </c>
    </row>
    <row r="474" spans="1:32" x14ac:dyDescent="0.3">
      <c r="A474" t="s">
        <v>32</v>
      </c>
      <c r="B474">
        <v>473</v>
      </c>
      <c r="C474" t="s">
        <v>918</v>
      </c>
      <c r="D474" t="s">
        <v>919</v>
      </c>
      <c r="E474" t="s">
        <v>35</v>
      </c>
      <c r="F474" t="s">
        <v>36</v>
      </c>
      <c r="G474">
        <v>1</v>
      </c>
      <c r="J474" t="s">
        <v>228</v>
      </c>
      <c r="L474">
        <v>0</v>
      </c>
      <c r="M474">
        <v>0</v>
      </c>
      <c r="N474">
        <v>0</v>
      </c>
      <c r="O474">
        <v>0</v>
      </c>
      <c r="P474">
        <v>0</v>
      </c>
      <c r="Q474">
        <v>0</v>
      </c>
      <c r="R474">
        <v>0</v>
      </c>
      <c r="S474">
        <v>0</v>
      </c>
      <c r="T474">
        <v>0</v>
      </c>
      <c r="U474">
        <v>0</v>
      </c>
      <c r="V474">
        <v>0</v>
      </c>
      <c r="W474">
        <v>0</v>
      </c>
      <c r="X474">
        <v>0</v>
      </c>
      <c r="Y474">
        <v>0</v>
      </c>
      <c r="Z474">
        <v>0</v>
      </c>
      <c r="AA474">
        <v>0</v>
      </c>
      <c r="AB474">
        <v>2</v>
      </c>
      <c r="AC474">
        <v>0</v>
      </c>
      <c r="AD474">
        <v>0</v>
      </c>
      <c r="AE474">
        <v>0</v>
      </c>
      <c r="AF474">
        <v>0</v>
      </c>
    </row>
    <row r="475" spans="1:32" x14ac:dyDescent="0.3">
      <c r="A475" t="s">
        <v>32</v>
      </c>
      <c r="B475">
        <v>474</v>
      </c>
      <c r="C475" t="s">
        <v>920</v>
      </c>
      <c r="D475" t="s">
        <v>921</v>
      </c>
      <c r="E475" t="s">
        <v>35</v>
      </c>
      <c r="F475" t="s">
        <v>36</v>
      </c>
      <c r="G475">
        <v>1</v>
      </c>
      <c r="J475" t="s">
        <v>228</v>
      </c>
      <c r="L475">
        <v>0</v>
      </c>
      <c r="M475">
        <v>20</v>
      </c>
      <c r="N475">
        <v>0</v>
      </c>
      <c r="O475">
        <v>0</v>
      </c>
      <c r="P475">
        <v>0</v>
      </c>
      <c r="Q475">
        <v>0</v>
      </c>
      <c r="R475">
        <v>0</v>
      </c>
      <c r="S475">
        <v>0</v>
      </c>
      <c r="T475">
        <v>0</v>
      </c>
      <c r="U475">
        <v>0</v>
      </c>
      <c r="V475">
        <v>0</v>
      </c>
      <c r="W475">
        <v>0</v>
      </c>
      <c r="X475">
        <v>20</v>
      </c>
      <c r="Y475">
        <v>0</v>
      </c>
      <c r="Z475">
        <v>0</v>
      </c>
      <c r="AA475">
        <v>0</v>
      </c>
      <c r="AB475">
        <v>0</v>
      </c>
      <c r="AC475">
        <v>0</v>
      </c>
      <c r="AD475">
        <v>0</v>
      </c>
      <c r="AE475">
        <v>0</v>
      </c>
      <c r="AF475">
        <v>0</v>
      </c>
    </row>
    <row r="476" spans="1:32" x14ac:dyDescent="0.3">
      <c r="A476" t="s">
        <v>32</v>
      </c>
      <c r="B476">
        <v>475</v>
      </c>
      <c r="C476" t="s">
        <v>922</v>
      </c>
      <c r="D476" t="s">
        <v>923</v>
      </c>
      <c r="E476" t="s">
        <v>924</v>
      </c>
      <c r="F476" t="s">
        <v>42</v>
      </c>
      <c r="G476">
        <v>12</v>
      </c>
      <c r="H476" t="s">
        <v>227</v>
      </c>
      <c r="I476">
        <v>0.2</v>
      </c>
      <c r="J476" t="s">
        <v>228</v>
      </c>
      <c r="K476">
        <v>5010867402423</v>
      </c>
      <c r="L476">
        <v>0</v>
      </c>
      <c r="M476">
        <v>223</v>
      </c>
      <c r="N476">
        <v>6</v>
      </c>
      <c r="O476">
        <v>8</v>
      </c>
      <c r="P476">
        <v>3.75</v>
      </c>
      <c r="Q476">
        <v>39000</v>
      </c>
      <c r="R476">
        <v>0</v>
      </c>
      <c r="S476">
        <v>33200</v>
      </c>
      <c r="T476">
        <v>86000</v>
      </c>
      <c r="U476">
        <v>43000</v>
      </c>
      <c r="V476">
        <v>0</v>
      </c>
      <c r="W476">
        <v>0</v>
      </c>
      <c r="X476">
        <v>223</v>
      </c>
      <c r="Y476">
        <v>0</v>
      </c>
      <c r="Z476">
        <v>0</v>
      </c>
      <c r="AA476">
        <v>0</v>
      </c>
      <c r="AB476">
        <v>0</v>
      </c>
      <c r="AC476">
        <v>0</v>
      </c>
      <c r="AD476">
        <v>0</v>
      </c>
      <c r="AE476">
        <v>0</v>
      </c>
      <c r="AF476">
        <v>0</v>
      </c>
    </row>
    <row r="477" spans="1:32" x14ac:dyDescent="0.3">
      <c r="A477" t="s">
        <v>32</v>
      </c>
      <c r="B477">
        <v>476</v>
      </c>
      <c r="C477" t="s">
        <v>925</v>
      </c>
      <c r="D477" t="s">
        <v>926</v>
      </c>
      <c r="E477" t="s">
        <v>35</v>
      </c>
      <c r="F477" t="s">
        <v>36</v>
      </c>
      <c r="G477">
        <v>1</v>
      </c>
      <c r="J477" t="s">
        <v>228</v>
      </c>
      <c r="L477">
        <v>0</v>
      </c>
      <c r="M477">
        <v>3</v>
      </c>
      <c r="N477">
        <v>0</v>
      </c>
      <c r="O477">
        <v>0</v>
      </c>
      <c r="P477">
        <v>0</v>
      </c>
      <c r="Q477">
        <v>0</v>
      </c>
      <c r="R477">
        <v>0</v>
      </c>
      <c r="S477">
        <v>0</v>
      </c>
      <c r="T477">
        <v>0</v>
      </c>
      <c r="U477">
        <v>0</v>
      </c>
      <c r="V477">
        <v>0</v>
      </c>
      <c r="W477">
        <v>0</v>
      </c>
      <c r="X477">
        <v>3</v>
      </c>
      <c r="Y477">
        <v>0</v>
      </c>
      <c r="Z477">
        <v>0</v>
      </c>
      <c r="AA477">
        <v>0</v>
      </c>
      <c r="AB477">
        <v>7</v>
      </c>
      <c r="AC477">
        <v>0</v>
      </c>
      <c r="AD477">
        <v>0</v>
      </c>
      <c r="AE477">
        <v>0</v>
      </c>
      <c r="AF477">
        <v>0</v>
      </c>
    </row>
    <row r="478" spans="1:32" x14ac:dyDescent="0.3">
      <c r="A478" t="s">
        <v>32</v>
      </c>
      <c r="B478">
        <v>477</v>
      </c>
      <c r="C478" t="s">
        <v>927</v>
      </c>
      <c r="D478" t="s">
        <v>928</v>
      </c>
      <c r="E478" t="s">
        <v>35</v>
      </c>
      <c r="F478" t="s">
        <v>36</v>
      </c>
      <c r="G478">
        <v>1</v>
      </c>
      <c r="J478" t="s">
        <v>228</v>
      </c>
      <c r="L478">
        <v>0</v>
      </c>
      <c r="M478">
        <v>0</v>
      </c>
      <c r="N478">
        <v>0</v>
      </c>
      <c r="O478">
        <v>0</v>
      </c>
      <c r="P478">
        <v>0</v>
      </c>
      <c r="Q478">
        <v>0</v>
      </c>
      <c r="R478">
        <v>0</v>
      </c>
      <c r="S478">
        <v>0</v>
      </c>
      <c r="T478">
        <v>0</v>
      </c>
      <c r="U478">
        <v>0</v>
      </c>
      <c r="V478">
        <v>0</v>
      </c>
      <c r="W478">
        <v>0</v>
      </c>
      <c r="X478">
        <v>0</v>
      </c>
      <c r="Y478">
        <v>0</v>
      </c>
      <c r="Z478">
        <v>0</v>
      </c>
      <c r="AA478">
        <v>0</v>
      </c>
      <c r="AB478">
        <v>4</v>
      </c>
      <c r="AC478">
        <v>0</v>
      </c>
      <c r="AD478">
        <v>0</v>
      </c>
      <c r="AE478">
        <v>0</v>
      </c>
      <c r="AF478">
        <v>0</v>
      </c>
    </row>
    <row r="479" spans="1:32" x14ac:dyDescent="0.3">
      <c r="A479" t="s">
        <v>32</v>
      </c>
      <c r="B479">
        <v>478</v>
      </c>
      <c r="C479" t="s">
        <v>929</v>
      </c>
      <c r="D479" t="s">
        <v>930</v>
      </c>
      <c r="E479" t="s">
        <v>35</v>
      </c>
      <c r="F479" t="s">
        <v>36</v>
      </c>
      <c r="G479">
        <v>1</v>
      </c>
      <c r="J479" t="s">
        <v>228</v>
      </c>
      <c r="L479">
        <v>0</v>
      </c>
      <c r="M479">
        <v>2</v>
      </c>
      <c r="N479">
        <v>0</v>
      </c>
      <c r="O479">
        <v>0</v>
      </c>
      <c r="P479">
        <v>0</v>
      </c>
      <c r="Q479">
        <v>0</v>
      </c>
      <c r="R479">
        <v>0</v>
      </c>
      <c r="S479">
        <v>0</v>
      </c>
      <c r="T479">
        <v>0</v>
      </c>
      <c r="U479">
        <v>0</v>
      </c>
      <c r="V479">
        <v>0</v>
      </c>
      <c r="W479">
        <v>0</v>
      </c>
      <c r="X479">
        <v>2</v>
      </c>
      <c r="Y479">
        <v>0</v>
      </c>
      <c r="Z479">
        <v>0</v>
      </c>
      <c r="AA479">
        <v>0</v>
      </c>
      <c r="AB479">
        <v>30</v>
      </c>
      <c r="AC479">
        <v>0</v>
      </c>
      <c r="AD479">
        <v>0</v>
      </c>
      <c r="AE479">
        <v>0</v>
      </c>
      <c r="AF479">
        <v>0</v>
      </c>
    </row>
    <row r="480" spans="1:32" x14ac:dyDescent="0.3">
      <c r="A480" t="s">
        <v>32</v>
      </c>
      <c r="B480">
        <v>479</v>
      </c>
      <c r="C480" t="s">
        <v>931</v>
      </c>
      <c r="D480" t="s">
        <v>932</v>
      </c>
      <c r="E480" t="s">
        <v>35</v>
      </c>
      <c r="F480" t="s">
        <v>36</v>
      </c>
      <c r="G480">
        <v>1</v>
      </c>
      <c r="J480" t="s">
        <v>228</v>
      </c>
      <c r="L480">
        <v>0</v>
      </c>
      <c r="M480">
        <v>12</v>
      </c>
      <c r="N480">
        <v>0</v>
      </c>
      <c r="O480">
        <v>0</v>
      </c>
      <c r="P480">
        <v>0</v>
      </c>
      <c r="Q480">
        <v>0</v>
      </c>
      <c r="R480">
        <v>0</v>
      </c>
      <c r="S480">
        <v>0</v>
      </c>
      <c r="T480">
        <v>0</v>
      </c>
      <c r="U480">
        <v>0</v>
      </c>
      <c r="V480">
        <v>0</v>
      </c>
      <c r="W480">
        <v>0</v>
      </c>
      <c r="X480">
        <v>12</v>
      </c>
      <c r="Y480">
        <v>0</v>
      </c>
      <c r="Z480">
        <v>0</v>
      </c>
      <c r="AA480">
        <v>0</v>
      </c>
      <c r="AB480">
        <v>0</v>
      </c>
      <c r="AC480">
        <v>0</v>
      </c>
      <c r="AD480">
        <v>0</v>
      </c>
      <c r="AE480">
        <v>0</v>
      </c>
      <c r="AF480">
        <v>0</v>
      </c>
    </row>
    <row r="481" spans="1:32" x14ac:dyDescent="0.3">
      <c r="A481" t="s">
        <v>32</v>
      </c>
      <c r="B481">
        <v>480</v>
      </c>
      <c r="C481" t="s">
        <v>933</v>
      </c>
      <c r="D481" t="s">
        <v>934</v>
      </c>
      <c r="E481" t="s">
        <v>93</v>
      </c>
      <c r="F481" t="s">
        <v>42</v>
      </c>
      <c r="G481">
        <v>6</v>
      </c>
      <c r="H481" t="s">
        <v>105</v>
      </c>
      <c r="I481">
        <v>0.13500000000000001</v>
      </c>
      <c r="J481" t="s">
        <v>228</v>
      </c>
      <c r="K481">
        <v>5010867203969</v>
      </c>
      <c r="L481">
        <v>0</v>
      </c>
      <c r="M481">
        <v>7</v>
      </c>
      <c r="N481">
        <v>0</v>
      </c>
      <c r="O481">
        <v>0</v>
      </c>
      <c r="P481">
        <v>0</v>
      </c>
      <c r="Q481">
        <v>14000</v>
      </c>
      <c r="R481">
        <v>0</v>
      </c>
      <c r="S481">
        <v>11900</v>
      </c>
      <c r="T481">
        <v>30000</v>
      </c>
      <c r="U481">
        <v>15000</v>
      </c>
      <c r="V481">
        <v>0</v>
      </c>
      <c r="W481">
        <v>0</v>
      </c>
      <c r="X481">
        <v>7</v>
      </c>
      <c r="Y481">
        <v>0</v>
      </c>
      <c r="Z481">
        <v>0</v>
      </c>
      <c r="AA481">
        <v>0</v>
      </c>
      <c r="AB481">
        <v>0</v>
      </c>
      <c r="AC481">
        <v>0</v>
      </c>
      <c r="AD481">
        <v>0</v>
      </c>
      <c r="AE481">
        <v>0</v>
      </c>
      <c r="AF481">
        <v>0</v>
      </c>
    </row>
    <row r="482" spans="1:32" x14ac:dyDescent="0.3">
      <c r="A482" t="s">
        <v>32</v>
      </c>
      <c r="B482">
        <v>481</v>
      </c>
      <c r="C482" t="s">
        <v>935</v>
      </c>
      <c r="D482" t="s">
        <v>934</v>
      </c>
      <c r="E482" t="s">
        <v>93</v>
      </c>
      <c r="F482" t="s">
        <v>42</v>
      </c>
      <c r="G482">
        <v>6</v>
      </c>
      <c r="H482" t="s">
        <v>141</v>
      </c>
      <c r="I482">
        <v>0.13500000000000001</v>
      </c>
      <c r="J482" t="s">
        <v>228</v>
      </c>
      <c r="K482">
        <v>5010867203969</v>
      </c>
      <c r="L482">
        <v>0</v>
      </c>
      <c r="M482">
        <v>0</v>
      </c>
      <c r="N482">
        <v>134</v>
      </c>
      <c r="O482">
        <v>53</v>
      </c>
      <c r="P482">
        <v>13.333333333000001</v>
      </c>
      <c r="Q482">
        <v>17000</v>
      </c>
      <c r="R482">
        <v>0</v>
      </c>
      <c r="S482">
        <v>11900</v>
      </c>
      <c r="T482">
        <v>38000</v>
      </c>
      <c r="U482">
        <v>19000</v>
      </c>
      <c r="V482">
        <v>0</v>
      </c>
      <c r="W482">
        <v>0</v>
      </c>
      <c r="X482">
        <v>0</v>
      </c>
      <c r="Y482">
        <v>0</v>
      </c>
      <c r="Z482">
        <v>0</v>
      </c>
      <c r="AA482">
        <v>0</v>
      </c>
      <c r="AB482">
        <v>0</v>
      </c>
      <c r="AC482">
        <v>0</v>
      </c>
      <c r="AD482">
        <v>0</v>
      </c>
      <c r="AE482">
        <v>2</v>
      </c>
      <c r="AF482">
        <v>0</v>
      </c>
    </row>
    <row r="483" spans="1:32" x14ac:dyDescent="0.3">
      <c r="A483" t="s">
        <v>32</v>
      </c>
      <c r="B483">
        <v>482</v>
      </c>
      <c r="C483" t="s">
        <v>936</v>
      </c>
      <c r="D483" t="s">
        <v>937</v>
      </c>
      <c r="E483" t="s">
        <v>93</v>
      </c>
      <c r="F483" t="s">
        <v>42</v>
      </c>
      <c r="G483">
        <v>6</v>
      </c>
      <c r="H483" t="s">
        <v>205</v>
      </c>
      <c r="I483">
        <v>0.14499999999999999</v>
      </c>
      <c r="J483" t="s">
        <v>228</v>
      </c>
      <c r="K483">
        <v>5608309001350</v>
      </c>
      <c r="L483">
        <v>0</v>
      </c>
      <c r="M483">
        <v>20</v>
      </c>
      <c r="N483">
        <v>0</v>
      </c>
      <c r="O483">
        <v>0</v>
      </c>
      <c r="P483">
        <v>0</v>
      </c>
      <c r="Q483">
        <v>30000</v>
      </c>
      <c r="R483">
        <v>0</v>
      </c>
      <c r="S483">
        <v>25500</v>
      </c>
      <c r="T483">
        <v>66000</v>
      </c>
      <c r="U483">
        <v>33000</v>
      </c>
      <c r="V483">
        <v>0</v>
      </c>
      <c r="W483">
        <v>0</v>
      </c>
      <c r="X483">
        <v>20</v>
      </c>
      <c r="Y483">
        <v>0</v>
      </c>
      <c r="Z483">
        <v>0</v>
      </c>
      <c r="AA483">
        <v>0</v>
      </c>
      <c r="AB483">
        <v>0</v>
      </c>
      <c r="AC483">
        <v>0</v>
      </c>
      <c r="AD483">
        <v>0</v>
      </c>
      <c r="AE483">
        <v>0</v>
      </c>
      <c r="AF483">
        <v>0</v>
      </c>
    </row>
    <row r="484" spans="1:32" x14ac:dyDescent="0.3">
      <c r="A484" t="s">
        <v>32</v>
      </c>
      <c r="B484">
        <v>483</v>
      </c>
      <c r="C484" t="s">
        <v>938</v>
      </c>
      <c r="D484" t="s">
        <v>937</v>
      </c>
      <c r="E484" t="s">
        <v>93</v>
      </c>
      <c r="F484" t="s">
        <v>42</v>
      </c>
      <c r="G484">
        <v>6</v>
      </c>
      <c r="H484" t="s">
        <v>105</v>
      </c>
      <c r="I484">
        <v>0.14499999999999999</v>
      </c>
      <c r="J484" t="s">
        <v>228</v>
      </c>
      <c r="K484">
        <v>5608309001350</v>
      </c>
      <c r="L484">
        <v>0</v>
      </c>
      <c r="M484">
        <v>76</v>
      </c>
      <c r="N484">
        <v>0</v>
      </c>
      <c r="O484">
        <v>0.33333333300000001</v>
      </c>
      <c r="P484">
        <v>8.3333332999999996E-2</v>
      </c>
      <c r="Q484">
        <v>35000</v>
      </c>
      <c r="R484">
        <v>0</v>
      </c>
      <c r="S484">
        <v>29800</v>
      </c>
      <c r="T484">
        <v>78000</v>
      </c>
      <c r="U484">
        <v>39000</v>
      </c>
      <c r="V484">
        <v>0</v>
      </c>
      <c r="W484">
        <v>0</v>
      </c>
      <c r="X484">
        <v>76</v>
      </c>
      <c r="Y484">
        <v>0</v>
      </c>
      <c r="Z484">
        <v>0</v>
      </c>
      <c r="AA484">
        <v>0</v>
      </c>
      <c r="AB484">
        <v>0</v>
      </c>
      <c r="AC484">
        <v>0</v>
      </c>
      <c r="AD484">
        <v>0</v>
      </c>
      <c r="AE484">
        <v>0</v>
      </c>
      <c r="AF484">
        <v>0</v>
      </c>
    </row>
    <row r="485" spans="1:32" x14ac:dyDescent="0.3">
      <c r="A485" t="s">
        <v>32</v>
      </c>
      <c r="B485">
        <v>484</v>
      </c>
      <c r="C485" t="s">
        <v>939</v>
      </c>
      <c r="D485" t="s">
        <v>940</v>
      </c>
      <c r="E485" t="s">
        <v>93</v>
      </c>
      <c r="F485" t="s">
        <v>42</v>
      </c>
      <c r="G485">
        <v>6</v>
      </c>
      <c r="H485" t="s">
        <v>119</v>
      </c>
      <c r="I485">
        <v>0.13</v>
      </c>
      <c r="J485" t="s">
        <v>228</v>
      </c>
      <c r="K485">
        <v>5608309006560</v>
      </c>
      <c r="L485">
        <v>0</v>
      </c>
      <c r="M485">
        <v>61</v>
      </c>
      <c r="N485">
        <v>0</v>
      </c>
      <c r="O485">
        <v>0</v>
      </c>
      <c r="P485">
        <v>0</v>
      </c>
      <c r="Q485">
        <v>30000</v>
      </c>
      <c r="R485">
        <v>0</v>
      </c>
      <c r="S485">
        <v>25500</v>
      </c>
      <c r="T485">
        <v>66000</v>
      </c>
      <c r="U485">
        <v>33000</v>
      </c>
      <c r="V485">
        <v>0</v>
      </c>
      <c r="W485">
        <v>0</v>
      </c>
      <c r="X485">
        <v>61</v>
      </c>
      <c r="Y485">
        <v>0</v>
      </c>
      <c r="Z485">
        <v>0</v>
      </c>
      <c r="AA485">
        <v>0</v>
      </c>
      <c r="AB485">
        <v>0</v>
      </c>
      <c r="AC485">
        <v>0</v>
      </c>
      <c r="AD485">
        <v>0</v>
      </c>
      <c r="AE485">
        <v>0</v>
      </c>
      <c r="AF485">
        <v>0</v>
      </c>
    </row>
    <row r="486" spans="1:32" x14ac:dyDescent="0.3">
      <c r="A486" t="s">
        <v>32</v>
      </c>
      <c r="B486">
        <v>485</v>
      </c>
      <c r="C486" t="s">
        <v>941</v>
      </c>
      <c r="D486" t="s">
        <v>940</v>
      </c>
      <c r="E486" t="s">
        <v>93</v>
      </c>
      <c r="F486" t="s">
        <v>42</v>
      </c>
      <c r="G486">
        <v>6</v>
      </c>
      <c r="H486" t="s">
        <v>105</v>
      </c>
      <c r="I486">
        <v>0.13</v>
      </c>
      <c r="J486" t="s">
        <v>228</v>
      </c>
      <c r="K486">
        <v>5608309007734</v>
      </c>
      <c r="L486">
        <v>0</v>
      </c>
      <c r="M486">
        <v>9</v>
      </c>
      <c r="N486">
        <v>0</v>
      </c>
      <c r="O486">
        <v>0</v>
      </c>
      <c r="P486">
        <v>0</v>
      </c>
      <c r="Q486">
        <v>35000</v>
      </c>
      <c r="R486">
        <v>0</v>
      </c>
      <c r="S486">
        <v>29800</v>
      </c>
      <c r="T486">
        <v>78000</v>
      </c>
      <c r="U486">
        <v>39000</v>
      </c>
      <c r="V486">
        <v>0</v>
      </c>
      <c r="W486">
        <v>0</v>
      </c>
      <c r="X486">
        <v>9</v>
      </c>
      <c r="Y486">
        <v>0</v>
      </c>
      <c r="Z486">
        <v>0</v>
      </c>
      <c r="AA486">
        <v>0</v>
      </c>
      <c r="AB486">
        <v>0</v>
      </c>
      <c r="AC486">
        <v>0</v>
      </c>
      <c r="AD486">
        <v>0</v>
      </c>
      <c r="AE486">
        <v>0</v>
      </c>
      <c r="AF486">
        <v>0</v>
      </c>
    </row>
    <row r="487" spans="1:32" x14ac:dyDescent="0.3">
      <c r="A487" t="s">
        <v>32</v>
      </c>
      <c r="B487">
        <v>486</v>
      </c>
      <c r="C487" t="s">
        <v>942</v>
      </c>
      <c r="D487" t="s">
        <v>943</v>
      </c>
      <c r="E487" t="s">
        <v>35</v>
      </c>
      <c r="F487" t="s">
        <v>36</v>
      </c>
      <c r="G487">
        <v>1</v>
      </c>
      <c r="J487" t="s">
        <v>228</v>
      </c>
      <c r="L487">
        <v>0</v>
      </c>
      <c r="M487">
        <v>0</v>
      </c>
      <c r="N487">
        <v>0</v>
      </c>
      <c r="O487">
        <v>0</v>
      </c>
      <c r="P487">
        <v>0</v>
      </c>
      <c r="Q487">
        <v>0</v>
      </c>
      <c r="R487">
        <v>0</v>
      </c>
      <c r="S487">
        <v>0</v>
      </c>
      <c r="T487">
        <v>0</v>
      </c>
      <c r="U487">
        <v>0</v>
      </c>
      <c r="V487">
        <v>0</v>
      </c>
      <c r="W487">
        <v>0</v>
      </c>
      <c r="X487">
        <v>0</v>
      </c>
      <c r="Y487">
        <v>0</v>
      </c>
      <c r="Z487">
        <v>0</v>
      </c>
      <c r="AA487">
        <v>0</v>
      </c>
      <c r="AB487">
        <v>1</v>
      </c>
      <c r="AC487">
        <v>0</v>
      </c>
      <c r="AD487">
        <v>0</v>
      </c>
      <c r="AE487">
        <v>0</v>
      </c>
      <c r="AF487">
        <v>0</v>
      </c>
    </row>
    <row r="488" spans="1:32" x14ac:dyDescent="0.3">
      <c r="A488" t="s">
        <v>32</v>
      </c>
      <c r="B488">
        <v>487</v>
      </c>
      <c r="C488" t="s">
        <v>944</v>
      </c>
      <c r="D488" t="s">
        <v>945</v>
      </c>
      <c r="E488" t="s">
        <v>35</v>
      </c>
      <c r="F488" t="s">
        <v>36</v>
      </c>
      <c r="G488">
        <v>1</v>
      </c>
      <c r="J488" t="s">
        <v>228</v>
      </c>
      <c r="L488">
        <v>0</v>
      </c>
      <c r="M488">
        <v>0</v>
      </c>
      <c r="N488">
        <v>0</v>
      </c>
      <c r="O488">
        <v>2</v>
      </c>
      <c r="P488">
        <v>0.5</v>
      </c>
      <c r="Q488">
        <v>0</v>
      </c>
      <c r="R488">
        <v>0</v>
      </c>
      <c r="S488">
        <v>0</v>
      </c>
      <c r="T488">
        <v>0</v>
      </c>
      <c r="U488">
        <v>0</v>
      </c>
      <c r="V488">
        <v>0</v>
      </c>
      <c r="W488">
        <v>0</v>
      </c>
      <c r="X488">
        <v>0</v>
      </c>
      <c r="Y488">
        <v>0</v>
      </c>
      <c r="Z488">
        <v>0</v>
      </c>
      <c r="AA488">
        <v>0</v>
      </c>
      <c r="AB488">
        <v>574</v>
      </c>
      <c r="AC488">
        <v>0</v>
      </c>
      <c r="AD488">
        <v>0</v>
      </c>
      <c r="AE488">
        <v>0</v>
      </c>
      <c r="AF488">
        <v>0</v>
      </c>
    </row>
    <row r="489" spans="1:32" x14ac:dyDescent="0.3">
      <c r="A489" t="s">
        <v>32</v>
      </c>
      <c r="B489">
        <v>488</v>
      </c>
      <c r="C489" t="s">
        <v>946</v>
      </c>
      <c r="D489" t="s">
        <v>947</v>
      </c>
      <c r="E489" t="s">
        <v>35</v>
      </c>
      <c r="F489" t="s">
        <v>36</v>
      </c>
      <c r="G489">
        <v>1</v>
      </c>
      <c r="J489" t="s">
        <v>228</v>
      </c>
      <c r="L489">
        <v>0</v>
      </c>
      <c r="M489">
        <v>0</v>
      </c>
      <c r="N489">
        <v>0</v>
      </c>
      <c r="O489">
        <v>0</v>
      </c>
      <c r="P489">
        <v>0</v>
      </c>
      <c r="Q489">
        <v>0</v>
      </c>
      <c r="R489">
        <v>0</v>
      </c>
      <c r="S489">
        <v>0</v>
      </c>
      <c r="T489">
        <v>0</v>
      </c>
      <c r="U489">
        <v>0</v>
      </c>
      <c r="V489">
        <v>0</v>
      </c>
      <c r="W489">
        <v>100</v>
      </c>
      <c r="X489">
        <v>0</v>
      </c>
      <c r="Y489">
        <v>0</v>
      </c>
      <c r="Z489">
        <v>0</v>
      </c>
      <c r="AA489">
        <v>0</v>
      </c>
      <c r="AB489">
        <v>0</v>
      </c>
      <c r="AC489">
        <v>0</v>
      </c>
      <c r="AD489">
        <v>0</v>
      </c>
      <c r="AE489">
        <v>0</v>
      </c>
      <c r="AF489">
        <v>0</v>
      </c>
    </row>
    <row r="490" spans="1:32" x14ac:dyDescent="0.3">
      <c r="A490" t="s">
        <v>32</v>
      </c>
      <c r="B490">
        <v>489</v>
      </c>
      <c r="C490" t="s">
        <v>948</v>
      </c>
      <c r="D490" t="s">
        <v>949</v>
      </c>
      <c r="E490" t="s">
        <v>35</v>
      </c>
      <c r="F490" t="s">
        <v>36</v>
      </c>
      <c r="G490">
        <v>1</v>
      </c>
      <c r="J490" t="s">
        <v>228</v>
      </c>
      <c r="L490">
        <v>0</v>
      </c>
      <c r="M490">
        <v>20</v>
      </c>
      <c r="N490">
        <v>0</v>
      </c>
      <c r="O490">
        <v>0</v>
      </c>
      <c r="P490">
        <v>0</v>
      </c>
      <c r="Q490">
        <v>0</v>
      </c>
      <c r="R490">
        <v>0</v>
      </c>
      <c r="S490">
        <v>0</v>
      </c>
      <c r="T490">
        <v>0</v>
      </c>
      <c r="U490">
        <v>0</v>
      </c>
      <c r="V490">
        <v>0</v>
      </c>
      <c r="W490">
        <v>0</v>
      </c>
      <c r="X490">
        <v>20</v>
      </c>
      <c r="Y490">
        <v>0</v>
      </c>
      <c r="Z490">
        <v>0</v>
      </c>
      <c r="AA490">
        <v>0</v>
      </c>
      <c r="AB490">
        <v>0</v>
      </c>
      <c r="AC490">
        <v>0</v>
      </c>
      <c r="AD490">
        <v>0</v>
      </c>
      <c r="AE490">
        <v>0</v>
      </c>
      <c r="AF490">
        <v>0</v>
      </c>
    </row>
    <row r="491" spans="1:32" x14ac:dyDescent="0.3">
      <c r="A491" t="s">
        <v>32</v>
      </c>
      <c r="B491">
        <v>490</v>
      </c>
      <c r="C491" t="s">
        <v>950</v>
      </c>
      <c r="D491" t="s">
        <v>951</v>
      </c>
      <c r="E491" t="s">
        <v>35</v>
      </c>
      <c r="F491" t="s">
        <v>36</v>
      </c>
      <c r="G491">
        <v>1</v>
      </c>
      <c r="J491" t="s">
        <v>228</v>
      </c>
      <c r="L491">
        <v>0</v>
      </c>
      <c r="M491">
        <v>20</v>
      </c>
      <c r="N491">
        <v>0</v>
      </c>
      <c r="O491">
        <v>0</v>
      </c>
      <c r="P491">
        <v>0</v>
      </c>
      <c r="Q491">
        <v>0</v>
      </c>
      <c r="R491">
        <v>0</v>
      </c>
      <c r="S491">
        <v>0</v>
      </c>
      <c r="T491">
        <v>0</v>
      </c>
      <c r="U491">
        <v>0</v>
      </c>
      <c r="V491">
        <v>0</v>
      </c>
      <c r="W491">
        <v>0</v>
      </c>
      <c r="X491">
        <v>20</v>
      </c>
      <c r="Y491">
        <v>0</v>
      </c>
      <c r="Z491">
        <v>0</v>
      </c>
      <c r="AA491">
        <v>0</v>
      </c>
      <c r="AB491">
        <v>0</v>
      </c>
      <c r="AC491">
        <v>0</v>
      </c>
      <c r="AD491">
        <v>0</v>
      </c>
      <c r="AE491">
        <v>0</v>
      </c>
      <c r="AF491">
        <v>0</v>
      </c>
    </row>
    <row r="492" spans="1:32" x14ac:dyDescent="0.3">
      <c r="A492" t="s">
        <v>32</v>
      </c>
      <c r="B492">
        <v>491</v>
      </c>
      <c r="C492" t="s">
        <v>952</v>
      </c>
      <c r="D492" t="s">
        <v>953</v>
      </c>
      <c r="E492" t="s">
        <v>93</v>
      </c>
      <c r="F492" t="s">
        <v>42</v>
      </c>
      <c r="G492">
        <v>6</v>
      </c>
      <c r="H492" t="s">
        <v>205</v>
      </c>
      <c r="I492">
        <v>0.14499999999999999</v>
      </c>
      <c r="J492" t="s">
        <v>228</v>
      </c>
      <c r="K492">
        <v>5608309002456</v>
      </c>
      <c r="L492">
        <v>0</v>
      </c>
      <c r="M492">
        <v>7</v>
      </c>
      <c r="N492">
        <v>0</v>
      </c>
      <c r="O492">
        <v>0</v>
      </c>
      <c r="P492">
        <v>0</v>
      </c>
      <c r="Q492">
        <v>100000</v>
      </c>
      <c r="R492">
        <v>0</v>
      </c>
      <c r="S492">
        <v>90000</v>
      </c>
      <c r="T492">
        <v>240000</v>
      </c>
      <c r="U492">
        <v>120000</v>
      </c>
      <c r="V492">
        <v>0</v>
      </c>
      <c r="W492">
        <v>0</v>
      </c>
      <c r="X492">
        <v>7</v>
      </c>
      <c r="Y492">
        <v>0</v>
      </c>
      <c r="Z492">
        <v>0</v>
      </c>
      <c r="AA492">
        <v>0</v>
      </c>
      <c r="AB492">
        <v>0</v>
      </c>
      <c r="AC492">
        <v>0</v>
      </c>
      <c r="AD492">
        <v>0</v>
      </c>
      <c r="AE492">
        <v>0</v>
      </c>
      <c r="AF492">
        <v>0</v>
      </c>
    </row>
    <row r="493" spans="1:32" x14ac:dyDescent="0.3">
      <c r="A493" t="s">
        <v>32</v>
      </c>
      <c r="B493">
        <v>492</v>
      </c>
      <c r="C493" t="s">
        <v>954</v>
      </c>
      <c r="D493" t="s">
        <v>953</v>
      </c>
      <c r="E493" t="s">
        <v>93</v>
      </c>
      <c r="F493" t="s">
        <v>42</v>
      </c>
      <c r="G493">
        <v>6</v>
      </c>
      <c r="H493" t="s">
        <v>119</v>
      </c>
      <c r="I493">
        <v>0.14499999999999999</v>
      </c>
      <c r="J493" t="s">
        <v>228</v>
      </c>
      <c r="K493">
        <v>5608309006911</v>
      </c>
      <c r="L493">
        <v>0</v>
      </c>
      <c r="M493">
        <v>6</v>
      </c>
      <c r="N493">
        <v>0</v>
      </c>
      <c r="O493">
        <v>0.33333333300000001</v>
      </c>
      <c r="P493">
        <v>8.3333332999999996E-2</v>
      </c>
      <c r="Q493">
        <v>120000</v>
      </c>
      <c r="R493">
        <v>0</v>
      </c>
      <c r="S493">
        <v>108000</v>
      </c>
      <c r="T493">
        <v>264000</v>
      </c>
      <c r="U493">
        <v>132000</v>
      </c>
      <c r="V493">
        <v>0</v>
      </c>
      <c r="W493">
        <v>0</v>
      </c>
      <c r="X493">
        <v>6</v>
      </c>
      <c r="Y493">
        <v>0</v>
      </c>
      <c r="Z493">
        <v>0</v>
      </c>
      <c r="AA493">
        <v>0</v>
      </c>
      <c r="AB493">
        <v>0</v>
      </c>
      <c r="AC493">
        <v>0</v>
      </c>
      <c r="AD493">
        <v>0</v>
      </c>
      <c r="AE493">
        <v>0</v>
      </c>
      <c r="AF493">
        <v>0</v>
      </c>
    </row>
    <row r="494" spans="1:32" x14ac:dyDescent="0.3">
      <c r="A494" t="s">
        <v>32</v>
      </c>
      <c r="B494">
        <v>493</v>
      </c>
      <c r="C494" t="s">
        <v>955</v>
      </c>
      <c r="D494" t="s">
        <v>956</v>
      </c>
      <c r="E494" t="s">
        <v>348</v>
      </c>
      <c r="F494" t="s">
        <v>42</v>
      </c>
      <c r="G494">
        <v>6</v>
      </c>
      <c r="J494" t="s">
        <v>228</v>
      </c>
      <c r="L494">
        <v>0</v>
      </c>
      <c r="M494">
        <v>720</v>
      </c>
      <c r="N494">
        <v>0</v>
      </c>
      <c r="O494">
        <v>0</v>
      </c>
      <c r="P494">
        <v>0</v>
      </c>
      <c r="Q494">
        <v>0</v>
      </c>
      <c r="R494">
        <v>0</v>
      </c>
      <c r="S494">
        <v>0</v>
      </c>
      <c r="T494">
        <v>0</v>
      </c>
      <c r="U494">
        <v>0</v>
      </c>
      <c r="V494">
        <v>0</v>
      </c>
      <c r="W494">
        <v>0</v>
      </c>
      <c r="X494">
        <v>720</v>
      </c>
      <c r="Y494">
        <v>0</v>
      </c>
      <c r="Z494">
        <v>0</v>
      </c>
      <c r="AA494">
        <v>0</v>
      </c>
      <c r="AB494">
        <v>0</v>
      </c>
      <c r="AC494">
        <v>0</v>
      </c>
      <c r="AD494">
        <v>0</v>
      </c>
      <c r="AE494">
        <v>0</v>
      </c>
      <c r="AF494">
        <v>0</v>
      </c>
    </row>
    <row r="495" spans="1:32" x14ac:dyDescent="0.3">
      <c r="A495" t="s">
        <v>32</v>
      </c>
      <c r="B495">
        <v>494</v>
      </c>
      <c r="C495" t="s">
        <v>957</v>
      </c>
      <c r="D495" t="s">
        <v>958</v>
      </c>
      <c r="E495" t="s">
        <v>35</v>
      </c>
      <c r="F495" t="s">
        <v>36</v>
      </c>
      <c r="G495">
        <v>1</v>
      </c>
      <c r="J495" t="s">
        <v>228</v>
      </c>
      <c r="L495">
        <v>0</v>
      </c>
      <c r="M495">
        <v>0</v>
      </c>
      <c r="N495">
        <v>0</v>
      </c>
      <c r="O495">
        <v>0</v>
      </c>
      <c r="P495">
        <v>0</v>
      </c>
      <c r="Q495">
        <v>0</v>
      </c>
      <c r="R495">
        <v>0</v>
      </c>
      <c r="S495">
        <v>0</v>
      </c>
      <c r="T495">
        <v>0</v>
      </c>
      <c r="U495">
        <v>0</v>
      </c>
      <c r="V495">
        <v>0</v>
      </c>
      <c r="W495">
        <v>0</v>
      </c>
      <c r="X495">
        <v>0</v>
      </c>
      <c r="Y495">
        <v>0</v>
      </c>
      <c r="Z495">
        <v>0</v>
      </c>
      <c r="AA495">
        <v>0</v>
      </c>
      <c r="AB495">
        <v>1</v>
      </c>
      <c r="AC495">
        <v>0</v>
      </c>
      <c r="AD495">
        <v>0</v>
      </c>
      <c r="AE495">
        <v>0</v>
      </c>
      <c r="AF495">
        <v>0</v>
      </c>
    </row>
    <row r="496" spans="1:32" x14ac:dyDescent="0.3">
      <c r="A496" t="s">
        <v>32</v>
      </c>
      <c r="B496">
        <v>495</v>
      </c>
      <c r="C496" t="s">
        <v>959</v>
      </c>
      <c r="D496" t="s">
        <v>960</v>
      </c>
      <c r="E496" t="s">
        <v>35</v>
      </c>
      <c r="F496" t="s">
        <v>36</v>
      </c>
      <c r="G496">
        <v>1</v>
      </c>
      <c r="J496" t="s">
        <v>228</v>
      </c>
      <c r="L496">
        <v>0</v>
      </c>
      <c r="M496">
        <v>20</v>
      </c>
      <c r="N496">
        <v>0</v>
      </c>
      <c r="O496">
        <v>2</v>
      </c>
      <c r="P496">
        <v>0.5</v>
      </c>
      <c r="Q496">
        <v>0</v>
      </c>
      <c r="R496">
        <v>0</v>
      </c>
      <c r="S496">
        <v>0</v>
      </c>
      <c r="T496">
        <v>0</v>
      </c>
      <c r="U496">
        <v>0</v>
      </c>
      <c r="V496">
        <v>0</v>
      </c>
      <c r="W496">
        <v>0</v>
      </c>
      <c r="X496">
        <v>20</v>
      </c>
      <c r="Y496">
        <v>0</v>
      </c>
      <c r="Z496">
        <v>0</v>
      </c>
      <c r="AA496">
        <v>0</v>
      </c>
      <c r="AB496">
        <v>74</v>
      </c>
      <c r="AC496">
        <v>0</v>
      </c>
      <c r="AD496">
        <v>0</v>
      </c>
      <c r="AE496">
        <v>0</v>
      </c>
      <c r="AF496">
        <v>0</v>
      </c>
    </row>
    <row r="497" spans="1:32" x14ac:dyDescent="0.3">
      <c r="A497" t="s">
        <v>32</v>
      </c>
      <c r="B497">
        <v>496</v>
      </c>
      <c r="C497" t="s">
        <v>961</v>
      </c>
      <c r="D497" t="s">
        <v>962</v>
      </c>
      <c r="E497" t="s">
        <v>35</v>
      </c>
      <c r="F497" t="s">
        <v>36</v>
      </c>
      <c r="G497">
        <v>1</v>
      </c>
      <c r="J497" t="s">
        <v>228</v>
      </c>
      <c r="L497">
        <v>0</v>
      </c>
      <c r="M497">
        <v>5</v>
      </c>
      <c r="N497">
        <v>0</v>
      </c>
      <c r="O497">
        <v>0</v>
      </c>
      <c r="P497">
        <v>0</v>
      </c>
      <c r="Q497">
        <v>0</v>
      </c>
      <c r="R497">
        <v>0</v>
      </c>
      <c r="S497">
        <v>0</v>
      </c>
      <c r="T497">
        <v>0</v>
      </c>
      <c r="U497">
        <v>0</v>
      </c>
      <c r="V497">
        <v>0</v>
      </c>
      <c r="W497">
        <v>0</v>
      </c>
      <c r="X497">
        <v>5</v>
      </c>
      <c r="Y497">
        <v>0</v>
      </c>
      <c r="Z497">
        <v>0</v>
      </c>
      <c r="AA497">
        <v>0</v>
      </c>
      <c r="AB497">
        <v>0</v>
      </c>
      <c r="AC497">
        <v>0</v>
      </c>
      <c r="AD497">
        <v>0</v>
      </c>
      <c r="AE497">
        <v>0</v>
      </c>
      <c r="AF497">
        <v>0</v>
      </c>
    </row>
    <row r="498" spans="1:32" x14ac:dyDescent="0.3">
      <c r="A498" t="s">
        <v>32</v>
      </c>
      <c r="B498">
        <v>497</v>
      </c>
      <c r="C498" t="s">
        <v>963</v>
      </c>
      <c r="D498" t="s">
        <v>964</v>
      </c>
      <c r="E498" t="s">
        <v>35</v>
      </c>
      <c r="F498" t="s">
        <v>36</v>
      </c>
      <c r="G498">
        <v>1</v>
      </c>
      <c r="J498" t="s">
        <v>228</v>
      </c>
      <c r="L498">
        <v>0</v>
      </c>
      <c r="M498">
        <v>0</v>
      </c>
      <c r="N498">
        <v>0</v>
      </c>
      <c r="O498">
        <v>0</v>
      </c>
      <c r="P498">
        <v>0</v>
      </c>
      <c r="Q498">
        <v>0</v>
      </c>
      <c r="R498">
        <v>0</v>
      </c>
      <c r="S498">
        <v>0</v>
      </c>
      <c r="T498">
        <v>0</v>
      </c>
      <c r="U498">
        <v>0</v>
      </c>
      <c r="V498">
        <v>0</v>
      </c>
      <c r="W498">
        <v>0</v>
      </c>
      <c r="X498">
        <v>0</v>
      </c>
      <c r="Y498">
        <v>0</v>
      </c>
      <c r="Z498">
        <v>0</v>
      </c>
      <c r="AA498">
        <v>0</v>
      </c>
      <c r="AB498">
        <v>4</v>
      </c>
      <c r="AC498">
        <v>0</v>
      </c>
      <c r="AD498">
        <v>0</v>
      </c>
      <c r="AE498">
        <v>0</v>
      </c>
      <c r="AF498">
        <v>0</v>
      </c>
    </row>
    <row r="499" spans="1:32" x14ac:dyDescent="0.3">
      <c r="A499" t="s">
        <v>32</v>
      </c>
      <c r="B499">
        <v>498</v>
      </c>
      <c r="C499" t="s">
        <v>965</v>
      </c>
      <c r="D499" t="s">
        <v>966</v>
      </c>
      <c r="E499" t="s">
        <v>35</v>
      </c>
      <c r="F499" t="s">
        <v>36</v>
      </c>
      <c r="G499">
        <v>1</v>
      </c>
      <c r="J499" t="s">
        <v>228</v>
      </c>
      <c r="L499">
        <v>0</v>
      </c>
      <c r="M499">
        <v>0</v>
      </c>
      <c r="N499">
        <v>0</v>
      </c>
      <c r="O499">
        <v>0</v>
      </c>
      <c r="P499">
        <v>0</v>
      </c>
      <c r="Q499">
        <v>0</v>
      </c>
      <c r="R499">
        <v>0</v>
      </c>
      <c r="S499">
        <v>0</v>
      </c>
      <c r="T499">
        <v>0</v>
      </c>
      <c r="U499">
        <v>0</v>
      </c>
      <c r="V499">
        <v>0</v>
      </c>
      <c r="W499">
        <v>0</v>
      </c>
      <c r="X499">
        <v>0</v>
      </c>
      <c r="Y499">
        <v>0</v>
      </c>
      <c r="Z499">
        <v>0</v>
      </c>
      <c r="AA499">
        <v>0</v>
      </c>
      <c r="AB499">
        <v>10</v>
      </c>
      <c r="AC499">
        <v>0</v>
      </c>
      <c r="AD499">
        <v>0</v>
      </c>
      <c r="AE499">
        <v>0</v>
      </c>
      <c r="AF499">
        <v>0</v>
      </c>
    </row>
    <row r="500" spans="1:32" x14ac:dyDescent="0.3">
      <c r="A500" t="s">
        <v>32</v>
      </c>
      <c r="B500">
        <v>499</v>
      </c>
      <c r="C500" t="s">
        <v>967</v>
      </c>
      <c r="D500" t="s">
        <v>968</v>
      </c>
      <c r="E500" t="s">
        <v>348</v>
      </c>
      <c r="F500" t="s">
        <v>42</v>
      </c>
      <c r="G500">
        <v>12</v>
      </c>
      <c r="K500">
        <v>7863130398071</v>
      </c>
      <c r="L500">
        <v>0</v>
      </c>
      <c r="M500">
        <v>0</v>
      </c>
      <c r="N500">
        <v>0</v>
      </c>
      <c r="O500">
        <v>0</v>
      </c>
      <c r="P500">
        <v>0</v>
      </c>
      <c r="Q500">
        <v>270000</v>
      </c>
      <c r="R500">
        <v>0</v>
      </c>
      <c r="S500">
        <v>256500</v>
      </c>
      <c r="T500">
        <v>508000</v>
      </c>
      <c r="U500">
        <v>204000</v>
      </c>
      <c r="V500">
        <v>0</v>
      </c>
      <c r="W500">
        <v>0</v>
      </c>
      <c r="X500">
        <v>0</v>
      </c>
      <c r="Y500">
        <v>0</v>
      </c>
      <c r="Z500">
        <v>0</v>
      </c>
      <c r="AA500">
        <v>1</v>
      </c>
      <c r="AB500">
        <v>0</v>
      </c>
      <c r="AC500">
        <v>0</v>
      </c>
      <c r="AD500">
        <v>0</v>
      </c>
      <c r="AE500">
        <v>0</v>
      </c>
      <c r="AF500">
        <v>0</v>
      </c>
    </row>
    <row r="501" spans="1:32" x14ac:dyDescent="0.3">
      <c r="A501" t="s">
        <v>32</v>
      </c>
      <c r="B501">
        <v>500</v>
      </c>
      <c r="C501" t="s">
        <v>969</v>
      </c>
      <c r="D501" t="s">
        <v>970</v>
      </c>
      <c r="E501" t="s">
        <v>93</v>
      </c>
      <c r="F501" t="s">
        <v>286</v>
      </c>
      <c r="G501">
        <v>1</v>
      </c>
      <c r="H501" t="s">
        <v>227</v>
      </c>
      <c r="I501">
        <v>0.12</v>
      </c>
      <c r="J501" t="s">
        <v>163</v>
      </c>
      <c r="K501">
        <v>8809980813523</v>
      </c>
      <c r="L501">
        <v>0</v>
      </c>
      <c r="M501">
        <v>0</v>
      </c>
      <c r="N501">
        <v>4890</v>
      </c>
      <c r="O501">
        <v>1630</v>
      </c>
      <c r="P501">
        <v>407.5</v>
      </c>
      <c r="Q501">
        <v>81450</v>
      </c>
      <c r="R501">
        <v>0</v>
      </c>
      <c r="S501">
        <v>0</v>
      </c>
      <c r="T501">
        <v>0</v>
      </c>
      <c r="U501">
        <v>0</v>
      </c>
      <c r="V501">
        <v>0</v>
      </c>
      <c r="W501">
        <v>0</v>
      </c>
      <c r="X501">
        <v>0</v>
      </c>
      <c r="Y501">
        <v>0</v>
      </c>
      <c r="Z501">
        <v>0</v>
      </c>
      <c r="AA501">
        <v>0</v>
      </c>
      <c r="AB501">
        <v>0</v>
      </c>
      <c r="AC501">
        <v>0</v>
      </c>
      <c r="AD501">
        <v>186</v>
      </c>
      <c r="AE501">
        <v>3</v>
      </c>
      <c r="AF501">
        <v>0</v>
      </c>
    </row>
    <row r="502" spans="1:32" x14ac:dyDescent="0.3">
      <c r="A502" t="s">
        <v>32</v>
      </c>
      <c r="B502">
        <v>501</v>
      </c>
      <c r="C502" t="s">
        <v>971</v>
      </c>
      <c r="D502" t="s">
        <v>972</v>
      </c>
      <c r="E502" t="s">
        <v>93</v>
      </c>
      <c r="F502" t="s">
        <v>42</v>
      </c>
      <c r="G502">
        <v>6</v>
      </c>
      <c r="H502" t="s">
        <v>141</v>
      </c>
      <c r="I502">
        <v>0.125</v>
      </c>
      <c r="J502" t="s">
        <v>163</v>
      </c>
      <c r="K502">
        <v>8809880621518</v>
      </c>
      <c r="L502">
        <v>0</v>
      </c>
      <c r="M502">
        <v>192</v>
      </c>
      <c r="N502">
        <v>21</v>
      </c>
      <c r="O502">
        <v>23</v>
      </c>
      <c r="P502">
        <v>9.3333333330000006</v>
      </c>
      <c r="Q502">
        <v>38000</v>
      </c>
      <c r="R502">
        <v>30400</v>
      </c>
      <c r="S502">
        <v>32300</v>
      </c>
      <c r="T502">
        <v>84000</v>
      </c>
      <c r="U502">
        <v>42000</v>
      </c>
      <c r="V502">
        <v>0</v>
      </c>
      <c r="W502">
        <v>0</v>
      </c>
      <c r="X502">
        <v>192</v>
      </c>
      <c r="Y502">
        <v>0</v>
      </c>
      <c r="Z502">
        <v>0</v>
      </c>
      <c r="AA502">
        <v>0</v>
      </c>
      <c r="AB502">
        <v>0</v>
      </c>
      <c r="AC502">
        <v>0</v>
      </c>
      <c r="AD502">
        <v>0</v>
      </c>
      <c r="AE502">
        <v>0</v>
      </c>
      <c r="AF502">
        <v>0</v>
      </c>
    </row>
    <row r="503" spans="1:32" x14ac:dyDescent="0.3">
      <c r="A503" t="s">
        <v>32</v>
      </c>
      <c r="B503">
        <v>502</v>
      </c>
      <c r="C503" t="s">
        <v>973</v>
      </c>
      <c r="D503" t="s">
        <v>974</v>
      </c>
      <c r="E503" t="s">
        <v>93</v>
      </c>
      <c r="F503" t="s">
        <v>42</v>
      </c>
      <c r="G503">
        <v>12</v>
      </c>
      <c r="H503" t="s">
        <v>105</v>
      </c>
      <c r="I503">
        <v>0.14499999999999999</v>
      </c>
      <c r="J503" t="s">
        <v>95</v>
      </c>
      <c r="K503">
        <v>8809453019667</v>
      </c>
      <c r="L503">
        <v>0</v>
      </c>
      <c r="M503">
        <v>14</v>
      </c>
      <c r="N503">
        <v>9</v>
      </c>
      <c r="O503">
        <v>4</v>
      </c>
      <c r="P503">
        <v>2.4166666659999998</v>
      </c>
      <c r="Q503">
        <v>80000</v>
      </c>
      <c r="R503">
        <v>56000</v>
      </c>
      <c r="S503">
        <v>72000</v>
      </c>
      <c r="T503">
        <v>176000</v>
      </c>
      <c r="U503">
        <v>88000</v>
      </c>
      <c r="V503">
        <v>0</v>
      </c>
      <c r="W503">
        <v>0</v>
      </c>
      <c r="X503">
        <v>14</v>
      </c>
      <c r="Y503">
        <v>0</v>
      </c>
      <c r="Z503">
        <v>0</v>
      </c>
      <c r="AA503">
        <v>0</v>
      </c>
      <c r="AB503">
        <v>0</v>
      </c>
      <c r="AC503">
        <v>0</v>
      </c>
      <c r="AD503">
        <v>0</v>
      </c>
      <c r="AE503">
        <v>0</v>
      </c>
      <c r="AF503">
        <v>0</v>
      </c>
    </row>
    <row r="504" spans="1:32" x14ac:dyDescent="0.3">
      <c r="A504" t="s">
        <v>32</v>
      </c>
      <c r="B504">
        <v>503</v>
      </c>
      <c r="C504" t="s">
        <v>975</v>
      </c>
      <c r="D504" t="s">
        <v>976</v>
      </c>
      <c r="E504" t="s">
        <v>93</v>
      </c>
      <c r="F504" t="s">
        <v>42</v>
      </c>
      <c r="G504">
        <v>12</v>
      </c>
      <c r="H504" t="s">
        <v>105</v>
      </c>
      <c r="I504">
        <v>0.13</v>
      </c>
      <c r="J504" t="s">
        <v>95</v>
      </c>
      <c r="K504">
        <v>857416201121</v>
      </c>
      <c r="L504">
        <v>0</v>
      </c>
      <c r="M504">
        <v>1</v>
      </c>
      <c r="N504">
        <v>0</v>
      </c>
      <c r="O504">
        <v>0</v>
      </c>
      <c r="P504">
        <v>0</v>
      </c>
      <c r="Q504">
        <v>36000</v>
      </c>
      <c r="R504">
        <v>0</v>
      </c>
      <c r="S504">
        <v>30600</v>
      </c>
      <c r="T504">
        <v>80000</v>
      </c>
      <c r="U504">
        <v>40000</v>
      </c>
      <c r="V504">
        <v>0</v>
      </c>
      <c r="W504">
        <v>0</v>
      </c>
      <c r="X504">
        <v>1</v>
      </c>
      <c r="Y504">
        <v>0</v>
      </c>
      <c r="Z504">
        <v>0</v>
      </c>
      <c r="AA504">
        <v>0</v>
      </c>
      <c r="AB504">
        <v>0</v>
      </c>
      <c r="AC504">
        <v>0</v>
      </c>
      <c r="AD504">
        <v>0</v>
      </c>
      <c r="AE504">
        <v>0</v>
      </c>
      <c r="AF504">
        <v>0</v>
      </c>
    </row>
    <row r="505" spans="1:32" x14ac:dyDescent="0.3">
      <c r="A505" t="s">
        <v>32</v>
      </c>
      <c r="B505">
        <v>504</v>
      </c>
      <c r="C505" t="s">
        <v>977</v>
      </c>
      <c r="D505" t="s">
        <v>976</v>
      </c>
      <c r="E505" t="s">
        <v>93</v>
      </c>
      <c r="F505" t="s">
        <v>42</v>
      </c>
      <c r="G505">
        <v>12</v>
      </c>
      <c r="H505" t="s">
        <v>110</v>
      </c>
      <c r="I505">
        <v>0.13</v>
      </c>
      <c r="J505" t="s">
        <v>95</v>
      </c>
      <c r="K505">
        <v>857416000991</v>
      </c>
      <c r="L505">
        <v>0</v>
      </c>
      <c r="M505">
        <v>629</v>
      </c>
      <c r="N505">
        <v>11</v>
      </c>
      <c r="O505">
        <v>27</v>
      </c>
      <c r="P505">
        <v>9</v>
      </c>
      <c r="Q505">
        <v>40000</v>
      </c>
      <c r="R505">
        <v>28000</v>
      </c>
      <c r="S505">
        <v>36000</v>
      </c>
      <c r="T505">
        <v>88000</v>
      </c>
      <c r="U505">
        <v>44000</v>
      </c>
      <c r="V505">
        <v>0</v>
      </c>
      <c r="W505">
        <v>648</v>
      </c>
      <c r="X505">
        <v>629</v>
      </c>
      <c r="Y505">
        <v>0</v>
      </c>
      <c r="Z505">
        <v>0</v>
      </c>
      <c r="AA505">
        <v>0</v>
      </c>
      <c r="AB505">
        <v>-1</v>
      </c>
      <c r="AC505">
        <v>0</v>
      </c>
      <c r="AD505">
        <v>0</v>
      </c>
      <c r="AE505">
        <v>0</v>
      </c>
      <c r="AF505">
        <v>0</v>
      </c>
    </row>
    <row r="506" spans="1:32" x14ac:dyDescent="0.3">
      <c r="A506" t="s">
        <v>32</v>
      </c>
      <c r="B506">
        <v>505</v>
      </c>
      <c r="C506" t="s">
        <v>978</v>
      </c>
      <c r="D506" t="s">
        <v>979</v>
      </c>
      <c r="E506" t="s">
        <v>93</v>
      </c>
      <c r="F506" t="s">
        <v>42</v>
      </c>
      <c r="G506">
        <v>12</v>
      </c>
      <c r="H506" t="s">
        <v>98</v>
      </c>
      <c r="I506">
        <v>0.14499999999999999</v>
      </c>
      <c r="J506" t="s">
        <v>95</v>
      </c>
      <c r="K506">
        <v>857416200933</v>
      </c>
      <c r="L506">
        <v>0</v>
      </c>
      <c r="M506">
        <v>6</v>
      </c>
      <c r="N506">
        <v>319</v>
      </c>
      <c r="O506">
        <v>194.33333333300001</v>
      </c>
      <c r="P506">
        <v>51.916666665999998</v>
      </c>
      <c r="Q506">
        <v>42000</v>
      </c>
      <c r="R506">
        <v>29000</v>
      </c>
      <c r="S506">
        <v>35700</v>
      </c>
      <c r="T506">
        <v>94000</v>
      </c>
      <c r="U506">
        <v>47000</v>
      </c>
      <c r="V506">
        <v>0</v>
      </c>
      <c r="W506">
        <v>600</v>
      </c>
      <c r="X506">
        <v>6</v>
      </c>
      <c r="Y506">
        <v>0</v>
      </c>
      <c r="Z506">
        <v>0</v>
      </c>
      <c r="AA506">
        <v>0</v>
      </c>
      <c r="AB506">
        <v>3</v>
      </c>
      <c r="AC506">
        <v>515</v>
      </c>
      <c r="AD506">
        <v>0</v>
      </c>
      <c r="AE506">
        <v>0</v>
      </c>
      <c r="AF506">
        <v>0</v>
      </c>
    </row>
    <row r="507" spans="1:32" x14ac:dyDescent="0.3">
      <c r="A507" t="s">
        <v>32</v>
      </c>
      <c r="B507">
        <v>506</v>
      </c>
      <c r="C507" t="s">
        <v>980</v>
      </c>
      <c r="D507" t="s">
        <v>981</v>
      </c>
      <c r="E507" t="s">
        <v>93</v>
      </c>
      <c r="F507" t="s">
        <v>42</v>
      </c>
      <c r="G507">
        <v>6</v>
      </c>
      <c r="H507" t="s">
        <v>98</v>
      </c>
      <c r="I507">
        <v>0.12</v>
      </c>
      <c r="J507" t="s">
        <v>163</v>
      </c>
      <c r="K507">
        <v>3332418009465</v>
      </c>
      <c r="L507">
        <v>0</v>
      </c>
      <c r="M507">
        <v>0</v>
      </c>
      <c r="N507">
        <v>663</v>
      </c>
      <c r="O507">
        <v>584.33333333300004</v>
      </c>
      <c r="P507">
        <v>174.916666666</v>
      </c>
      <c r="Q507">
        <v>39000</v>
      </c>
      <c r="R507">
        <v>20500</v>
      </c>
      <c r="S507">
        <v>33200</v>
      </c>
      <c r="T507">
        <v>86000</v>
      </c>
      <c r="U507">
        <v>29000</v>
      </c>
      <c r="V507">
        <v>0</v>
      </c>
      <c r="W507">
        <v>0</v>
      </c>
      <c r="X507">
        <v>0</v>
      </c>
      <c r="Y507">
        <v>1</v>
      </c>
      <c r="Z507">
        <v>0</v>
      </c>
      <c r="AA507">
        <v>0</v>
      </c>
      <c r="AB507">
        <v>0</v>
      </c>
      <c r="AC507">
        <v>0</v>
      </c>
      <c r="AD507">
        <v>30</v>
      </c>
      <c r="AE507">
        <v>0</v>
      </c>
      <c r="AF507">
        <v>0</v>
      </c>
    </row>
    <row r="508" spans="1:32" x14ac:dyDescent="0.3">
      <c r="A508" t="s">
        <v>32</v>
      </c>
      <c r="B508">
        <v>507</v>
      </c>
      <c r="C508" t="s">
        <v>982</v>
      </c>
      <c r="D508" t="s">
        <v>983</v>
      </c>
      <c r="E508" t="s">
        <v>93</v>
      </c>
      <c r="F508" t="s">
        <v>42</v>
      </c>
      <c r="G508">
        <v>6</v>
      </c>
      <c r="H508" t="s">
        <v>141</v>
      </c>
      <c r="I508">
        <v>0.125</v>
      </c>
      <c r="J508" t="s">
        <v>163</v>
      </c>
      <c r="K508">
        <v>3332418009489</v>
      </c>
      <c r="L508">
        <v>0</v>
      </c>
      <c r="M508">
        <v>0</v>
      </c>
      <c r="N508">
        <v>144</v>
      </c>
      <c r="O508">
        <v>132</v>
      </c>
      <c r="P508">
        <v>36.5</v>
      </c>
      <c r="Q508">
        <v>45000</v>
      </c>
      <c r="R508">
        <v>23600</v>
      </c>
      <c r="S508">
        <v>38300</v>
      </c>
      <c r="T508">
        <v>100000</v>
      </c>
      <c r="U508">
        <v>33000</v>
      </c>
      <c r="V508">
        <v>0</v>
      </c>
      <c r="W508">
        <v>0</v>
      </c>
      <c r="X508">
        <v>0</v>
      </c>
      <c r="Y508">
        <v>0</v>
      </c>
      <c r="Z508">
        <v>0</v>
      </c>
      <c r="AA508">
        <v>0</v>
      </c>
      <c r="AB508">
        <v>0</v>
      </c>
      <c r="AC508">
        <v>0</v>
      </c>
      <c r="AD508">
        <v>0</v>
      </c>
      <c r="AE508">
        <v>0</v>
      </c>
      <c r="AF508">
        <v>0</v>
      </c>
    </row>
    <row r="509" spans="1:32" x14ac:dyDescent="0.3">
      <c r="A509" t="s">
        <v>32</v>
      </c>
      <c r="B509">
        <v>508</v>
      </c>
      <c r="C509" t="s">
        <v>984</v>
      </c>
      <c r="D509" t="s">
        <v>985</v>
      </c>
      <c r="E509" t="s">
        <v>93</v>
      </c>
      <c r="F509" t="s">
        <v>42</v>
      </c>
      <c r="G509">
        <v>6</v>
      </c>
      <c r="H509" t="s">
        <v>110</v>
      </c>
      <c r="I509">
        <v>0.15</v>
      </c>
      <c r="J509" t="s">
        <v>117</v>
      </c>
      <c r="K509">
        <v>8056389180576</v>
      </c>
      <c r="L509">
        <v>0</v>
      </c>
      <c r="M509">
        <v>124</v>
      </c>
      <c r="N509">
        <v>2</v>
      </c>
      <c r="O509">
        <v>1</v>
      </c>
      <c r="P509">
        <v>0.25</v>
      </c>
      <c r="Q509">
        <v>145000</v>
      </c>
      <c r="R509">
        <v>0</v>
      </c>
      <c r="S509">
        <v>130500</v>
      </c>
      <c r="T509">
        <v>320000</v>
      </c>
      <c r="U509">
        <v>160000</v>
      </c>
      <c r="V509">
        <v>0</v>
      </c>
      <c r="W509">
        <v>0</v>
      </c>
      <c r="X509">
        <v>124</v>
      </c>
      <c r="Y509">
        <v>0</v>
      </c>
      <c r="Z509">
        <v>0</v>
      </c>
      <c r="AA509">
        <v>0</v>
      </c>
      <c r="AB509">
        <v>0</v>
      </c>
      <c r="AC509">
        <v>0</v>
      </c>
      <c r="AD509">
        <v>0</v>
      </c>
      <c r="AE509">
        <v>0</v>
      </c>
      <c r="AF509">
        <v>0</v>
      </c>
    </row>
    <row r="510" spans="1:32" x14ac:dyDescent="0.3">
      <c r="A510" t="s">
        <v>32</v>
      </c>
      <c r="B510">
        <v>509</v>
      </c>
      <c r="C510" t="s">
        <v>986</v>
      </c>
      <c r="D510" t="s">
        <v>987</v>
      </c>
      <c r="E510" t="s">
        <v>93</v>
      </c>
      <c r="F510" t="s">
        <v>42</v>
      </c>
      <c r="G510">
        <v>6</v>
      </c>
      <c r="H510" t="s">
        <v>110</v>
      </c>
      <c r="I510">
        <v>0.14499999999999999</v>
      </c>
      <c r="J510" t="s">
        <v>117</v>
      </c>
      <c r="K510">
        <v>8056389180378</v>
      </c>
      <c r="L510">
        <v>0</v>
      </c>
      <c r="M510">
        <v>235</v>
      </c>
      <c r="N510">
        <v>1</v>
      </c>
      <c r="O510">
        <v>9.6666666659999994</v>
      </c>
      <c r="P510">
        <v>2.75</v>
      </c>
      <c r="Q510">
        <v>57000</v>
      </c>
      <c r="R510">
        <v>0</v>
      </c>
      <c r="S510">
        <v>48500</v>
      </c>
      <c r="T510">
        <v>126000</v>
      </c>
      <c r="U510">
        <v>63000</v>
      </c>
      <c r="V510">
        <v>0</v>
      </c>
      <c r="W510">
        <v>0</v>
      </c>
      <c r="X510">
        <v>235</v>
      </c>
      <c r="Y510">
        <v>1</v>
      </c>
      <c r="Z510">
        <v>0</v>
      </c>
      <c r="AA510">
        <v>0</v>
      </c>
      <c r="AB510">
        <v>0</v>
      </c>
      <c r="AC510">
        <v>0</v>
      </c>
      <c r="AD510">
        <v>0</v>
      </c>
      <c r="AE510">
        <v>7</v>
      </c>
      <c r="AF510">
        <v>0</v>
      </c>
    </row>
    <row r="511" spans="1:32" x14ac:dyDescent="0.3">
      <c r="A511" t="s">
        <v>32</v>
      </c>
      <c r="B511">
        <v>510</v>
      </c>
      <c r="C511" t="s">
        <v>988</v>
      </c>
      <c r="D511" t="s">
        <v>989</v>
      </c>
      <c r="E511" t="s">
        <v>93</v>
      </c>
      <c r="F511" t="s">
        <v>42</v>
      </c>
      <c r="G511">
        <v>6</v>
      </c>
      <c r="H511" t="s">
        <v>205</v>
      </c>
      <c r="I511">
        <v>0.12</v>
      </c>
      <c r="J511" t="s">
        <v>990</v>
      </c>
      <c r="K511">
        <v>8424487700109</v>
      </c>
      <c r="L511">
        <v>0</v>
      </c>
      <c r="M511">
        <v>2</v>
      </c>
      <c r="N511">
        <v>0</v>
      </c>
      <c r="O511">
        <v>0</v>
      </c>
      <c r="P511">
        <v>0</v>
      </c>
      <c r="Q511">
        <v>72000</v>
      </c>
      <c r="R511">
        <v>0</v>
      </c>
      <c r="S511">
        <v>61200</v>
      </c>
      <c r="T511">
        <v>160000</v>
      </c>
      <c r="U511">
        <v>80000</v>
      </c>
      <c r="V511">
        <v>0</v>
      </c>
      <c r="W511">
        <v>0</v>
      </c>
      <c r="X511">
        <v>2</v>
      </c>
      <c r="Y511">
        <v>0</v>
      </c>
      <c r="Z511">
        <v>0</v>
      </c>
      <c r="AA511">
        <v>0</v>
      </c>
      <c r="AB511">
        <v>0</v>
      </c>
      <c r="AC511">
        <v>0</v>
      </c>
      <c r="AD511">
        <v>0</v>
      </c>
      <c r="AE511">
        <v>0</v>
      </c>
      <c r="AF511">
        <v>0</v>
      </c>
    </row>
    <row r="512" spans="1:32" x14ac:dyDescent="0.3">
      <c r="A512" t="s">
        <v>32</v>
      </c>
      <c r="B512">
        <v>511</v>
      </c>
      <c r="C512" t="s">
        <v>991</v>
      </c>
      <c r="D512" t="s">
        <v>992</v>
      </c>
      <c r="E512" t="s">
        <v>93</v>
      </c>
      <c r="F512" t="s">
        <v>42</v>
      </c>
      <c r="G512">
        <v>6</v>
      </c>
      <c r="H512" t="s">
        <v>165</v>
      </c>
      <c r="I512">
        <v>0.12</v>
      </c>
      <c r="J512" t="s">
        <v>990</v>
      </c>
      <c r="K512">
        <v>8424487600188</v>
      </c>
      <c r="L512">
        <v>0</v>
      </c>
      <c r="M512">
        <v>1</v>
      </c>
      <c r="N512">
        <v>0</v>
      </c>
      <c r="O512">
        <v>0</v>
      </c>
      <c r="P512">
        <v>0</v>
      </c>
      <c r="Q512">
        <v>38000</v>
      </c>
      <c r="R512">
        <v>0</v>
      </c>
      <c r="S512">
        <v>32300</v>
      </c>
      <c r="T512">
        <v>84000</v>
      </c>
      <c r="U512">
        <v>42000</v>
      </c>
      <c r="V512">
        <v>0</v>
      </c>
      <c r="W512">
        <v>0</v>
      </c>
      <c r="X512">
        <v>1</v>
      </c>
      <c r="Y512">
        <v>0</v>
      </c>
      <c r="Z512">
        <v>0</v>
      </c>
      <c r="AA512">
        <v>0</v>
      </c>
      <c r="AB512">
        <v>0</v>
      </c>
      <c r="AC512">
        <v>0</v>
      </c>
      <c r="AD512">
        <v>0</v>
      </c>
      <c r="AE512">
        <v>0</v>
      </c>
      <c r="AF512">
        <v>0</v>
      </c>
    </row>
    <row r="513" spans="1:32" x14ac:dyDescent="0.3">
      <c r="A513" t="s">
        <v>32</v>
      </c>
      <c r="B513">
        <v>512</v>
      </c>
      <c r="C513" t="s">
        <v>993</v>
      </c>
      <c r="D513" t="s">
        <v>994</v>
      </c>
      <c r="E513" t="s">
        <v>93</v>
      </c>
      <c r="F513" t="s">
        <v>42</v>
      </c>
      <c r="G513">
        <v>6</v>
      </c>
      <c r="H513" t="s">
        <v>157</v>
      </c>
      <c r="I513">
        <v>0.12</v>
      </c>
      <c r="J513" t="s">
        <v>990</v>
      </c>
      <c r="K513">
        <v>8424487500099</v>
      </c>
      <c r="L513">
        <v>0</v>
      </c>
      <c r="M513">
        <v>11</v>
      </c>
      <c r="N513">
        <v>0</v>
      </c>
      <c r="O513">
        <v>0</v>
      </c>
      <c r="P513">
        <v>0</v>
      </c>
      <c r="Q513">
        <v>38000</v>
      </c>
      <c r="R513">
        <v>0</v>
      </c>
      <c r="S513">
        <v>32300</v>
      </c>
      <c r="T513">
        <v>84000</v>
      </c>
      <c r="U513">
        <v>42000</v>
      </c>
      <c r="V513">
        <v>0</v>
      </c>
      <c r="W513">
        <v>0</v>
      </c>
      <c r="X513">
        <v>11</v>
      </c>
      <c r="Y513">
        <v>0</v>
      </c>
      <c r="Z513">
        <v>0</v>
      </c>
      <c r="AA513">
        <v>0</v>
      </c>
      <c r="AB513">
        <v>0</v>
      </c>
      <c r="AC513">
        <v>0</v>
      </c>
      <c r="AD513">
        <v>0</v>
      </c>
      <c r="AE513">
        <v>0</v>
      </c>
      <c r="AF513">
        <v>0</v>
      </c>
    </row>
    <row r="514" spans="1:32" x14ac:dyDescent="0.3">
      <c r="A514" t="s">
        <v>32</v>
      </c>
      <c r="B514">
        <v>513</v>
      </c>
      <c r="C514" t="s">
        <v>995</v>
      </c>
      <c r="D514" t="s">
        <v>996</v>
      </c>
      <c r="E514" t="s">
        <v>93</v>
      </c>
      <c r="F514" t="s">
        <v>42</v>
      </c>
      <c r="G514">
        <v>6</v>
      </c>
      <c r="H514" t="s">
        <v>165</v>
      </c>
      <c r="I514">
        <v>0.12</v>
      </c>
      <c r="J514" t="s">
        <v>990</v>
      </c>
      <c r="K514">
        <v>8424487300705</v>
      </c>
      <c r="L514">
        <v>0</v>
      </c>
      <c r="M514">
        <v>44</v>
      </c>
      <c r="N514">
        <v>0</v>
      </c>
      <c r="O514">
        <v>0</v>
      </c>
      <c r="P514">
        <v>0</v>
      </c>
      <c r="Q514">
        <v>60000</v>
      </c>
      <c r="R514">
        <v>0</v>
      </c>
      <c r="S514">
        <v>51000</v>
      </c>
      <c r="T514">
        <v>132000</v>
      </c>
      <c r="U514">
        <v>66000</v>
      </c>
      <c r="V514">
        <v>0</v>
      </c>
      <c r="W514">
        <v>0</v>
      </c>
      <c r="X514">
        <v>44</v>
      </c>
      <c r="Y514">
        <v>0</v>
      </c>
      <c r="Z514">
        <v>0</v>
      </c>
      <c r="AA514">
        <v>0</v>
      </c>
      <c r="AB514">
        <v>0</v>
      </c>
      <c r="AC514">
        <v>0</v>
      </c>
      <c r="AD514">
        <v>0</v>
      </c>
      <c r="AE514">
        <v>0</v>
      </c>
      <c r="AF514">
        <v>0</v>
      </c>
    </row>
    <row r="515" spans="1:32" x14ac:dyDescent="0.3">
      <c r="A515" t="s">
        <v>32</v>
      </c>
      <c r="B515">
        <v>514</v>
      </c>
      <c r="C515" t="s">
        <v>997</v>
      </c>
      <c r="D515" t="s">
        <v>998</v>
      </c>
      <c r="E515" t="s">
        <v>93</v>
      </c>
      <c r="F515" t="s">
        <v>42</v>
      </c>
      <c r="G515">
        <v>12</v>
      </c>
      <c r="H515" t="s">
        <v>94</v>
      </c>
      <c r="I515">
        <v>0.125</v>
      </c>
      <c r="J515" t="s">
        <v>163</v>
      </c>
      <c r="K515">
        <v>3760205710001</v>
      </c>
      <c r="L515">
        <v>0</v>
      </c>
      <c r="M515">
        <v>0</v>
      </c>
      <c r="N515">
        <v>0</v>
      </c>
      <c r="O515">
        <v>0</v>
      </c>
      <c r="P515">
        <v>0.91666666600000002</v>
      </c>
      <c r="Q515">
        <v>44000</v>
      </c>
      <c r="R515">
        <v>0</v>
      </c>
      <c r="S515">
        <v>37400</v>
      </c>
      <c r="T515">
        <v>98000</v>
      </c>
      <c r="U515">
        <v>49000</v>
      </c>
      <c r="V515">
        <v>0</v>
      </c>
      <c r="W515">
        <v>0</v>
      </c>
      <c r="X515">
        <v>0</v>
      </c>
      <c r="Y515">
        <v>2</v>
      </c>
      <c r="Z515">
        <v>0</v>
      </c>
      <c r="AA515">
        <v>0</v>
      </c>
      <c r="AB515">
        <v>0</v>
      </c>
      <c r="AC515">
        <v>0</v>
      </c>
      <c r="AD515">
        <v>0</v>
      </c>
      <c r="AE515">
        <v>0</v>
      </c>
      <c r="AF515">
        <v>0</v>
      </c>
    </row>
    <row r="516" spans="1:32" x14ac:dyDescent="0.3">
      <c r="A516" t="s">
        <v>32</v>
      </c>
      <c r="B516">
        <v>515</v>
      </c>
      <c r="C516" t="s">
        <v>999</v>
      </c>
      <c r="D516" t="s">
        <v>1000</v>
      </c>
      <c r="E516" t="s">
        <v>93</v>
      </c>
      <c r="F516" t="s">
        <v>42</v>
      </c>
      <c r="G516">
        <v>12</v>
      </c>
      <c r="H516" t="s">
        <v>165</v>
      </c>
      <c r="I516">
        <v>0.151</v>
      </c>
      <c r="J516" t="s">
        <v>95</v>
      </c>
      <c r="K516">
        <v>8809453018042</v>
      </c>
      <c r="L516">
        <v>0</v>
      </c>
      <c r="M516">
        <v>2</v>
      </c>
      <c r="N516">
        <v>0</v>
      </c>
      <c r="O516">
        <v>0</v>
      </c>
      <c r="P516">
        <v>0</v>
      </c>
      <c r="Q516">
        <v>104000</v>
      </c>
      <c r="R516">
        <v>0</v>
      </c>
      <c r="S516">
        <v>93600</v>
      </c>
      <c r="T516">
        <v>230000</v>
      </c>
      <c r="U516">
        <v>115000</v>
      </c>
      <c r="V516">
        <v>0</v>
      </c>
      <c r="W516">
        <v>0</v>
      </c>
      <c r="X516">
        <v>2</v>
      </c>
      <c r="Y516">
        <v>0</v>
      </c>
      <c r="Z516">
        <v>0</v>
      </c>
      <c r="AA516">
        <v>0</v>
      </c>
      <c r="AB516">
        <v>0</v>
      </c>
      <c r="AC516">
        <v>0</v>
      </c>
      <c r="AD516">
        <v>0</v>
      </c>
      <c r="AE516">
        <v>0</v>
      </c>
      <c r="AF516">
        <v>0</v>
      </c>
    </row>
    <row r="517" spans="1:32" x14ac:dyDescent="0.3">
      <c r="A517" t="s">
        <v>32</v>
      </c>
      <c r="B517">
        <v>516</v>
      </c>
      <c r="C517" t="s">
        <v>1001</v>
      </c>
      <c r="D517" t="s">
        <v>1000</v>
      </c>
      <c r="E517" t="s">
        <v>93</v>
      </c>
      <c r="F517" t="s">
        <v>42</v>
      </c>
      <c r="G517">
        <v>12</v>
      </c>
      <c r="H517" t="s">
        <v>105</v>
      </c>
      <c r="I517">
        <v>0.151</v>
      </c>
      <c r="J517" t="s">
        <v>95</v>
      </c>
      <c r="K517">
        <v>8809453018042</v>
      </c>
      <c r="L517">
        <v>6</v>
      </c>
      <c r="M517">
        <v>85</v>
      </c>
      <c r="N517">
        <v>4</v>
      </c>
      <c r="O517">
        <v>2.3333333330000001</v>
      </c>
      <c r="P517">
        <v>0.66666666600000002</v>
      </c>
      <c r="Q517">
        <v>110000</v>
      </c>
      <c r="R517">
        <v>77000</v>
      </c>
      <c r="S517">
        <v>99000</v>
      </c>
      <c r="T517">
        <v>240000</v>
      </c>
      <c r="U517">
        <v>120000</v>
      </c>
      <c r="V517">
        <v>0</v>
      </c>
      <c r="W517">
        <v>0</v>
      </c>
      <c r="X517">
        <v>91</v>
      </c>
      <c r="Y517">
        <v>0</v>
      </c>
      <c r="Z517">
        <v>0</v>
      </c>
      <c r="AA517">
        <v>0</v>
      </c>
      <c r="AB517">
        <v>0</v>
      </c>
      <c r="AC517">
        <v>0</v>
      </c>
      <c r="AD517">
        <v>0</v>
      </c>
      <c r="AE517">
        <v>0</v>
      </c>
      <c r="AF517">
        <v>0</v>
      </c>
    </row>
    <row r="518" spans="1:32" x14ac:dyDescent="0.3">
      <c r="A518" t="s">
        <v>32</v>
      </c>
      <c r="B518">
        <v>517</v>
      </c>
      <c r="C518" t="s">
        <v>1002</v>
      </c>
      <c r="D518" t="s">
        <v>1003</v>
      </c>
      <c r="E518" t="s">
        <v>93</v>
      </c>
      <c r="F518" t="s">
        <v>42</v>
      </c>
      <c r="G518">
        <v>12</v>
      </c>
      <c r="H518" t="s">
        <v>223</v>
      </c>
      <c r="I518">
        <v>0.14799999999999999</v>
      </c>
      <c r="J518" t="s">
        <v>95</v>
      </c>
      <c r="K518">
        <v>8809453018035</v>
      </c>
      <c r="L518">
        <v>0</v>
      </c>
      <c r="M518">
        <v>2</v>
      </c>
      <c r="N518">
        <v>0</v>
      </c>
      <c r="O518">
        <v>0</v>
      </c>
      <c r="P518">
        <v>0</v>
      </c>
      <c r="Q518">
        <v>250000</v>
      </c>
      <c r="R518">
        <v>0</v>
      </c>
      <c r="S518">
        <v>225000</v>
      </c>
      <c r="T518">
        <v>560000</v>
      </c>
      <c r="U518">
        <v>280000</v>
      </c>
      <c r="V518">
        <v>0</v>
      </c>
      <c r="W518">
        <v>0</v>
      </c>
      <c r="X518">
        <v>2</v>
      </c>
      <c r="Y518">
        <v>0</v>
      </c>
      <c r="Z518">
        <v>0</v>
      </c>
      <c r="AA518">
        <v>0</v>
      </c>
      <c r="AB518">
        <v>0</v>
      </c>
      <c r="AC518">
        <v>0</v>
      </c>
      <c r="AD518">
        <v>0</v>
      </c>
      <c r="AE518">
        <v>0</v>
      </c>
      <c r="AF518">
        <v>0</v>
      </c>
    </row>
    <row r="519" spans="1:32" x14ac:dyDescent="0.3">
      <c r="A519" t="s">
        <v>32</v>
      </c>
      <c r="B519">
        <v>518</v>
      </c>
      <c r="C519" t="s">
        <v>1004</v>
      </c>
      <c r="D519" t="s">
        <v>1003</v>
      </c>
      <c r="E519" t="s">
        <v>93</v>
      </c>
      <c r="F519" t="s">
        <v>42</v>
      </c>
      <c r="G519">
        <v>12</v>
      </c>
      <c r="H519" t="s">
        <v>119</v>
      </c>
      <c r="I519">
        <v>0.14799999999999999</v>
      </c>
      <c r="J519" t="s">
        <v>95</v>
      </c>
      <c r="K519">
        <v>8809453018035</v>
      </c>
      <c r="L519">
        <v>0</v>
      </c>
      <c r="M519">
        <v>28</v>
      </c>
      <c r="N519">
        <v>1</v>
      </c>
      <c r="O519">
        <v>0.33333333300000001</v>
      </c>
      <c r="P519">
        <v>8.3333332999999996E-2</v>
      </c>
      <c r="Q519">
        <v>260000</v>
      </c>
      <c r="R519">
        <v>0</v>
      </c>
      <c r="S519">
        <v>234000</v>
      </c>
      <c r="T519">
        <v>580000</v>
      </c>
      <c r="U519">
        <v>290000</v>
      </c>
      <c r="V519">
        <v>0</v>
      </c>
      <c r="W519">
        <v>0</v>
      </c>
      <c r="X519">
        <v>28</v>
      </c>
      <c r="Y519">
        <v>0</v>
      </c>
      <c r="Z519">
        <v>0</v>
      </c>
      <c r="AA519">
        <v>0</v>
      </c>
      <c r="AB519">
        <v>0</v>
      </c>
      <c r="AC519">
        <v>0</v>
      </c>
      <c r="AD519">
        <v>0</v>
      </c>
      <c r="AE519">
        <v>0</v>
      </c>
      <c r="AF519">
        <v>0</v>
      </c>
    </row>
    <row r="520" spans="1:32" x14ac:dyDescent="0.3">
      <c r="A520" t="s">
        <v>32</v>
      </c>
      <c r="B520">
        <v>519</v>
      </c>
      <c r="C520" t="s">
        <v>1005</v>
      </c>
      <c r="D520" t="s">
        <v>1003</v>
      </c>
      <c r="E520" t="s">
        <v>93</v>
      </c>
      <c r="F520" t="s">
        <v>42</v>
      </c>
      <c r="G520">
        <v>12</v>
      </c>
      <c r="H520" t="s">
        <v>105</v>
      </c>
      <c r="I520">
        <v>0.14799999999999999</v>
      </c>
      <c r="J520" t="s">
        <v>95</v>
      </c>
      <c r="K520">
        <v>8809453018035</v>
      </c>
      <c r="L520">
        <v>0</v>
      </c>
      <c r="M520">
        <v>183</v>
      </c>
      <c r="N520">
        <v>6</v>
      </c>
      <c r="O520">
        <v>4</v>
      </c>
      <c r="P520">
        <v>1.3333333329999999</v>
      </c>
      <c r="Q520">
        <v>230000</v>
      </c>
      <c r="R520">
        <v>161000</v>
      </c>
      <c r="S520">
        <v>207000</v>
      </c>
      <c r="T520">
        <v>500000</v>
      </c>
      <c r="U520">
        <v>250000</v>
      </c>
      <c r="V520">
        <v>0</v>
      </c>
      <c r="W520">
        <v>0</v>
      </c>
      <c r="X520">
        <v>183</v>
      </c>
      <c r="Y520">
        <v>0</v>
      </c>
      <c r="Z520">
        <v>0</v>
      </c>
      <c r="AA520">
        <v>0</v>
      </c>
      <c r="AB520">
        <v>0</v>
      </c>
      <c r="AC520">
        <v>0</v>
      </c>
      <c r="AD520">
        <v>0</v>
      </c>
      <c r="AE520">
        <v>0</v>
      </c>
      <c r="AF520">
        <v>0</v>
      </c>
    </row>
    <row r="521" spans="1:32" x14ac:dyDescent="0.3">
      <c r="A521" t="s">
        <v>32</v>
      </c>
      <c r="B521">
        <v>520</v>
      </c>
      <c r="C521" t="s">
        <v>1006</v>
      </c>
      <c r="D521" t="s">
        <v>1007</v>
      </c>
      <c r="E521" t="s">
        <v>93</v>
      </c>
      <c r="F521" t="s">
        <v>42</v>
      </c>
      <c r="G521">
        <v>6</v>
      </c>
      <c r="H521" t="s">
        <v>98</v>
      </c>
      <c r="I521">
        <v>0.13</v>
      </c>
      <c r="J521" t="s">
        <v>1008</v>
      </c>
      <c r="K521">
        <v>9417692420213</v>
      </c>
      <c r="L521">
        <v>0</v>
      </c>
      <c r="M521">
        <v>2</v>
      </c>
      <c r="N521">
        <v>0</v>
      </c>
      <c r="O521">
        <v>0</v>
      </c>
      <c r="P521">
        <v>0</v>
      </c>
      <c r="Q521">
        <v>21000</v>
      </c>
      <c r="R521">
        <v>0</v>
      </c>
      <c r="S521">
        <v>17900</v>
      </c>
      <c r="T521">
        <v>48000</v>
      </c>
      <c r="U521">
        <v>24000</v>
      </c>
      <c r="V521">
        <v>0</v>
      </c>
      <c r="W521">
        <v>0</v>
      </c>
      <c r="X521">
        <v>2</v>
      </c>
      <c r="Y521">
        <v>0</v>
      </c>
      <c r="Z521">
        <v>0</v>
      </c>
      <c r="AA521">
        <v>0</v>
      </c>
      <c r="AB521">
        <v>0</v>
      </c>
      <c r="AC521">
        <v>0</v>
      </c>
      <c r="AD521">
        <v>0</v>
      </c>
      <c r="AE521">
        <v>0</v>
      </c>
      <c r="AF521">
        <v>0</v>
      </c>
    </row>
    <row r="522" spans="1:32" x14ac:dyDescent="0.3">
      <c r="A522" t="s">
        <v>32</v>
      </c>
      <c r="B522">
        <v>521</v>
      </c>
      <c r="C522" t="s">
        <v>1009</v>
      </c>
      <c r="D522" t="s">
        <v>1007</v>
      </c>
      <c r="E522" t="s">
        <v>93</v>
      </c>
      <c r="F522" t="s">
        <v>42</v>
      </c>
      <c r="G522">
        <v>6</v>
      </c>
      <c r="H522" t="s">
        <v>124</v>
      </c>
      <c r="I522">
        <v>0.13</v>
      </c>
      <c r="J522" t="s">
        <v>1008</v>
      </c>
      <c r="K522">
        <v>9417692420213</v>
      </c>
      <c r="L522">
        <v>0</v>
      </c>
      <c r="M522">
        <v>9</v>
      </c>
      <c r="N522">
        <v>0</v>
      </c>
      <c r="O522">
        <v>123.333333333</v>
      </c>
      <c r="P522">
        <v>101.833333333</v>
      </c>
      <c r="Q522">
        <v>21000</v>
      </c>
      <c r="R522">
        <v>14700</v>
      </c>
      <c r="S522">
        <v>17900</v>
      </c>
      <c r="T522">
        <v>52000</v>
      </c>
      <c r="U522">
        <v>26000</v>
      </c>
      <c r="V522">
        <v>0</v>
      </c>
      <c r="W522">
        <v>0</v>
      </c>
      <c r="X522">
        <v>9</v>
      </c>
      <c r="Y522">
        <v>1</v>
      </c>
      <c r="Z522">
        <v>0</v>
      </c>
      <c r="AA522">
        <v>0</v>
      </c>
      <c r="AB522">
        <v>0</v>
      </c>
      <c r="AC522">
        <v>0</v>
      </c>
      <c r="AD522">
        <v>0</v>
      </c>
      <c r="AE522">
        <v>0</v>
      </c>
      <c r="AF522">
        <v>0</v>
      </c>
    </row>
    <row r="523" spans="1:32" x14ac:dyDescent="0.3">
      <c r="A523" t="s">
        <v>32</v>
      </c>
      <c r="B523">
        <v>522</v>
      </c>
      <c r="C523" t="s">
        <v>1010</v>
      </c>
      <c r="D523" t="s">
        <v>1007</v>
      </c>
      <c r="E523" t="s">
        <v>93</v>
      </c>
      <c r="F523" t="s">
        <v>42</v>
      </c>
      <c r="G523">
        <v>6</v>
      </c>
      <c r="H523" t="s">
        <v>126</v>
      </c>
      <c r="I523">
        <v>0.13</v>
      </c>
      <c r="J523" t="s">
        <v>1008</v>
      </c>
      <c r="K523">
        <v>9417692420213</v>
      </c>
      <c r="L523">
        <v>0</v>
      </c>
      <c r="M523">
        <v>587</v>
      </c>
      <c r="N523">
        <v>387</v>
      </c>
      <c r="O523">
        <v>204</v>
      </c>
      <c r="P523">
        <v>51</v>
      </c>
      <c r="Q523">
        <v>21000</v>
      </c>
      <c r="R523">
        <v>14700</v>
      </c>
      <c r="S523">
        <v>17900</v>
      </c>
      <c r="T523">
        <v>52000</v>
      </c>
      <c r="U523">
        <v>26000</v>
      </c>
      <c r="V523">
        <v>0</v>
      </c>
      <c r="W523">
        <v>6048</v>
      </c>
      <c r="X523">
        <v>587</v>
      </c>
      <c r="Y523">
        <v>0</v>
      </c>
      <c r="Z523">
        <v>0</v>
      </c>
      <c r="AA523">
        <v>0</v>
      </c>
      <c r="AB523">
        <v>0</v>
      </c>
      <c r="AC523">
        <v>0</v>
      </c>
      <c r="AD523">
        <v>0</v>
      </c>
      <c r="AE523">
        <v>0</v>
      </c>
      <c r="AF523">
        <v>0</v>
      </c>
    </row>
    <row r="524" spans="1:32" x14ac:dyDescent="0.3">
      <c r="A524" t="s">
        <v>32</v>
      </c>
      <c r="B524">
        <v>523</v>
      </c>
      <c r="C524" t="s">
        <v>1011</v>
      </c>
      <c r="D524" t="s">
        <v>1012</v>
      </c>
      <c r="E524" t="s">
        <v>93</v>
      </c>
      <c r="F524" t="s">
        <v>42</v>
      </c>
      <c r="G524">
        <v>6</v>
      </c>
      <c r="H524" t="s">
        <v>98</v>
      </c>
      <c r="I524">
        <v>0.125</v>
      </c>
      <c r="J524" t="s">
        <v>1008</v>
      </c>
      <c r="K524">
        <v>9417692201270</v>
      </c>
      <c r="L524">
        <v>0</v>
      </c>
      <c r="M524">
        <v>1</v>
      </c>
      <c r="N524">
        <v>0</v>
      </c>
      <c r="O524">
        <v>0</v>
      </c>
      <c r="P524">
        <v>0</v>
      </c>
      <c r="Q524">
        <v>29000</v>
      </c>
      <c r="R524">
        <v>0</v>
      </c>
      <c r="S524">
        <v>24700</v>
      </c>
      <c r="T524">
        <v>70000</v>
      </c>
      <c r="U524">
        <v>35000</v>
      </c>
      <c r="V524">
        <v>0</v>
      </c>
      <c r="W524">
        <v>0</v>
      </c>
      <c r="X524">
        <v>1</v>
      </c>
      <c r="Y524">
        <v>0</v>
      </c>
      <c r="Z524">
        <v>0</v>
      </c>
      <c r="AA524">
        <v>0</v>
      </c>
      <c r="AB524">
        <v>0</v>
      </c>
      <c r="AC524">
        <v>0</v>
      </c>
      <c r="AD524">
        <v>0</v>
      </c>
      <c r="AE524">
        <v>0</v>
      </c>
      <c r="AF524">
        <v>0</v>
      </c>
    </row>
    <row r="525" spans="1:32" x14ac:dyDescent="0.3">
      <c r="A525" t="s">
        <v>32</v>
      </c>
      <c r="B525">
        <v>524</v>
      </c>
      <c r="C525" t="s">
        <v>1013</v>
      </c>
      <c r="D525" t="s">
        <v>1012</v>
      </c>
      <c r="E525" t="s">
        <v>93</v>
      </c>
      <c r="F525" t="s">
        <v>42</v>
      </c>
      <c r="G525">
        <v>6</v>
      </c>
      <c r="H525" t="s">
        <v>94</v>
      </c>
      <c r="I525">
        <v>0.125</v>
      </c>
      <c r="J525" t="s">
        <v>1008</v>
      </c>
      <c r="K525">
        <v>9417692201270</v>
      </c>
      <c r="L525">
        <v>0</v>
      </c>
      <c r="M525">
        <v>1</v>
      </c>
      <c r="N525">
        <v>0</v>
      </c>
      <c r="O525">
        <v>1.3333333329999999</v>
      </c>
      <c r="P525">
        <v>0.33333333300000001</v>
      </c>
      <c r="Q525">
        <v>29000</v>
      </c>
      <c r="R525">
        <v>0</v>
      </c>
      <c r="S525">
        <v>24700</v>
      </c>
      <c r="T525">
        <v>70000</v>
      </c>
      <c r="U525">
        <v>35000</v>
      </c>
      <c r="V525">
        <v>0</v>
      </c>
      <c r="W525">
        <v>0</v>
      </c>
      <c r="X525">
        <v>1</v>
      </c>
      <c r="Y525">
        <v>0</v>
      </c>
      <c r="Z525">
        <v>0</v>
      </c>
      <c r="AA525">
        <v>0</v>
      </c>
      <c r="AB525">
        <v>0</v>
      </c>
      <c r="AC525">
        <v>0</v>
      </c>
      <c r="AD525">
        <v>0</v>
      </c>
      <c r="AE525">
        <v>0</v>
      </c>
      <c r="AF525">
        <v>0</v>
      </c>
    </row>
    <row r="526" spans="1:32" x14ac:dyDescent="0.3">
      <c r="A526" t="s">
        <v>32</v>
      </c>
      <c r="B526">
        <v>525</v>
      </c>
      <c r="C526" t="s">
        <v>1014</v>
      </c>
      <c r="D526" t="s">
        <v>1012</v>
      </c>
      <c r="E526" t="s">
        <v>93</v>
      </c>
      <c r="F526" t="s">
        <v>42</v>
      </c>
      <c r="G526">
        <v>6</v>
      </c>
      <c r="H526" t="s">
        <v>124</v>
      </c>
      <c r="I526">
        <v>0.125</v>
      </c>
      <c r="J526" t="s">
        <v>1008</v>
      </c>
      <c r="K526">
        <v>9417692201270</v>
      </c>
      <c r="L526">
        <v>0</v>
      </c>
      <c r="M526">
        <v>0</v>
      </c>
      <c r="N526">
        <v>0</v>
      </c>
      <c r="O526">
        <v>70</v>
      </c>
      <c r="P526">
        <v>33.75</v>
      </c>
      <c r="Q526">
        <v>29000</v>
      </c>
      <c r="R526">
        <v>20300</v>
      </c>
      <c r="S526">
        <v>24700</v>
      </c>
      <c r="T526">
        <v>70000</v>
      </c>
      <c r="U526">
        <v>35000</v>
      </c>
      <c r="V526">
        <v>0</v>
      </c>
      <c r="W526">
        <v>0</v>
      </c>
      <c r="X526">
        <v>0</v>
      </c>
      <c r="Y526">
        <v>1</v>
      </c>
      <c r="Z526">
        <v>0</v>
      </c>
      <c r="AA526">
        <v>0</v>
      </c>
      <c r="AB526">
        <v>0</v>
      </c>
      <c r="AC526">
        <v>0</v>
      </c>
      <c r="AD526">
        <v>0</v>
      </c>
      <c r="AE526">
        <v>0</v>
      </c>
      <c r="AF526">
        <v>0</v>
      </c>
    </row>
    <row r="527" spans="1:32" x14ac:dyDescent="0.3">
      <c r="A527" t="s">
        <v>32</v>
      </c>
      <c r="B527">
        <v>526</v>
      </c>
      <c r="C527" t="s">
        <v>1015</v>
      </c>
      <c r="D527" t="s">
        <v>1012</v>
      </c>
      <c r="E527" t="s">
        <v>93</v>
      </c>
      <c r="F527" t="s">
        <v>42</v>
      </c>
      <c r="G527">
        <v>6</v>
      </c>
      <c r="H527" t="s">
        <v>126</v>
      </c>
      <c r="I527">
        <v>0.125</v>
      </c>
      <c r="J527" t="s">
        <v>1008</v>
      </c>
      <c r="K527">
        <v>9417692201270</v>
      </c>
      <c r="L527">
        <v>0</v>
      </c>
      <c r="M527">
        <v>739</v>
      </c>
      <c r="N527">
        <v>126</v>
      </c>
      <c r="O527">
        <v>77</v>
      </c>
      <c r="P527">
        <v>19.25</v>
      </c>
      <c r="Q527">
        <v>29000</v>
      </c>
      <c r="R527">
        <v>20300</v>
      </c>
      <c r="S527">
        <v>24700</v>
      </c>
      <c r="T527">
        <v>70000</v>
      </c>
      <c r="U527">
        <v>35000</v>
      </c>
      <c r="V527">
        <v>0</v>
      </c>
      <c r="W527">
        <v>0</v>
      </c>
      <c r="X527">
        <v>739</v>
      </c>
      <c r="Y527">
        <v>2</v>
      </c>
      <c r="Z527">
        <v>0</v>
      </c>
      <c r="AA527">
        <v>0</v>
      </c>
      <c r="AB527">
        <v>0</v>
      </c>
      <c r="AC527">
        <v>0</v>
      </c>
      <c r="AD527">
        <v>0</v>
      </c>
      <c r="AE527">
        <v>0</v>
      </c>
      <c r="AF527">
        <v>0</v>
      </c>
    </row>
    <row r="528" spans="1:32" x14ac:dyDescent="0.3">
      <c r="A528" t="s">
        <v>32</v>
      </c>
      <c r="B528">
        <v>527</v>
      </c>
      <c r="C528" t="s">
        <v>1016</v>
      </c>
      <c r="D528" t="s">
        <v>1017</v>
      </c>
      <c r="E528" t="s">
        <v>93</v>
      </c>
      <c r="F528" t="s">
        <v>42</v>
      </c>
      <c r="G528">
        <v>6</v>
      </c>
      <c r="H528" t="s">
        <v>98</v>
      </c>
      <c r="I528">
        <v>0.13500000000000001</v>
      </c>
      <c r="J528" t="s">
        <v>1008</v>
      </c>
      <c r="K528">
        <v>9417692201102</v>
      </c>
      <c r="L528">
        <v>0</v>
      </c>
      <c r="M528">
        <v>10</v>
      </c>
      <c r="N528">
        <v>7</v>
      </c>
      <c r="O528">
        <v>5.3333333329999997</v>
      </c>
      <c r="P528">
        <v>2.3333333330000001</v>
      </c>
      <c r="Q528">
        <v>32000</v>
      </c>
      <c r="R528">
        <v>0</v>
      </c>
      <c r="S528">
        <v>27200</v>
      </c>
      <c r="T528">
        <v>78000</v>
      </c>
      <c r="U528">
        <v>39000</v>
      </c>
      <c r="V528">
        <v>0</v>
      </c>
      <c r="W528">
        <v>0</v>
      </c>
      <c r="X528">
        <v>10</v>
      </c>
      <c r="Y528">
        <v>0</v>
      </c>
      <c r="Z528">
        <v>0</v>
      </c>
      <c r="AA528">
        <v>0</v>
      </c>
      <c r="AB528">
        <v>18</v>
      </c>
      <c r="AC528">
        <v>0</v>
      </c>
      <c r="AD528">
        <v>0</v>
      </c>
      <c r="AE528">
        <v>0</v>
      </c>
      <c r="AF528">
        <v>0</v>
      </c>
    </row>
    <row r="529" spans="1:32" x14ac:dyDescent="0.3">
      <c r="A529" t="s">
        <v>32</v>
      </c>
      <c r="B529">
        <v>528</v>
      </c>
      <c r="C529" t="s">
        <v>1018</v>
      </c>
      <c r="D529" t="s">
        <v>1019</v>
      </c>
      <c r="E529" t="s">
        <v>93</v>
      </c>
      <c r="F529" t="s">
        <v>42</v>
      </c>
      <c r="G529">
        <v>6</v>
      </c>
      <c r="H529" t="s">
        <v>124</v>
      </c>
      <c r="I529">
        <v>0.13500000000000001</v>
      </c>
      <c r="J529" t="s">
        <v>1008</v>
      </c>
      <c r="K529">
        <v>9418076003800</v>
      </c>
      <c r="L529">
        <v>0</v>
      </c>
      <c r="M529">
        <v>0</v>
      </c>
      <c r="N529">
        <v>0</v>
      </c>
      <c r="O529">
        <v>0</v>
      </c>
      <c r="P529">
        <v>0</v>
      </c>
      <c r="Q529">
        <v>24000</v>
      </c>
      <c r="R529">
        <v>16800</v>
      </c>
      <c r="S529">
        <v>20400</v>
      </c>
      <c r="T529">
        <v>58000</v>
      </c>
      <c r="U529">
        <v>29000</v>
      </c>
      <c r="V529">
        <v>0</v>
      </c>
      <c r="W529">
        <v>0</v>
      </c>
      <c r="X529">
        <v>0</v>
      </c>
      <c r="Y529">
        <v>1</v>
      </c>
      <c r="Z529">
        <v>0</v>
      </c>
      <c r="AA529">
        <v>0</v>
      </c>
      <c r="AB529">
        <v>0</v>
      </c>
      <c r="AC529">
        <v>0</v>
      </c>
      <c r="AD529">
        <v>0</v>
      </c>
      <c r="AE529">
        <v>0</v>
      </c>
      <c r="AF529">
        <v>0</v>
      </c>
    </row>
    <row r="530" spans="1:32" x14ac:dyDescent="0.3">
      <c r="A530" t="s">
        <v>32</v>
      </c>
      <c r="B530">
        <v>529</v>
      </c>
      <c r="C530" t="s">
        <v>1020</v>
      </c>
      <c r="D530" t="s">
        <v>1019</v>
      </c>
      <c r="E530" t="s">
        <v>93</v>
      </c>
      <c r="F530" t="s">
        <v>42</v>
      </c>
      <c r="G530">
        <v>6</v>
      </c>
      <c r="H530" t="s">
        <v>126</v>
      </c>
      <c r="I530">
        <v>0.13500000000000001</v>
      </c>
      <c r="J530" t="s">
        <v>1008</v>
      </c>
      <c r="K530">
        <v>9418076003800</v>
      </c>
      <c r="L530">
        <v>0</v>
      </c>
      <c r="M530">
        <v>27</v>
      </c>
      <c r="N530">
        <v>102</v>
      </c>
      <c r="O530">
        <v>150.33333333300001</v>
      </c>
      <c r="P530">
        <v>54.166666665999998</v>
      </c>
      <c r="Q530">
        <v>24000</v>
      </c>
      <c r="R530">
        <v>16800</v>
      </c>
      <c r="S530">
        <v>20400</v>
      </c>
      <c r="T530">
        <v>58000</v>
      </c>
      <c r="U530">
        <v>29000</v>
      </c>
      <c r="V530">
        <v>0</v>
      </c>
      <c r="W530">
        <v>420</v>
      </c>
      <c r="X530">
        <v>27</v>
      </c>
      <c r="Y530">
        <v>0</v>
      </c>
      <c r="Z530">
        <v>0</v>
      </c>
      <c r="AA530">
        <v>0</v>
      </c>
      <c r="AB530">
        <v>0</v>
      </c>
      <c r="AC530">
        <v>0</v>
      </c>
      <c r="AD530">
        <v>0</v>
      </c>
      <c r="AE530">
        <v>2</v>
      </c>
      <c r="AF530">
        <v>0</v>
      </c>
    </row>
    <row r="531" spans="1:32" x14ac:dyDescent="0.3">
      <c r="A531" t="s">
        <v>32</v>
      </c>
      <c r="B531">
        <v>530</v>
      </c>
      <c r="C531" t="s">
        <v>1021</v>
      </c>
      <c r="D531" t="s">
        <v>1019</v>
      </c>
      <c r="E531" t="s">
        <v>93</v>
      </c>
      <c r="F531" t="s">
        <v>42</v>
      </c>
      <c r="G531">
        <v>6</v>
      </c>
      <c r="H531" t="s">
        <v>1022</v>
      </c>
      <c r="I531">
        <v>0.13500000000000001</v>
      </c>
      <c r="J531" t="s">
        <v>1008</v>
      </c>
      <c r="K531">
        <v>9418076003800</v>
      </c>
      <c r="L531">
        <v>0</v>
      </c>
      <c r="M531">
        <v>0</v>
      </c>
      <c r="N531">
        <v>0</v>
      </c>
      <c r="O531">
        <v>0</v>
      </c>
      <c r="P531">
        <v>0</v>
      </c>
      <c r="Q531">
        <v>0</v>
      </c>
      <c r="R531">
        <v>0</v>
      </c>
      <c r="S531">
        <v>0</v>
      </c>
      <c r="T531">
        <v>0</v>
      </c>
      <c r="U531">
        <v>0</v>
      </c>
      <c r="V531">
        <v>0</v>
      </c>
      <c r="W531">
        <v>324</v>
      </c>
      <c r="X531">
        <v>0</v>
      </c>
      <c r="Y531">
        <v>0</v>
      </c>
      <c r="Z531">
        <v>0</v>
      </c>
      <c r="AA531">
        <v>0</v>
      </c>
      <c r="AB531">
        <v>0</v>
      </c>
      <c r="AC531">
        <v>0</v>
      </c>
      <c r="AD531">
        <v>0</v>
      </c>
      <c r="AE531">
        <v>0</v>
      </c>
      <c r="AF531">
        <v>0</v>
      </c>
    </row>
    <row r="532" spans="1:32" x14ac:dyDescent="0.3">
      <c r="A532" t="s">
        <v>32</v>
      </c>
      <c r="B532">
        <v>531</v>
      </c>
      <c r="C532" t="s">
        <v>1023</v>
      </c>
      <c r="D532" t="s">
        <v>1024</v>
      </c>
      <c r="E532" t="s">
        <v>93</v>
      </c>
      <c r="F532" t="s">
        <v>42</v>
      </c>
      <c r="G532">
        <v>12</v>
      </c>
      <c r="H532" t="s">
        <v>126</v>
      </c>
      <c r="I532">
        <v>0.13</v>
      </c>
      <c r="J532" t="s">
        <v>1008</v>
      </c>
      <c r="K532">
        <v>9418076000878</v>
      </c>
      <c r="L532">
        <v>0</v>
      </c>
      <c r="M532">
        <v>1209</v>
      </c>
      <c r="N532">
        <v>189</v>
      </c>
      <c r="O532">
        <v>168.666666666</v>
      </c>
      <c r="P532">
        <v>57.333333332999999</v>
      </c>
      <c r="Q532">
        <v>19000</v>
      </c>
      <c r="R532">
        <v>13300</v>
      </c>
      <c r="S532">
        <v>16200</v>
      </c>
      <c r="T532">
        <v>42000</v>
      </c>
      <c r="U532">
        <v>21000</v>
      </c>
      <c r="V532">
        <v>0</v>
      </c>
      <c r="W532">
        <v>2400</v>
      </c>
      <c r="X532">
        <v>1209</v>
      </c>
      <c r="Y532">
        <v>0</v>
      </c>
      <c r="Z532">
        <v>0</v>
      </c>
      <c r="AA532">
        <v>0</v>
      </c>
      <c r="AB532">
        <v>0</v>
      </c>
      <c r="AC532">
        <v>0</v>
      </c>
      <c r="AD532">
        <v>0</v>
      </c>
      <c r="AE532">
        <v>0</v>
      </c>
      <c r="AF532">
        <v>0</v>
      </c>
    </row>
    <row r="533" spans="1:32" x14ac:dyDescent="0.3">
      <c r="A533" t="s">
        <v>32</v>
      </c>
      <c r="B533">
        <v>532</v>
      </c>
      <c r="C533" t="s">
        <v>1025</v>
      </c>
      <c r="D533" t="s">
        <v>1026</v>
      </c>
      <c r="E533" t="s">
        <v>93</v>
      </c>
      <c r="F533" t="s">
        <v>42</v>
      </c>
      <c r="G533">
        <v>6</v>
      </c>
      <c r="H533" t="s">
        <v>205</v>
      </c>
      <c r="I533">
        <v>0.12</v>
      </c>
      <c r="J533" t="s">
        <v>163</v>
      </c>
      <c r="K533">
        <v>3770008890367</v>
      </c>
      <c r="L533">
        <v>0</v>
      </c>
      <c r="M533">
        <v>1</v>
      </c>
      <c r="N533">
        <v>0</v>
      </c>
      <c r="O533">
        <v>0</v>
      </c>
      <c r="P533">
        <v>0</v>
      </c>
      <c r="Q533">
        <v>0</v>
      </c>
      <c r="R533">
        <v>0</v>
      </c>
      <c r="S533">
        <v>0</v>
      </c>
      <c r="T533">
        <v>0</v>
      </c>
      <c r="U533">
        <v>0</v>
      </c>
      <c r="V533">
        <v>0</v>
      </c>
      <c r="W533">
        <v>0</v>
      </c>
      <c r="X533">
        <v>1</v>
      </c>
      <c r="Y533">
        <v>0</v>
      </c>
      <c r="Z533">
        <v>0</v>
      </c>
      <c r="AA533">
        <v>0</v>
      </c>
      <c r="AB533">
        <v>0</v>
      </c>
      <c r="AC533">
        <v>0</v>
      </c>
      <c r="AD533">
        <v>0</v>
      </c>
      <c r="AE533">
        <v>0</v>
      </c>
      <c r="AF533">
        <v>0</v>
      </c>
    </row>
    <row r="534" spans="1:32" x14ac:dyDescent="0.3">
      <c r="A534" t="s">
        <v>32</v>
      </c>
      <c r="B534">
        <v>533</v>
      </c>
      <c r="C534" t="s">
        <v>1027</v>
      </c>
      <c r="D534" t="s">
        <v>1026</v>
      </c>
      <c r="E534" t="s">
        <v>93</v>
      </c>
      <c r="F534" t="s">
        <v>42</v>
      </c>
      <c r="G534">
        <v>6</v>
      </c>
      <c r="H534" t="s">
        <v>165</v>
      </c>
      <c r="I534">
        <v>0.12</v>
      </c>
      <c r="J534" t="s">
        <v>163</v>
      </c>
      <c r="K534">
        <v>3770008890367</v>
      </c>
      <c r="L534">
        <v>0</v>
      </c>
      <c r="M534">
        <v>58</v>
      </c>
      <c r="N534">
        <v>0</v>
      </c>
      <c r="O534">
        <v>0.33333333300000001</v>
      </c>
      <c r="P534">
        <v>0.33333333300000001</v>
      </c>
      <c r="Q534">
        <v>275000</v>
      </c>
      <c r="R534">
        <v>179000</v>
      </c>
      <c r="S534">
        <v>247500</v>
      </c>
      <c r="T534">
        <v>620000</v>
      </c>
      <c r="U534">
        <v>248000</v>
      </c>
      <c r="V534">
        <v>0</v>
      </c>
      <c r="W534">
        <v>0</v>
      </c>
      <c r="X534">
        <v>58</v>
      </c>
      <c r="Y534">
        <v>0</v>
      </c>
      <c r="Z534">
        <v>0</v>
      </c>
      <c r="AA534">
        <v>0</v>
      </c>
      <c r="AB534">
        <v>6</v>
      </c>
      <c r="AC534">
        <v>0</v>
      </c>
      <c r="AD534">
        <v>0</v>
      </c>
      <c r="AE534">
        <v>0</v>
      </c>
      <c r="AF534">
        <v>0</v>
      </c>
    </row>
    <row r="535" spans="1:32" x14ac:dyDescent="0.3">
      <c r="A535" t="s">
        <v>32</v>
      </c>
      <c r="B535">
        <v>534</v>
      </c>
      <c r="C535" t="s">
        <v>1028</v>
      </c>
      <c r="D535" t="s">
        <v>1029</v>
      </c>
      <c r="E535" t="s">
        <v>35</v>
      </c>
      <c r="F535" t="s">
        <v>36</v>
      </c>
      <c r="G535">
        <v>1</v>
      </c>
      <c r="L535">
        <v>0</v>
      </c>
      <c r="M535">
        <v>98</v>
      </c>
      <c r="N535">
        <v>0</v>
      </c>
      <c r="O535">
        <v>0</v>
      </c>
      <c r="P535">
        <v>0</v>
      </c>
      <c r="Q535">
        <v>0</v>
      </c>
      <c r="R535">
        <v>0</v>
      </c>
      <c r="S535">
        <v>0</v>
      </c>
      <c r="T535">
        <v>0</v>
      </c>
      <c r="U535">
        <v>0</v>
      </c>
      <c r="V535">
        <v>0</v>
      </c>
      <c r="W535">
        <v>0</v>
      </c>
      <c r="X535">
        <v>98</v>
      </c>
      <c r="Y535">
        <v>0</v>
      </c>
      <c r="Z535">
        <v>0</v>
      </c>
      <c r="AA535">
        <v>0</v>
      </c>
      <c r="AB535">
        <v>0</v>
      </c>
      <c r="AC535">
        <v>0</v>
      </c>
      <c r="AD535">
        <v>0</v>
      </c>
      <c r="AE535">
        <v>0</v>
      </c>
      <c r="AF535">
        <v>0</v>
      </c>
    </row>
    <row r="536" spans="1:32" x14ac:dyDescent="0.3">
      <c r="A536" t="s">
        <v>32</v>
      </c>
      <c r="B536">
        <v>535</v>
      </c>
      <c r="C536" t="s">
        <v>1030</v>
      </c>
      <c r="D536" t="s">
        <v>1031</v>
      </c>
      <c r="E536" t="s">
        <v>93</v>
      </c>
      <c r="F536" t="s">
        <v>42</v>
      </c>
      <c r="G536">
        <v>6</v>
      </c>
      <c r="H536" t="s">
        <v>227</v>
      </c>
      <c r="I536">
        <v>0.12</v>
      </c>
      <c r="J536" t="s">
        <v>163</v>
      </c>
      <c r="K536">
        <v>3770008890299</v>
      </c>
      <c r="L536">
        <v>0</v>
      </c>
      <c r="M536">
        <v>154</v>
      </c>
      <c r="N536">
        <v>5</v>
      </c>
      <c r="O536">
        <v>1.666666666</v>
      </c>
      <c r="P536">
        <v>0.41666666600000002</v>
      </c>
      <c r="Q536">
        <v>102000</v>
      </c>
      <c r="R536">
        <v>61000</v>
      </c>
      <c r="S536">
        <v>91800</v>
      </c>
      <c r="T536">
        <v>226000</v>
      </c>
      <c r="U536">
        <v>90000</v>
      </c>
      <c r="V536">
        <v>0</v>
      </c>
      <c r="W536">
        <v>0</v>
      </c>
      <c r="X536">
        <v>154</v>
      </c>
      <c r="Y536">
        <v>1</v>
      </c>
      <c r="Z536">
        <v>0</v>
      </c>
      <c r="AA536">
        <v>0</v>
      </c>
      <c r="AB536">
        <v>0</v>
      </c>
      <c r="AC536">
        <v>0</v>
      </c>
      <c r="AD536">
        <v>0</v>
      </c>
      <c r="AE536">
        <v>0</v>
      </c>
      <c r="AF536">
        <v>0</v>
      </c>
    </row>
    <row r="537" spans="1:32" x14ac:dyDescent="0.3">
      <c r="A537" t="s">
        <v>32</v>
      </c>
      <c r="B537">
        <v>536</v>
      </c>
      <c r="C537" t="s">
        <v>1032</v>
      </c>
      <c r="D537" t="s">
        <v>1033</v>
      </c>
      <c r="E537" t="s">
        <v>93</v>
      </c>
      <c r="F537" t="s">
        <v>42</v>
      </c>
      <c r="G537">
        <v>6</v>
      </c>
      <c r="H537" t="s">
        <v>227</v>
      </c>
      <c r="I537">
        <v>0.12</v>
      </c>
      <c r="J537" t="s">
        <v>163</v>
      </c>
      <c r="K537">
        <v>3770008890275</v>
      </c>
      <c r="L537">
        <v>0</v>
      </c>
      <c r="M537">
        <v>4</v>
      </c>
      <c r="N537">
        <v>23</v>
      </c>
      <c r="O537">
        <v>24</v>
      </c>
      <c r="P537">
        <v>15.333333333000001</v>
      </c>
      <c r="Q537">
        <v>80000</v>
      </c>
      <c r="R537">
        <v>48000</v>
      </c>
      <c r="S537">
        <v>68000</v>
      </c>
      <c r="T537">
        <v>176000</v>
      </c>
      <c r="U537">
        <v>70000</v>
      </c>
      <c r="V537">
        <v>0</v>
      </c>
      <c r="W537">
        <v>0</v>
      </c>
      <c r="X537">
        <v>4</v>
      </c>
      <c r="Y537">
        <v>1</v>
      </c>
      <c r="Z537">
        <v>0</v>
      </c>
      <c r="AA537">
        <v>0</v>
      </c>
      <c r="AB537">
        <v>0</v>
      </c>
      <c r="AC537">
        <v>0</v>
      </c>
      <c r="AD537">
        <v>0</v>
      </c>
      <c r="AE537">
        <v>0</v>
      </c>
      <c r="AF537">
        <v>0</v>
      </c>
    </row>
    <row r="538" spans="1:32" x14ac:dyDescent="0.3">
      <c r="A538" t="s">
        <v>32</v>
      </c>
      <c r="B538">
        <v>537</v>
      </c>
      <c r="C538" t="s">
        <v>1034</v>
      </c>
      <c r="D538" t="s">
        <v>1035</v>
      </c>
      <c r="E538" t="s">
        <v>93</v>
      </c>
      <c r="F538" t="s">
        <v>42</v>
      </c>
      <c r="G538">
        <v>6</v>
      </c>
      <c r="H538" t="s">
        <v>227</v>
      </c>
      <c r="I538">
        <v>0.12</v>
      </c>
      <c r="J538" t="s">
        <v>163</v>
      </c>
      <c r="K538">
        <v>3770008890305</v>
      </c>
      <c r="L538">
        <v>0</v>
      </c>
      <c r="M538">
        <v>324</v>
      </c>
      <c r="N538">
        <v>7</v>
      </c>
      <c r="O538">
        <v>5.3333333329999997</v>
      </c>
      <c r="P538">
        <v>3.5</v>
      </c>
      <c r="Q538">
        <v>113000</v>
      </c>
      <c r="R538">
        <v>73000</v>
      </c>
      <c r="S538">
        <v>101700</v>
      </c>
      <c r="T538">
        <v>250000</v>
      </c>
      <c r="U538">
        <v>100000</v>
      </c>
      <c r="V538">
        <v>0</v>
      </c>
      <c r="W538">
        <v>0</v>
      </c>
      <c r="X538">
        <v>324</v>
      </c>
      <c r="Y538">
        <v>0</v>
      </c>
      <c r="Z538">
        <v>0</v>
      </c>
      <c r="AA538">
        <v>0</v>
      </c>
      <c r="AB538">
        <v>0</v>
      </c>
      <c r="AC538">
        <v>0</v>
      </c>
      <c r="AD538">
        <v>0</v>
      </c>
      <c r="AE538">
        <v>0</v>
      </c>
      <c r="AF538">
        <v>0</v>
      </c>
    </row>
    <row r="539" spans="1:32" x14ac:dyDescent="0.3">
      <c r="A539" t="s">
        <v>32</v>
      </c>
      <c r="B539">
        <v>538</v>
      </c>
      <c r="C539" t="s">
        <v>1036</v>
      </c>
      <c r="D539" t="s">
        <v>1037</v>
      </c>
      <c r="E539" t="s">
        <v>93</v>
      </c>
      <c r="F539" t="s">
        <v>42</v>
      </c>
      <c r="G539">
        <v>12</v>
      </c>
      <c r="H539" t="s">
        <v>98</v>
      </c>
      <c r="I539">
        <v>0.125</v>
      </c>
      <c r="J539" t="s">
        <v>163</v>
      </c>
      <c r="K539">
        <v>8809453012781</v>
      </c>
      <c r="L539">
        <v>0</v>
      </c>
      <c r="M539">
        <v>0</v>
      </c>
      <c r="N539">
        <v>0</v>
      </c>
      <c r="O539">
        <v>0.33333333300000001</v>
      </c>
      <c r="P539">
        <v>8.3333332999999996E-2</v>
      </c>
      <c r="Q539">
        <v>58000</v>
      </c>
      <c r="R539">
        <v>0</v>
      </c>
      <c r="S539">
        <v>49300</v>
      </c>
      <c r="T539">
        <v>128000</v>
      </c>
      <c r="U539">
        <v>64000</v>
      </c>
      <c r="V539">
        <v>0</v>
      </c>
      <c r="W539">
        <v>0</v>
      </c>
      <c r="X539">
        <v>0</v>
      </c>
      <c r="Y539">
        <v>0</v>
      </c>
      <c r="Z539">
        <v>0</v>
      </c>
      <c r="AA539">
        <v>0</v>
      </c>
      <c r="AB539">
        <v>2</v>
      </c>
      <c r="AC539">
        <v>0</v>
      </c>
      <c r="AD539">
        <v>0</v>
      </c>
      <c r="AE539">
        <v>0</v>
      </c>
      <c r="AF539">
        <v>0</v>
      </c>
    </row>
    <row r="540" spans="1:32" x14ac:dyDescent="0.3">
      <c r="A540" t="s">
        <v>32</v>
      </c>
      <c r="B540">
        <v>539</v>
      </c>
      <c r="C540" t="s">
        <v>1038</v>
      </c>
      <c r="D540" t="s">
        <v>1037</v>
      </c>
      <c r="E540" t="s">
        <v>93</v>
      </c>
      <c r="F540" t="s">
        <v>42</v>
      </c>
      <c r="G540">
        <v>12</v>
      </c>
      <c r="H540" t="s">
        <v>94</v>
      </c>
      <c r="I540">
        <v>0.125</v>
      </c>
      <c r="J540" t="s">
        <v>163</v>
      </c>
      <c r="K540">
        <v>8809453012781</v>
      </c>
      <c r="L540">
        <v>0</v>
      </c>
      <c r="M540">
        <v>0</v>
      </c>
      <c r="N540">
        <v>1</v>
      </c>
      <c r="O540">
        <v>0.66666666600000002</v>
      </c>
      <c r="P540">
        <v>0.16666666599999999</v>
      </c>
      <c r="Q540">
        <v>58000</v>
      </c>
      <c r="R540">
        <v>0</v>
      </c>
      <c r="S540">
        <v>49300</v>
      </c>
      <c r="T540">
        <v>128000</v>
      </c>
      <c r="U540">
        <v>64000</v>
      </c>
      <c r="V540">
        <v>0</v>
      </c>
      <c r="W540">
        <v>0</v>
      </c>
      <c r="X540">
        <v>0</v>
      </c>
      <c r="Y540">
        <v>0</v>
      </c>
      <c r="Z540">
        <v>0</v>
      </c>
      <c r="AA540">
        <v>0</v>
      </c>
      <c r="AB540">
        <v>3</v>
      </c>
      <c r="AC540">
        <v>0</v>
      </c>
      <c r="AD540">
        <v>0</v>
      </c>
      <c r="AE540">
        <v>0</v>
      </c>
      <c r="AF540">
        <v>0</v>
      </c>
    </row>
    <row r="541" spans="1:32" x14ac:dyDescent="0.3">
      <c r="A541" t="s">
        <v>32</v>
      </c>
      <c r="B541">
        <v>540</v>
      </c>
      <c r="C541" t="s">
        <v>1039</v>
      </c>
      <c r="D541" t="s">
        <v>1037</v>
      </c>
      <c r="E541" t="s">
        <v>93</v>
      </c>
      <c r="F541" t="s">
        <v>42</v>
      </c>
      <c r="G541">
        <v>12</v>
      </c>
      <c r="H541" t="s">
        <v>124</v>
      </c>
      <c r="I541">
        <v>0.125</v>
      </c>
      <c r="J541" t="s">
        <v>163</v>
      </c>
      <c r="K541">
        <v>8809453012781</v>
      </c>
      <c r="L541">
        <v>0</v>
      </c>
      <c r="M541">
        <v>305</v>
      </c>
      <c r="N541">
        <v>184</v>
      </c>
      <c r="O541">
        <v>164.666666666</v>
      </c>
      <c r="P541">
        <v>63.25</v>
      </c>
      <c r="Q541">
        <v>58000</v>
      </c>
      <c r="R541">
        <v>43500</v>
      </c>
      <c r="S541">
        <v>49300</v>
      </c>
      <c r="T541">
        <v>128000</v>
      </c>
      <c r="U541">
        <v>64000</v>
      </c>
      <c r="V541">
        <v>1140</v>
      </c>
      <c r="W541">
        <v>0</v>
      </c>
      <c r="X541">
        <v>305</v>
      </c>
      <c r="Y541">
        <v>1</v>
      </c>
      <c r="Z541">
        <v>0</v>
      </c>
      <c r="AA541">
        <v>0</v>
      </c>
      <c r="AB541">
        <v>6</v>
      </c>
      <c r="AC541">
        <v>0</v>
      </c>
      <c r="AD541">
        <v>0</v>
      </c>
      <c r="AE541">
        <v>0</v>
      </c>
      <c r="AF541">
        <v>0</v>
      </c>
    </row>
    <row r="542" spans="1:32" x14ac:dyDescent="0.3">
      <c r="A542" t="s">
        <v>32</v>
      </c>
      <c r="B542">
        <v>541</v>
      </c>
      <c r="C542" t="s">
        <v>1040</v>
      </c>
      <c r="D542" t="s">
        <v>1041</v>
      </c>
      <c r="E542" t="s">
        <v>93</v>
      </c>
      <c r="F542" t="s">
        <v>42</v>
      </c>
      <c r="G542">
        <v>12</v>
      </c>
      <c r="H542" t="s">
        <v>165</v>
      </c>
      <c r="I542">
        <v>0.13</v>
      </c>
      <c r="J542" t="s">
        <v>163</v>
      </c>
      <c r="K542">
        <v>8809453013405</v>
      </c>
      <c r="L542">
        <v>0</v>
      </c>
      <c r="M542">
        <v>0</v>
      </c>
      <c r="N542">
        <v>0</v>
      </c>
      <c r="O542">
        <v>0</v>
      </c>
      <c r="P542">
        <v>0</v>
      </c>
      <c r="Q542">
        <v>70000</v>
      </c>
      <c r="R542">
        <v>0</v>
      </c>
      <c r="S542">
        <v>59500</v>
      </c>
      <c r="T542">
        <v>180000</v>
      </c>
      <c r="U542">
        <v>90000</v>
      </c>
      <c r="V542">
        <v>0</v>
      </c>
      <c r="W542">
        <v>0</v>
      </c>
      <c r="X542">
        <v>0</v>
      </c>
      <c r="Y542">
        <v>0</v>
      </c>
      <c r="Z542">
        <v>0</v>
      </c>
      <c r="AA542">
        <v>0</v>
      </c>
      <c r="AB542">
        <v>2</v>
      </c>
      <c r="AC542">
        <v>0</v>
      </c>
      <c r="AD542">
        <v>0</v>
      </c>
      <c r="AE542">
        <v>0</v>
      </c>
      <c r="AF542">
        <v>0</v>
      </c>
    </row>
    <row r="543" spans="1:32" x14ac:dyDescent="0.3">
      <c r="A543" t="s">
        <v>32</v>
      </c>
      <c r="B543">
        <v>542</v>
      </c>
      <c r="C543" t="s">
        <v>1042</v>
      </c>
      <c r="D543" t="s">
        <v>1041</v>
      </c>
      <c r="E543" t="s">
        <v>93</v>
      </c>
      <c r="F543" t="s">
        <v>42</v>
      </c>
      <c r="G543">
        <v>12</v>
      </c>
      <c r="H543" t="s">
        <v>105</v>
      </c>
      <c r="I543">
        <v>0.13</v>
      </c>
      <c r="J543" t="s">
        <v>163</v>
      </c>
      <c r="K543">
        <v>8809453013405</v>
      </c>
      <c r="L543">
        <v>0</v>
      </c>
      <c r="M543">
        <v>0</v>
      </c>
      <c r="N543">
        <v>0</v>
      </c>
      <c r="O543">
        <v>0</v>
      </c>
      <c r="P543">
        <v>0</v>
      </c>
      <c r="Q543">
        <v>70000</v>
      </c>
      <c r="R543">
        <v>0</v>
      </c>
      <c r="S543">
        <v>59500</v>
      </c>
      <c r="T543">
        <v>180000</v>
      </c>
      <c r="U543">
        <v>90000</v>
      </c>
      <c r="V543">
        <v>0</v>
      </c>
      <c r="W543">
        <v>0</v>
      </c>
      <c r="X543">
        <v>0</v>
      </c>
      <c r="Y543">
        <v>0</v>
      </c>
      <c r="Z543">
        <v>0</v>
      </c>
      <c r="AA543">
        <v>0</v>
      </c>
      <c r="AB543">
        <v>2</v>
      </c>
      <c r="AC543">
        <v>0</v>
      </c>
      <c r="AD543">
        <v>0</v>
      </c>
      <c r="AE543">
        <v>0</v>
      </c>
      <c r="AF543">
        <v>0</v>
      </c>
    </row>
    <row r="544" spans="1:32" x14ac:dyDescent="0.3">
      <c r="A544" t="s">
        <v>32</v>
      </c>
      <c r="B544">
        <v>543</v>
      </c>
      <c r="C544" t="s">
        <v>1043</v>
      </c>
      <c r="D544" t="s">
        <v>1041</v>
      </c>
      <c r="E544" t="s">
        <v>93</v>
      </c>
      <c r="F544" t="s">
        <v>42</v>
      </c>
      <c r="G544">
        <v>12</v>
      </c>
      <c r="H544" t="s">
        <v>110</v>
      </c>
      <c r="I544">
        <v>0.13</v>
      </c>
      <c r="J544" t="s">
        <v>163</v>
      </c>
      <c r="K544">
        <v>8809453013405</v>
      </c>
      <c r="L544">
        <v>0</v>
      </c>
      <c r="M544">
        <v>0</v>
      </c>
      <c r="N544">
        <v>0</v>
      </c>
      <c r="O544">
        <v>0</v>
      </c>
      <c r="P544">
        <v>0</v>
      </c>
      <c r="Q544">
        <v>90000</v>
      </c>
      <c r="R544">
        <v>0</v>
      </c>
      <c r="S544">
        <v>77000</v>
      </c>
      <c r="T544">
        <v>226000</v>
      </c>
      <c r="U544">
        <v>113000</v>
      </c>
      <c r="V544">
        <v>0</v>
      </c>
      <c r="W544">
        <v>0</v>
      </c>
      <c r="X544">
        <v>0</v>
      </c>
      <c r="Y544">
        <v>0</v>
      </c>
      <c r="Z544">
        <v>0</v>
      </c>
      <c r="AA544">
        <v>0</v>
      </c>
      <c r="AB544">
        <v>2</v>
      </c>
      <c r="AC544">
        <v>0</v>
      </c>
      <c r="AD544">
        <v>0</v>
      </c>
      <c r="AE544">
        <v>0</v>
      </c>
      <c r="AF544">
        <v>0</v>
      </c>
    </row>
    <row r="545" spans="1:32" x14ac:dyDescent="0.3">
      <c r="A545" t="s">
        <v>32</v>
      </c>
      <c r="B545">
        <v>544</v>
      </c>
      <c r="C545" t="s">
        <v>1044</v>
      </c>
      <c r="D545" t="s">
        <v>1041</v>
      </c>
      <c r="E545" t="s">
        <v>93</v>
      </c>
      <c r="F545" t="s">
        <v>42</v>
      </c>
      <c r="G545">
        <v>12</v>
      </c>
      <c r="H545" t="s">
        <v>94</v>
      </c>
      <c r="I545">
        <v>0.13</v>
      </c>
      <c r="J545" t="s">
        <v>163</v>
      </c>
      <c r="K545">
        <v>8809453013405</v>
      </c>
      <c r="L545">
        <v>0</v>
      </c>
      <c r="M545">
        <v>258</v>
      </c>
      <c r="N545">
        <v>187</v>
      </c>
      <c r="O545">
        <v>178</v>
      </c>
      <c r="P545">
        <v>57.416666665999998</v>
      </c>
      <c r="Q545">
        <v>92000</v>
      </c>
      <c r="R545">
        <v>69000</v>
      </c>
      <c r="S545">
        <v>78200</v>
      </c>
      <c r="T545">
        <v>204000</v>
      </c>
      <c r="U545">
        <v>102000</v>
      </c>
      <c r="V545">
        <v>144</v>
      </c>
      <c r="W545">
        <v>0</v>
      </c>
      <c r="X545">
        <v>258</v>
      </c>
      <c r="Y545">
        <v>0</v>
      </c>
      <c r="Z545">
        <v>0</v>
      </c>
      <c r="AA545">
        <v>0</v>
      </c>
      <c r="AB545">
        <v>6</v>
      </c>
      <c r="AC545">
        <v>0</v>
      </c>
      <c r="AD545">
        <v>0</v>
      </c>
      <c r="AE545">
        <v>0</v>
      </c>
      <c r="AF545">
        <v>0</v>
      </c>
    </row>
    <row r="546" spans="1:32" x14ac:dyDescent="0.3">
      <c r="A546" t="s">
        <v>32</v>
      </c>
      <c r="B546">
        <v>545</v>
      </c>
      <c r="C546" t="s">
        <v>1045</v>
      </c>
      <c r="D546" t="s">
        <v>1041</v>
      </c>
      <c r="E546" t="s">
        <v>93</v>
      </c>
      <c r="F546" t="s">
        <v>42</v>
      </c>
      <c r="G546">
        <v>12</v>
      </c>
      <c r="H546" t="s">
        <v>124</v>
      </c>
      <c r="J546" t="s">
        <v>163</v>
      </c>
      <c r="K546">
        <v>8809453013405</v>
      </c>
      <c r="L546">
        <v>0</v>
      </c>
      <c r="M546">
        <v>0</v>
      </c>
      <c r="N546">
        <v>0</v>
      </c>
      <c r="O546">
        <v>0</v>
      </c>
      <c r="P546">
        <v>0</v>
      </c>
      <c r="Q546">
        <v>0</v>
      </c>
      <c r="R546">
        <v>0</v>
      </c>
      <c r="S546">
        <v>0</v>
      </c>
      <c r="T546">
        <v>0</v>
      </c>
      <c r="U546">
        <v>0</v>
      </c>
      <c r="V546">
        <v>456</v>
      </c>
      <c r="W546">
        <v>0</v>
      </c>
      <c r="X546">
        <v>0</v>
      </c>
      <c r="Y546">
        <v>0</v>
      </c>
      <c r="Z546">
        <v>0</v>
      </c>
      <c r="AA546">
        <v>0</v>
      </c>
      <c r="AB546">
        <v>0</v>
      </c>
      <c r="AC546">
        <v>0</v>
      </c>
      <c r="AD546">
        <v>0</v>
      </c>
      <c r="AE546">
        <v>0</v>
      </c>
      <c r="AF546">
        <v>0</v>
      </c>
    </row>
    <row r="547" spans="1:32" x14ac:dyDescent="0.3">
      <c r="A547" t="s">
        <v>32</v>
      </c>
      <c r="B547">
        <v>546</v>
      </c>
      <c r="C547" t="s">
        <v>1046</v>
      </c>
      <c r="D547" t="s">
        <v>1047</v>
      </c>
      <c r="E547" t="s">
        <v>93</v>
      </c>
      <c r="F547" t="s">
        <v>42</v>
      </c>
      <c r="G547">
        <v>12</v>
      </c>
      <c r="H547" t="s">
        <v>124</v>
      </c>
      <c r="J547" t="s">
        <v>163</v>
      </c>
      <c r="K547">
        <v>8809453013382</v>
      </c>
      <c r="L547">
        <v>0</v>
      </c>
      <c r="M547">
        <v>0</v>
      </c>
      <c r="N547">
        <v>0</v>
      </c>
      <c r="O547">
        <v>0</v>
      </c>
      <c r="P547">
        <v>0</v>
      </c>
      <c r="Q547">
        <v>0</v>
      </c>
      <c r="R547">
        <v>0</v>
      </c>
      <c r="S547">
        <v>0</v>
      </c>
      <c r="T547">
        <v>0</v>
      </c>
      <c r="U547">
        <v>0</v>
      </c>
      <c r="V547">
        <v>300</v>
      </c>
      <c r="W547">
        <v>0</v>
      </c>
      <c r="X547">
        <v>0</v>
      </c>
      <c r="Y547">
        <v>0</v>
      </c>
      <c r="Z547">
        <v>0</v>
      </c>
      <c r="AA547">
        <v>0</v>
      </c>
      <c r="AB547">
        <v>0</v>
      </c>
      <c r="AC547">
        <v>0</v>
      </c>
      <c r="AD547">
        <v>0</v>
      </c>
      <c r="AE547">
        <v>0</v>
      </c>
      <c r="AF547">
        <v>0</v>
      </c>
    </row>
    <row r="548" spans="1:32" x14ac:dyDescent="0.3">
      <c r="A548" t="s">
        <v>32</v>
      </c>
      <c r="B548">
        <v>547</v>
      </c>
      <c r="C548" t="s">
        <v>1048</v>
      </c>
      <c r="D548" t="s">
        <v>1049</v>
      </c>
      <c r="E548" t="s">
        <v>93</v>
      </c>
      <c r="F548" t="s">
        <v>42</v>
      </c>
      <c r="G548">
        <v>12</v>
      </c>
      <c r="H548" t="s">
        <v>98</v>
      </c>
      <c r="I548">
        <v>0.13</v>
      </c>
      <c r="J548" t="s">
        <v>163</v>
      </c>
      <c r="K548">
        <v>8809453013412</v>
      </c>
      <c r="L548">
        <v>0</v>
      </c>
      <c r="M548">
        <v>0</v>
      </c>
      <c r="N548">
        <v>0</v>
      </c>
      <c r="O548">
        <v>0.66666666600000002</v>
      </c>
      <c r="P548">
        <v>0.16666666599999999</v>
      </c>
      <c r="Q548">
        <v>180000</v>
      </c>
      <c r="R548">
        <v>135000</v>
      </c>
      <c r="S548">
        <v>162000</v>
      </c>
      <c r="T548">
        <v>420000</v>
      </c>
      <c r="U548">
        <v>198000</v>
      </c>
      <c r="V548">
        <v>0</v>
      </c>
      <c r="W548">
        <v>0</v>
      </c>
      <c r="X548">
        <v>0</v>
      </c>
      <c r="Y548">
        <v>0</v>
      </c>
      <c r="Z548">
        <v>0</v>
      </c>
      <c r="AA548">
        <v>0</v>
      </c>
      <c r="AB548">
        <v>1</v>
      </c>
      <c r="AC548">
        <v>0</v>
      </c>
      <c r="AD548">
        <v>0</v>
      </c>
      <c r="AE548">
        <v>0</v>
      </c>
      <c r="AF548">
        <v>0</v>
      </c>
    </row>
    <row r="549" spans="1:32" x14ac:dyDescent="0.3">
      <c r="A549" t="s">
        <v>32</v>
      </c>
      <c r="B549">
        <v>548</v>
      </c>
      <c r="C549" t="s">
        <v>1050</v>
      </c>
      <c r="D549" t="s">
        <v>1049</v>
      </c>
      <c r="E549" t="s">
        <v>93</v>
      </c>
      <c r="F549" t="s">
        <v>42</v>
      </c>
      <c r="G549">
        <v>12</v>
      </c>
      <c r="H549" t="s">
        <v>94</v>
      </c>
      <c r="I549">
        <v>0.13</v>
      </c>
      <c r="J549" t="s">
        <v>163</v>
      </c>
      <c r="K549">
        <v>8809453013412</v>
      </c>
      <c r="L549">
        <v>0</v>
      </c>
      <c r="M549">
        <v>4</v>
      </c>
      <c r="N549">
        <v>33</v>
      </c>
      <c r="O549">
        <v>15</v>
      </c>
      <c r="P549">
        <v>4.5</v>
      </c>
      <c r="Q549">
        <v>180000</v>
      </c>
      <c r="R549">
        <v>135000</v>
      </c>
      <c r="S549">
        <v>162000</v>
      </c>
      <c r="T549">
        <v>396000</v>
      </c>
      <c r="U549">
        <v>198000</v>
      </c>
      <c r="V549">
        <v>0</v>
      </c>
      <c r="W549">
        <v>0</v>
      </c>
      <c r="X549">
        <v>4</v>
      </c>
      <c r="Y549">
        <v>0</v>
      </c>
      <c r="Z549">
        <v>0</v>
      </c>
      <c r="AA549">
        <v>0</v>
      </c>
      <c r="AB549">
        <v>6</v>
      </c>
      <c r="AC549">
        <v>0</v>
      </c>
      <c r="AD549">
        <v>0</v>
      </c>
      <c r="AE549">
        <v>0</v>
      </c>
      <c r="AF549">
        <v>0</v>
      </c>
    </row>
    <row r="550" spans="1:32" x14ac:dyDescent="0.3">
      <c r="A550" t="s">
        <v>32</v>
      </c>
      <c r="B550">
        <v>549</v>
      </c>
      <c r="C550" t="s">
        <v>1051</v>
      </c>
      <c r="D550" t="s">
        <v>1052</v>
      </c>
      <c r="E550" t="s">
        <v>93</v>
      </c>
      <c r="F550" t="s">
        <v>42</v>
      </c>
      <c r="G550">
        <v>12</v>
      </c>
      <c r="H550" t="s">
        <v>94</v>
      </c>
      <c r="I550">
        <v>0.13</v>
      </c>
      <c r="J550" t="s">
        <v>163</v>
      </c>
      <c r="K550">
        <v>8809880621334</v>
      </c>
      <c r="L550">
        <v>0</v>
      </c>
      <c r="M550">
        <v>31</v>
      </c>
      <c r="N550">
        <v>1</v>
      </c>
      <c r="O550">
        <v>2.3333333330000001</v>
      </c>
      <c r="P550">
        <v>2.3333333330000001</v>
      </c>
      <c r="Q550">
        <v>180000</v>
      </c>
      <c r="R550">
        <v>135000</v>
      </c>
      <c r="S550">
        <v>162000</v>
      </c>
      <c r="T550">
        <v>396000</v>
      </c>
      <c r="U550">
        <v>198000</v>
      </c>
      <c r="V550">
        <v>0</v>
      </c>
      <c r="W550">
        <v>36</v>
      </c>
      <c r="X550">
        <v>31</v>
      </c>
      <c r="Y550">
        <v>0</v>
      </c>
      <c r="Z550">
        <v>0</v>
      </c>
      <c r="AA550">
        <v>0</v>
      </c>
      <c r="AB550">
        <v>6</v>
      </c>
      <c r="AC550">
        <v>0</v>
      </c>
      <c r="AD550">
        <v>0</v>
      </c>
      <c r="AE550">
        <v>0</v>
      </c>
      <c r="AF550">
        <v>0</v>
      </c>
    </row>
    <row r="551" spans="1:32" x14ac:dyDescent="0.3">
      <c r="A551" t="s">
        <v>32</v>
      </c>
      <c r="B551">
        <v>550</v>
      </c>
      <c r="C551" t="s">
        <v>1053</v>
      </c>
      <c r="D551" t="s">
        <v>1054</v>
      </c>
      <c r="E551" t="s">
        <v>93</v>
      </c>
      <c r="F551" t="s">
        <v>42</v>
      </c>
      <c r="G551">
        <v>12</v>
      </c>
      <c r="H551" t="s">
        <v>94</v>
      </c>
      <c r="I551">
        <v>0.13</v>
      </c>
      <c r="J551" t="s">
        <v>163</v>
      </c>
      <c r="K551">
        <v>8809880621501</v>
      </c>
      <c r="L551">
        <v>12</v>
      </c>
      <c r="M551">
        <v>8</v>
      </c>
      <c r="N551">
        <v>117</v>
      </c>
      <c r="O551">
        <v>40</v>
      </c>
      <c r="P551">
        <v>10.666666665999999</v>
      </c>
      <c r="Q551">
        <v>180000</v>
      </c>
      <c r="R551">
        <v>135000</v>
      </c>
      <c r="S551">
        <v>162000</v>
      </c>
      <c r="T551">
        <v>396000</v>
      </c>
      <c r="U551">
        <v>198000</v>
      </c>
      <c r="V551">
        <v>0</v>
      </c>
      <c r="W551">
        <v>120</v>
      </c>
      <c r="X551">
        <v>20</v>
      </c>
      <c r="Y551">
        <v>0</v>
      </c>
      <c r="Z551">
        <v>0</v>
      </c>
      <c r="AA551">
        <v>0</v>
      </c>
      <c r="AB551">
        <v>6</v>
      </c>
      <c r="AC551">
        <v>0</v>
      </c>
      <c r="AD551">
        <v>0</v>
      </c>
      <c r="AE551">
        <v>0</v>
      </c>
      <c r="AF551">
        <v>0</v>
      </c>
    </row>
    <row r="552" spans="1:32" x14ac:dyDescent="0.3">
      <c r="A552" t="s">
        <v>32</v>
      </c>
      <c r="B552">
        <v>551</v>
      </c>
      <c r="C552" t="s">
        <v>1055</v>
      </c>
      <c r="D552" t="s">
        <v>1056</v>
      </c>
      <c r="E552" t="s">
        <v>93</v>
      </c>
      <c r="F552" t="s">
        <v>42</v>
      </c>
      <c r="G552">
        <v>1</v>
      </c>
      <c r="H552" t="s">
        <v>223</v>
      </c>
      <c r="I552">
        <v>0.13</v>
      </c>
      <c r="J552" t="s">
        <v>163</v>
      </c>
      <c r="K552">
        <v>8809880621419</v>
      </c>
      <c r="L552">
        <v>0</v>
      </c>
      <c r="M552">
        <v>2</v>
      </c>
      <c r="N552">
        <v>1</v>
      </c>
      <c r="O552">
        <v>0.33333333300000001</v>
      </c>
      <c r="P552">
        <v>8.3333332999999996E-2</v>
      </c>
      <c r="Q552">
        <v>14000000</v>
      </c>
      <c r="R552">
        <v>0</v>
      </c>
      <c r="S552">
        <v>12600000</v>
      </c>
      <c r="T552">
        <v>30800000</v>
      </c>
      <c r="U552">
        <v>15400000</v>
      </c>
      <c r="V552">
        <v>0</v>
      </c>
      <c r="W552">
        <v>0</v>
      </c>
      <c r="X552">
        <v>2</v>
      </c>
      <c r="Y552">
        <v>0</v>
      </c>
      <c r="Z552">
        <v>0</v>
      </c>
      <c r="AA552">
        <v>0</v>
      </c>
      <c r="AB552">
        <v>0</v>
      </c>
      <c r="AC552">
        <v>0</v>
      </c>
      <c r="AD552">
        <v>0</v>
      </c>
      <c r="AE552">
        <v>0</v>
      </c>
      <c r="AF552">
        <v>0</v>
      </c>
    </row>
    <row r="553" spans="1:32" x14ac:dyDescent="0.3">
      <c r="A553" t="s">
        <v>32</v>
      </c>
      <c r="B553">
        <v>552</v>
      </c>
      <c r="C553" t="s">
        <v>1057</v>
      </c>
      <c r="D553" t="s">
        <v>1058</v>
      </c>
      <c r="E553" t="s">
        <v>93</v>
      </c>
      <c r="F553" t="s">
        <v>42</v>
      </c>
      <c r="G553">
        <v>12</v>
      </c>
      <c r="H553" t="s">
        <v>223</v>
      </c>
      <c r="I553">
        <v>0.13500000000000001</v>
      </c>
      <c r="J553" t="s">
        <v>163</v>
      </c>
      <c r="K553">
        <v>8809880621426</v>
      </c>
      <c r="L553">
        <v>0</v>
      </c>
      <c r="M553">
        <v>2</v>
      </c>
      <c r="N553">
        <v>1</v>
      </c>
      <c r="O553">
        <v>0.33333333300000001</v>
      </c>
      <c r="P553">
        <v>0.16666666599999999</v>
      </c>
      <c r="Q553">
        <v>19000000</v>
      </c>
      <c r="R553">
        <v>0</v>
      </c>
      <c r="S553">
        <v>17100000</v>
      </c>
      <c r="T553">
        <v>41800000</v>
      </c>
      <c r="U553">
        <v>20900000</v>
      </c>
      <c r="V553">
        <v>0</v>
      </c>
      <c r="W553">
        <v>0</v>
      </c>
      <c r="X553">
        <v>2</v>
      </c>
      <c r="Y553">
        <v>0</v>
      </c>
      <c r="Z553">
        <v>0</v>
      </c>
      <c r="AA553">
        <v>0</v>
      </c>
      <c r="AB553">
        <v>0</v>
      </c>
      <c r="AC553">
        <v>0</v>
      </c>
      <c r="AD553">
        <v>0</v>
      </c>
      <c r="AE553">
        <v>0</v>
      </c>
      <c r="AF553">
        <v>0</v>
      </c>
    </row>
    <row r="554" spans="1:32" x14ac:dyDescent="0.3">
      <c r="A554" t="s">
        <v>32</v>
      </c>
      <c r="B554">
        <v>553</v>
      </c>
      <c r="C554" t="s">
        <v>1059</v>
      </c>
      <c r="D554" t="s">
        <v>1060</v>
      </c>
      <c r="E554" t="s">
        <v>93</v>
      </c>
      <c r="F554" t="s">
        <v>42</v>
      </c>
      <c r="G554">
        <v>1</v>
      </c>
      <c r="H554" t="s">
        <v>162</v>
      </c>
      <c r="I554">
        <v>0.13</v>
      </c>
      <c r="J554" t="s">
        <v>163</v>
      </c>
      <c r="K554">
        <v>8809453004090</v>
      </c>
      <c r="L554">
        <v>0</v>
      </c>
      <c r="M554">
        <v>4</v>
      </c>
      <c r="N554">
        <v>1</v>
      </c>
      <c r="O554">
        <v>0.66666666600000002</v>
      </c>
      <c r="P554">
        <v>0.25</v>
      </c>
      <c r="Q554">
        <v>15000000</v>
      </c>
      <c r="R554">
        <v>0</v>
      </c>
      <c r="S554">
        <v>13500000</v>
      </c>
      <c r="T554">
        <v>33000000</v>
      </c>
      <c r="U554">
        <v>16500000</v>
      </c>
      <c r="V554">
        <v>0</v>
      </c>
      <c r="W554">
        <v>0</v>
      </c>
      <c r="X554">
        <v>4</v>
      </c>
      <c r="Y554">
        <v>0</v>
      </c>
      <c r="Z554">
        <v>0</v>
      </c>
      <c r="AA554">
        <v>0</v>
      </c>
      <c r="AB554">
        <v>0</v>
      </c>
      <c r="AC554">
        <v>0</v>
      </c>
      <c r="AD554">
        <v>0</v>
      </c>
      <c r="AE554">
        <v>0</v>
      </c>
      <c r="AF554">
        <v>0</v>
      </c>
    </row>
    <row r="555" spans="1:32" x14ac:dyDescent="0.3">
      <c r="A555" t="s">
        <v>32</v>
      </c>
      <c r="B555">
        <v>554</v>
      </c>
      <c r="C555" t="s">
        <v>1061</v>
      </c>
      <c r="D555" t="s">
        <v>1062</v>
      </c>
      <c r="E555" t="s">
        <v>93</v>
      </c>
      <c r="F555" t="s">
        <v>42</v>
      </c>
      <c r="G555">
        <v>12</v>
      </c>
      <c r="H555" t="s">
        <v>293</v>
      </c>
      <c r="I555">
        <v>0.13</v>
      </c>
      <c r="J555" t="s">
        <v>163</v>
      </c>
      <c r="K555">
        <v>8809880621433</v>
      </c>
      <c r="L555">
        <v>0</v>
      </c>
      <c r="M555">
        <v>5</v>
      </c>
      <c r="N555">
        <v>1</v>
      </c>
      <c r="O555">
        <v>0.33333333300000001</v>
      </c>
      <c r="P555">
        <v>8.3333332999999996E-2</v>
      </c>
      <c r="Q555">
        <v>13000000</v>
      </c>
      <c r="R555">
        <v>0</v>
      </c>
      <c r="S555">
        <v>11700000</v>
      </c>
      <c r="T555">
        <v>28600000</v>
      </c>
      <c r="U555">
        <v>14300000</v>
      </c>
      <c r="V555">
        <v>0</v>
      </c>
      <c r="W555">
        <v>0</v>
      </c>
      <c r="X555">
        <v>5</v>
      </c>
      <c r="Y555">
        <v>0</v>
      </c>
      <c r="Z555">
        <v>0</v>
      </c>
      <c r="AA555">
        <v>0</v>
      </c>
      <c r="AB555">
        <v>0</v>
      </c>
      <c r="AC555">
        <v>0</v>
      </c>
      <c r="AD555">
        <v>0</v>
      </c>
      <c r="AE555">
        <v>0</v>
      </c>
      <c r="AF555">
        <v>0</v>
      </c>
    </row>
    <row r="556" spans="1:32" x14ac:dyDescent="0.3">
      <c r="A556" t="s">
        <v>32</v>
      </c>
      <c r="B556">
        <v>555</v>
      </c>
      <c r="C556" t="s">
        <v>1063</v>
      </c>
      <c r="D556" t="s">
        <v>1064</v>
      </c>
      <c r="E556" t="s">
        <v>93</v>
      </c>
      <c r="F556" t="s">
        <v>42</v>
      </c>
      <c r="G556">
        <v>12</v>
      </c>
      <c r="H556" t="s">
        <v>162</v>
      </c>
      <c r="I556">
        <v>0.13</v>
      </c>
      <c r="J556" t="s">
        <v>163</v>
      </c>
      <c r="K556">
        <v>8809453003772</v>
      </c>
      <c r="L556">
        <v>0</v>
      </c>
      <c r="M556">
        <v>14</v>
      </c>
      <c r="N556">
        <v>1</v>
      </c>
      <c r="O556">
        <v>1</v>
      </c>
      <c r="P556">
        <v>0.25</v>
      </c>
      <c r="Q556">
        <v>3700000</v>
      </c>
      <c r="R556">
        <v>2410000</v>
      </c>
      <c r="S556">
        <v>3300000</v>
      </c>
      <c r="T556">
        <v>8140000</v>
      </c>
      <c r="U556">
        <v>4070000</v>
      </c>
      <c r="V556">
        <v>0</v>
      </c>
      <c r="W556">
        <v>0</v>
      </c>
      <c r="X556">
        <v>14</v>
      </c>
      <c r="Y556">
        <v>0</v>
      </c>
      <c r="Z556">
        <v>0</v>
      </c>
      <c r="AA556">
        <v>0</v>
      </c>
      <c r="AB556">
        <v>0</v>
      </c>
      <c r="AC556">
        <v>0</v>
      </c>
      <c r="AD556">
        <v>0</v>
      </c>
      <c r="AE556">
        <v>0</v>
      </c>
      <c r="AF556">
        <v>0</v>
      </c>
    </row>
    <row r="557" spans="1:32" x14ac:dyDescent="0.3">
      <c r="A557" t="s">
        <v>32</v>
      </c>
      <c r="B557">
        <v>556</v>
      </c>
      <c r="C557" t="s">
        <v>1065</v>
      </c>
      <c r="D557" t="s">
        <v>1064</v>
      </c>
      <c r="E557" t="s">
        <v>93</v>
      </c>
      <c r="F557" t="s">
        <v>42</v>
      </c>
      <c r="G557">
        <v>12</v>
      </c>
      <c r="H557" t="s">
        <v>119</v>
      </c>
      <c r="I557">
        <v>0.13</v>
      </c>
      <c r="J557" t="s">
        <v>163</v>
      </c>
      <c r="K557">
        <v>8809880620566</v>
      </c>
      <c r="L557">
        <v>0</v>
      </c>
      <c r="M557">
        <v>1</v>
      </c>
      <c r="N557">
        <v>0</v>
      </c>
      <c r="O557">
        <v>-0.33333333300000001</v>
      </c>
      <c r="P557">
        <v>-8.3333332999999996E-2</v>
      </c>
      <c r="Q557">
        <v>3350000</v>
      </c>
      <c r="R557">
        <v>0</v>
      </c>
      <c r="S557">
        <v>3015000</v>
      </c>
      <c r="T557">
        <v>8400000</v>
      </c>
      <c r="U557">
        <v>4200000</v>
      </c>
      <c r="V557">
        <v>0</v>
      </c>
      <c r="W557">
        <v>0</v>
      </c>
      <c r="X557">
        <v>1</v>
      </c>
      <c r="Y557">
        <v>0</v>
      </c>
      <c r="Z557">
        <v>0</v>
      </c>
      <c r="AA557">
        <v>0</v>
      </c>
      <c r="AB557">
        <v>0</v>
      </c>
      <c r="AC557">
        <v>0</v>
      </c>
      <c r="AD557">
        <v>0</v>
      </c>
      <c r="AE557">
        <v>0</v>
      </c>
      <c r="AF557">
        <v>0</v>
      </c>
    </row>
    <row r="558" spans="1:32" x14ac:dyDescent="0.3">
      <c r="A558" t="s">
        <v>32</v>
      </c>
      <c r="B558">
        <v>557</v>
      </c>
      <c r="C558" t="s">
        <v>1066</v>
      </c>
      <c r="D558" t="s">
        <v>1067</v>
      </c>
      <c r="E558" t="s">
        <v>93</v>
      </c>
      <c r="F558" t="s">
        <v>42</v>
      </c>
      <c r="G558">
        <v>12</v>
      </c>
      <c r="H558" t="s">
        <v>105</v>
      </c>
      <c r="I558">
        <v>0.13</v>
      </c>
      <c r="J558" t="s">
        <v>163</v>
      </c>
      <c r="K558">
        <v>8809880621365</v>
      </c>
      <c r="L558">
        <v>0</v>
      </c>
      <c r="M558">
        <v>11</v>
      </c>
      <c r="N558">
        <v>30</v>
      </c>
      <c r="O558">
        <v>11.333333333000001</v>
      </c>
      <c r="P558">
        <v>2.9166666659999998</v>
      </c>
      <c r="Q558">
        <v>2100000</v>
      </c>
      <c r="R558">
        <v>1370000</v>
      </c>
      <c r="S558">
        <v>1890000</v>
      </c>
      <c r="T558">
        <v>4620000</v>
      </c>
      <c r="U558">
        <v>2310000</v>
      </c>
      <c r="V558">
        <v>0</v>
      </c>
      <c r="W558">
        <v>0</v>
      </c>
      <c r="X558">
        <v>11</v>
      </c>
      <c r="Y558">
        <v>2</v>
      </c>
      <c r="Z558">
        <v>0</v>
      </c>
      <c r="AA558">
        <v>0</v>
      </c>
      <c r="AB558">
        <v>0</v>
      </c>
      <c r="AC558">
        <v>0</v>
      </c>
      <c r="AD558">
        <v>0</v>
      </c>
      <c r="AE558">
        <v>0</v>
      </c>
      <c r="AF558">
        <v>0</v>
      </c>
    </row>
    <row r="559" spans="1:32" x14ac:dyDescent="0.3">
      <c r="A559" t="s">
        <v>32</v>
      </c>
      <c r="B559">
        <v>558</v>
      </c>
      <c r="C559" t="s">
        <v>1068</v>
      </c>
      <c r="D559" t="s">
        <v>1069</v>
      </c>
      <c r="E559" t="s">
        <v>93</v>
      </c>
      <c r="F559" t="s">
        <v>42</v>
      </c>
      <c r="G559">
        <v>12</v>
      </c>
      <c r="H559" t="s">
        <v>119</v>
      </c>
      <c r="I559">
        <v>0.13</v>
      </c>
      <c r="J559" t="s">
        <v>163</v>
      </c>
      <c r="K559">
        <v>8809880621457</v>
      </c>
      <c r="L559">
        <v>0</v>
      </c>
      <c r="M559">
        <v>4</v>
      </c>
      <c r="N559">
        <v>1</v>
      </c>
      <c r="O559">
        <v>2</v>
      </c>
      <c r="P559">
        <v>0.5</v>
      </c>
      <c r="Q559">
        <v>3200000</v>
      </c>
      <c r="R559">
        <v>2080000</v>
      </c>
      <c r="S559">
        <v>2880000</v>
      </c>
      <c r="T559">
        <v>7040000</v>
      </c>
      <c r="U559">
        <v>3520000</v>
      </c>
      <c r="V559">
        <v>0</v>
      </c>
      <c r="W559">
        <v>0</v>
      </c>
      <c r="X559">
        <v>4</v>
      </c>
      <c r="Y559">
        <v>0</v>
      </c>
      <c r="Z559">
        <v>0</v>
      </c>
      <c r="AA559">
        <v>0</v>
      </c>
      <c r="AB559">
        <v>0</v>
      </c>
      <c r="AC559">
        <v>0</v>
      </c>
      <c r="AD559">
        <v>0</v>
      </c>
      <c r="AE559">
        <v>0</v>
      </c>
      <c r="AF559">
        <v>0</v>
      </c>
    </row>
    <row r="560" spans="1:32" x14ac:dyDescent="0.3">
      <c r="A560" t="s">
        <v>32</v>
      </c>
      <c r="B560">
        <v>559</v>
      </c>
      <c r="C560" t="s">
        <v>1070</v>
      </c>
      <c r="D560" t="s">
        <v>1071</v>
      </c>
      <c r="E560" t="s">
        <v>93</v>
      </c>
      <c r="F560" t="s">
        <v>42</v>
      </c>
      <c r="G560">
        <v>12</v>
      </c>
      <c r="H560" t="s">
        <v>1072</v>
      </c>
      <c r="I560">
        <v>0.13</v>
      </c>
      <c r="J560" t="s">
        <v>163</v>
      </c>
      <c r="K560">
        <v>8809453010763</v>
      </c>
      <c r="L560">
        <v>0</v>
      </c>
      <c r="M560">
        <v>6</v>
      </c>
      <c r="N560">
        <v>0</v>
      </c>
      <c r="O560">
        <v>0</v>
      </c>
      <c r="P560">
        <v>0</v>
      </c>
      <c r="Q560">
        <v>14000000</v>
      </c>
      <c r="R560">
        <v>9800000</v>
      </c>
      <c r="S560">
        <v>12600000</v>
      </c>
      <c r="T560">
        <v>30800000</v>
      </c>
      <c r="U560">
        <v>15400000</v>
      </c>
      <c r="V560">
        <v>0</v>
      </c>
      <c r="W560">
        <v>0</v>
      </c>
      <c r="X560">
        <v>6</v>
      </c>
      <c r="Y560">
        <v>0</v>
      </c>
      <c r="Z560">
        <v>0</v>
      </c>
      <c r="AA560">
        <v>0</v>
      </c>
      <c r="AB560">
        <v>0</v>
      </c>
      <c r="AC560">
        <v>0</v>
      </c>
      <c r="AD560">
        <v>0</v>
      </c>
      <c r="AE560">
        <v>0</v>
      </c>
      <c r="AF560">
        <v>0</v>
      </c>
    </row>
    <row r="561" spans="1:32" x14ac:dyDescent="0.3">
      <c r="A561" t="s">
        <v>32</v>
      </c>
      <c r="B561">
        <v>560</v>
      </c>
      <c r="C561" t="s">
        <v>1073</v>
      </c>
      <c r="D561" t="s">
        <v>1071</v>
      </c>
      <c r="E561" t="s">
        <v>93</v>
      </c>
      <c r="F561" t="s">
        <v>42</v>
      </c>
      <c r="G561">
        <v>12</v>
      </c>
      <c r="H561" t="s">
        <v>162</v>
      </c>
      <c r="I561">
        <v>0.13</v>
      </c>
      <c r="J561" t="s">
        <v>163</v>
      </c>
      <c r="K561">
        <v>8809880621464</v>
      </c>
      <c r="L561">
        <v>0</v>
      </c>
      <c r="M561">
        <v>3</v>
      </c>
      <c r="N561">
        <v>0</v>
      </c>
      <c r="O561">
        <v>0</v>
      </c>
      <c r="P561">
        <v>0</v>
      </c>
      <c r="Q561">
        <v>9500000</v>
      </c>
      <c r="R561">
        <v>6180000</v>
      </c>
      <c r="S561">
        <v>8550000</v>
      </c>
      <c r="T561">
        <v>21000000</v>
      </c>
      <c r="U561">
        <v>10500000</v>
      </c>
      <c r="V561">
        <v>0</v>
      </c>
      <c r="W561">
        <v>0</v>
      </c>
      <c r="X561">
        <v>3</v>
      </c>
      <c r="Y561">
        <v>0</v>
      </c>
      <c r="Z561">
        <v>0</v>
      </c>
      <c r="AA561">
        <v>0</v>
      </c>
      <c r="AB561">
        <v>0</v>
      </c>
      <c r="AC561">
        <v>0</v>
      </c>
      <c r="AD561">
        <v>0</v>
      </c>
      <c r="AE561">
        <v>0</v>
      </c>
      <c r="AF561">
        <v>0</v>
      </c>
    </row>
    <row r="562" spans="1:32" x14ac:dyDescent="0.3">
      <c r="A562" t="s">
        <v>32</v>
      </c>
      <c r="B562">
        <v>561</v>
      </c>
      <c r="C562" t="s">
        <v>1074</v>
      </c>
      <c r="D562" t="s">
        <v>1075</v>
      </c>
      <c r="E562" t="s">
        <v>93</v>
      </c>
      <c r="F562" t="s">
        <v>42</v>
      </c>
      <c r="G562">
        <v>12</v>
      </c>
      <c r="H562" t="s">
        <v>105</v>
      </c>
      <c r="I562">
        <v>0.13</v>
      </c>
      <c r="J562" t="s">
        <v>163</v>
      </c>
      <c r="K562">
        <v>8809880620535</v>
      </c>
      <c r="L562">
        <v>0</v>
      </c>
      <c r="M562">
        <v>0</v>
      </c>
      <c r="N562">
        <v>0</v>
      </c>
      <c r="O562">
        <v>1</v>
      </c>
      <c r="P562">
        <v>0.25</v>
      </c>
      <c r="Q562">
        <v>580000</v>
      </c>
      <c r="R562">
        <v>0</v>
      </c>
      <c r="S562">
        <v>520000</v>
      </c>
      <c r="T562">
        <v>1460000</v>
      </c>
      <c r="U562">
        <v>730000</v>
      </c>
      <c r="V562">
        <v>0</v>
      </c>
      <c r="W562">
        <v>0</v>
      </c>
      <c r="X562">
        <v>0</v>
      </c>
      <c r="Y562">
        <v>0</v>
      </c>
      <c r="Z562">
        <v>0</v>
      </c>
      <c r="AA562">
        <v>0</v>
      </c>
      <c r="AB562">
        <v>5</v>
      </c>
      <c r="AC562">
        <v>0</v>
      </c>
      <c r="AD562">
        <v>0</v>
      </c>
      <c r="AE562">
        <v>0</v>
      </c>
      <c r="AF562">
        <v>0</v>
      </c>
    </row>
    <row r="563" spans="1:32" x14ac:dyDescent="0.3">
      <c r="A563" t="s">
        <v>32</v>
      </c>
      <c r="B563">
        <v>562</v>
      </c>
      <c r="C563" t="s">
        <v>1076</v>
      </c>
      <c r="D563" t="s">
        <v>1077</v>
      </c>
      <c r="E563" t="s">
        <v>93</v>
      </c>
      <c r="F563" t="s">
        <v>42</v>
      </c>
      <c r="G563">
        <v>12</v>
      </c>
      <c r="H563" t="s">
        <v>227</v>
      </c>
      <c r="I563">
        <v>0.125</v>
      </c>
      <c r="J563" t="s">
        <v>163</v>
      </c>
      <c r="K563">
        <v>8809880621440</v>
      </c>
      <c r="L563">
        <v>0</v>
      </c>
      <c r="M563">
        <v>17</v>
      </c>
      <c r="N563">
        <v>0</v>
      </c>
      <c r="O563">
        <v>1</v>
      </c>
      <c r="P563">
        <v>1.5833333329999999</v>
      </c>
      <c r="Q563">
        <v>800000</v>
      </c>
      <c r="R563">
        <v>520000</v>
      </c>
      <c r="S563">
        <v>720000</v>
      </c>
      <c r="T563">
        <v>1760000</v>
      </c>
      <c r="U563">
        <v>880000</v>
      </c>
      <c r="V563">
        <v>0</v>
      </c>
      <c r="W563">
        <v>0</v>
      </c>
      <c r="X563">
        <v>17</v>
      </c>
      <c r="Y563">
        <v>0</v>
      </c>
      <c r="Z563">
        <v>0</v>
      </c>
      <c r="AA563">
        <v>0</v>
      </c>
      <c r="AB563">
        <v>0</v>
      </c>
      <c r="AC563">
        <v>0</v>
      </c>
      <c r="AD563">
        <v>0</v>
      </c>
      <c r="AE563">
        <v>0</v>
      </c>
      <c r="AF563">
        <v>0</v>
      </c>
    </row>
    <row r="564" spans="1:32" x14ac:dyDescent="0.3">
      <c r="A564" t="s">
        <v>32</v>
      </c>
      <c r="B564">
        <v>563</v>
      </c>
      <c r="C564" t="s">
        <v>1078</v>
      </c>
      <c r="D564" t="s">
        <v>1079</v>
      </c>
      <c r="E564" t="s">
        <v>93</v>
      </c>
      <c r="F564" t="s">
        <v>42</v>
      </c>
      <c r="G564">
        <v>12</v>
      </c>
      <c r="H564" t="s">
        <v>162</v>
      </c>
      <c r="I564">
        <v>0.13</v>
      </c>
      <c r="J564" t="s">
        <v>163</v>
      </c>
      <c r="K564">
        <v>8809453016796</v>
      </c>
      <c r="L564">
        <v>0</v>
      </c>
      <c r="M564">
        <v>3</v>
      </c>
      <c r="N564">
        <v>0</v>
      </c>
      <c r="O564">
        <v>0.33333333300000001</v>
      </c>
      <c r="P564">
        <v>8.3333332999999996E-2</v>
      </c>
      <c r="Q564">
        <v>8000000</v>
      </c>
      <c r="R564">
        <v>5600000</v>
      </c>
      <c r="S564">
        <v>7200000</v>
      </c>
      <c r="T564">
        <v>17600000</v>
      </c>
      <c r="U564">
        <v>8800000</v>
      </c>
      <c r="V564">
        <v>0</v>
      </c>
      <c r="W564">
        <v>0</v>
      </c>
      <c r="X564">
        <v>3</v>
      </c>
      <c r="Y564">
        <v>0</v>
      </c>
      <c r="Z564">
        <v>0</v>
      </c>
      <c r="AA564">
        <v>0</v>
      </c>
      <c r="AB564">
        <v>0</v>
      </c>
      <c r="AC564">
        <v>0</v>
      </c>
      <c r="AD564">
        <v>0</v>
      </c>
      <c r="AE564">
        <v>0</v>
      </c>
      <c r="AF564">
        <v>0</v>
      </c>
    </row>
    <row r="565" spans="1:32" x14ac:dyDescent="0.3">
      <c r="A565" t="s">
        <v>32</v>
      </c>
      <c r="B565">
        <v>564</v>
      </c>
      <c r="C565" t="s">
        <v>1080</v>
      </c>
      <c r="D565" t="s">
        <v>1081</v>
      </c>
      <c r="E565" t="s">
        <v>93</v>
      </c>
      <c r="F565" t="s">
        <v>42</v>
      </c>
      <c r="G565">
        <v>12</v>
      </c>
      <c r="H565" t="s">
        <v>105</v>
      </c>
      <c r="I565">
        <v>0.13</v>
      </c>
      <c r="J565" t="s">
        <v>163</v>
      </c>
      <c r="K565">
        <v>8809880620948</v>
      </c>
      <c r="L565">
        <v>0</v>
      </c>
      <c r="M565">
        <v>2</v>
      </c>
      <c r="N565">
        <v>0</v>
      </c>
      <c r="O565">
        <v>-0.66666666600000002</v>
      </c>
      <c r="P565">
        <v>-0.16666666599999999</v>
      </c>
      <c r="Q565">
        <v>1750000</v>
      </c>
      <c r="R565">
        <v>0</v>
      </c>
      <c r="S565">
        <v>1575000</v>
      </c>
      <c r="T565">
        <v>4400000</v>
      </c>
      <c r="U565">
        <v>2200000</v>
      </c>
      <c r="V565">
        <v>0</v>
      </c>
      <c r="W565">
        <v>0</v>
      </c>
      <c r="X565">
        <v>2</v>
      </c>
      <c r="Y565">
        <v>0</v>
      </c>
      <c r="Z565">
        <v>0</v>
      </c>
      <c r="AA565">
        <v>0</v>
      </c>
      <c r="AB565">
        <v>0</v>
      </c>
      <c r="AC565">
        <v>0</v>
      </c>
      <c r="AD565">
        <v>0</v>
      </c>
      <c r="AE565">
        <v>0</v>
      </c>
      <c r="AF565">
        <v>0</v>
      </c>
    </row>
    <row r="566" spans="1:32" x14ac:dyDescent="0.3">
      <c r="A566" t="s">
        <v>32</v>
      </c>
      <c r="B566">
        <v>565</v>
      </c>
      <c r="C566" t="s">
        <v>1082</v>
      </c>
      <c r="D566" t="s">
        <v>1083</v>
      </c>
      <c r="E566" t="s">
        <v>93</v>
      </c>
      <c r="F566" t="s">
        <v>42</v>
      </c>
      <c r="G566">
        <v>12</v>
      </c>
      <c r="H566" t="s">
        <v>1072</v>
      </c>
      <c r="I566">
        <v>0.13</v>
      </c>
      <c r="J566" t="s">
        <v>163</v>
      </c>
      <c r="K566">
        <v>8809880621372</v>
      </c>
      <c r="L566">
        <v>0</v>
      </c>
      <c r="M566">
        <v>12</v>
      </c>
      <c r="N566">
        <v>0</v>
      </c>
      <c r="O566">
        <v>0</v>
      </c>
      <c r="P566">
        <v>0</v>
      </c>
      <c r="Q566">
        <v>10000000</v>
      </c>
      <c r="R566">
        <v>4750000</v>
      </c>
      <c r="S566">
        <v>9000000</v>
      </c>
      <c r="T566">
        <v>22000000</v>
      </c>
      <c r="U566">
        <v>11000000</v>
      </c>
      <c r="V566">
        <v>0</v>
      </c>
      <c r="W566">
        <v>0</v>
      </c>
      <c r="X566">
        <v>12</v>
      </c>
      <c r="Y566">
        <v>0</v>
      </c>
      <c r="Z566">
        <v>0</v>
      </c>
      <c r="AA566">
        <v>0</v>
      </c>
      <c r="AB566">
        <v>0</v>
      </c>
      <c r="AC566">
        <v>0</v>
      </c>
      <c r="AD566">
        <v>0</v>
      </c>
      <c r="AE566">
        <v>0</v>
      </c>
      <c r="AF566">
        <v>0</v>
      </c>
    </row>
    <row r="567" spans="1:32" x14ac:dyDescent="0.3">
      <c r="A567" t="s">
        <v>32</v>
      </c>
      <c r="B567">
        <v>566</v>
      </c>
      <c r="C567" t="s">
        <v>1084</v>
      </c>
      <c r="D567" t="s">
        <v>1085</v>
      </c>
      <c r="E567" t="s">
        <v>93</v>
      </c>
      <c r="F567" t="s">
        <v>42</v>
      </c>
      <c r="G567">
        <v>12</v>
      </c>
      <c r="H567" t="s">
        <v>1072</v>
      </c>
      <c r="I567">
        <v>0.13</v>
      </c>
      <c r="J567" t="s">
        <v>163</v>
      </c>
      <c r="K567">
        <v>8809880621471</v>
      </c>
      <c r="L567">
        <v>0</v>
      </c>
      <c r="M567">
        <v>10</v>
      </c>
      <c r="N567">
        <v>0</v>
      </c>
      <c r="O567">
        <v>0</v>
      </c>
      <c r="P567">
        <v>0</v>
      </c>
      <c r="Q567">
        <v>5500000</v>
      </c>
      <c r="R567">
        <v>0</v>
      </c>
      <c r="S567">
        <v>4950000</v>
      </c>
      <c r="T567">
        <v>12100000</v>
      </c>
      <c r="U567">
        <v>6050000</v>
      </c>
      <c r="V567">
        <v>0</v>
      </c>
      <c r="W567">
        <v>0</v>
      </c>
      <c r="X567">
        <v>10</v>
      </c>
      <c r="Y567">
        <v>0</v>
      </c>
      <c r="Z567">
        <v>0</v>
      </c>
      <c r="AA567">
        <v>0</v>
      </c>
      <c r="AB567">
        <v>0</v>
      </c>
      <c r="AC567">
        <v>0</v>
      </c>
      <c r="AD567">
        <v>0</v>
      </c>
      <c r="AE567">
        <v>0</v>
      </c>
      <c r="AF567">
        <v>0</v>
      </c>
    </row>
    <row r="568" spans="1:32" x14ac:dyDescent="0.3">
      <c r="A568" t="s">
        <v>32</v>
      </c>
      <c r="B568">
        <v>567</v>
      </c>
      <c r="C568" t="s">
        <v>1086</v>
      </c>
      <c r="D568" t="s">
        <v>1087</v>
      </c>
      <c r="E568" t="s">
        <v>93</v>
      </c>
      <c r="F568" t="s">
        <v>42</v>
      </c>
      <c r="G568">
        <v>12</v>
      </c>
      <c r="H568" t="s">
        <v>162</v>
      </c>
      <c r="I568">
        <v>0.13</v>
      </c>
      <c r="J568" t="s">
        <v>163</v>
      </c>
      <c r="K568">
        <v>8809880621341</v>
      </c>
      <c r="L568">
        <v>0</v>
      </c>
      <c r="M568">
        <v>12</v>
      </c>
      <c r="N568">
        <v>0</v>
      </c>
      <c r="O568">
        <v>0</v>
      </c>
      <c r="P568">
        <v>0</v>
      </c>
      <c r="Q568">
        <v>9000000</v>
      </c>
      <c r="R568">
        <v>5850000</v>
      </c>
      <c r="S568">
        <v>8100000</v>
      </c>
      <c r="T568">
        <v>19800000</v>
      </c>
      <c r="U568">
        <v>9900000</v>
      </c>
      <c r="V568">
        <v>0</v>
      </c>
      <c r="W568">
        <v>0</v>
      </c>
      <c r="X568">
        <v>12</v>
      </c>
      <c r="Y568">
        <v>0</v>
      </c>
      <c r="Z568">
        <v>0</v>
      </c>
      <c r="AA568">
        <v>0</v>
      </c>
      <c r="AB568">
        <v>0</v>
      </c>
      <c r="AC568">
        <v>0</v>
      </c>
      <c r="AD568">
        <v>0</v>
      </c>
      <c r="AE568">
        <v>0</v>
      </c>
      <c r="AF568">
        <v>0</v>
      </c>
    </row>
    <row r="569" spans="1:32" x14ac:dyDescent="0.3">
      <c r="A569" t="s">
        <v>32</v>
      </c>
      <c r="B569">
        <v>568</v>
      </c>
      <c r="C569" t="s">
        <v>1088</v>
      </c>
      <c r="D569" t="s">
        <v>1089</v>
      </c>
      <c r="E569" t="s">
        <v>93</v>
      </c>
      <c r="F569" t="s">
        <v>42</v>
      </c>
      <c r="G569">
        <v>12</v>
      </c>
      <c r="H569" t="s">
        <v>162</v>
      </c>
      <c r="I569">
        <v>0.13</v>
      </c>
      <c r="J569" t="s">
        <v>163</v>
      </c>
      <c r="K569">
        <v>8809453016802</v>
      </c>
      <c r="L569">
        <v>0</v>
      </c>
      <c r="M569">
        <v>12</v>
      </c>
      <c r="N569">
        <v>0</v>
      </c>
      <c r="O569">
        <v>0</v>
      </c>
      <c r="P569">
        <v>0</v>
      </c>
      <c r="Q569">
        <v>9000000</v>
      </c>
      <c r="R569">
        <v>5850000</v>
      </c>
      <c r="S569">
        <v>8100000</v>
      </c>
      <c r="T569">
        <v>19800000</v>
      </c>
      <c r="U569">
        <v>9900000</v>
      </c>
      <c r="V569">
        <v>0</v>
      </c>
      <c r="W569">
        <v>0</v>
      </c>
      <c r="X569">
        <v>12</v>
      </c>
      <c r="Y569">
        <v>0</v>
      </c>
      <c r="Z569">
        <v>0</v>
      </c>
      <c r="AA569">
        <v>0</v>
      </c>
      <c r="AB569">
        <v>0</v>
      </c>
      <c r="AC569">
        <v>0</v>
      </c>
      <c r="AD569">
        <v>0</v>
      </c>
      <c r="AE569">
        <v>0</v>
      </c>
      <c r="AF569">
        <v>0</v>
      </c>
    </row>
    <row r="570" spans="1:32" x14ac:dyDescent="0.3">
      <c r="A570" t="s">
        <v>32</v>
      </c>
      <c r="B570">
        <v>569</v>
      </c>
      <c r="C570" t="s">
        <v>1090</v>
      </c>
      <c r="D570" t="s">
        <v>1091</v>
      </c>
      <c r="E570" t="s">
        <v>93</v>
      </c>
      <c r="F570" t="s">
        <v>42</v>
      </c>
      <c r="G570">
        <v>12</v>
      </c>
      <c r="H570" t="s">
        <v>1072</v>
      </c>
      <c r="I570">
        <v>0.13</v>
      </c>
      <c r="J570" t="s">
        <v>163</v>
      </c>
      <c r="K570">
        <v>8809453000702</v>
      </c>
      <c r="L570">
        <v>0</v>
      </c>
      <c r="M570">
        <v>12</v>
      </c>
      <c r="N570">
        <v>0</v>
      </c>
      <c r="O570">
        <v>0</v>
      </c>
      <c r="P570">
        <v>0</v>
      </c>
      <c r="Q570">
        <v>7300000</v>
      </c>
      <c r="R570">
        <v>4750000</v>
      </c>
      <c r="S570">
        <v>6570000</v>
      </c>
      <c r="T570">
        <v>16060000</v>
      </c>
      <c r="U570">
        <v>8030000</v>
      </c>
      <c r="V570">
        <v>0</v>
      </c>
      <c r="W570">
        <v>0</v>
      </c>
      <c r="X570">
        <v>12</v>
      </c>
      <c r="Y570">
        <v>0</v>
      </c>
      <c r="Z570">
        <v>0</v>
      </c>
      <c r="AA570">
        <v>0</v>
      </c>
      <c r="AB570">
        <v>0</v>
      </c>
      <c r="AC570">
        <v>0</v>
      </c>
      <c r="AD570">
        <v>0</v>
      </c>
      <c r="AE570">
        <v>0</v>
      </c>
      <c r="AF570">
        <v>0</v>
      </c>
    </row>
    <row r="571" spans="1:32" x14ac:dyDescent="0.3">
      <c r="A571" t="s">
        <v>32</v>
      </c>
      <c r="B571">
        <v>570</v>
      </c>
      <c r="C571" t="s">
        <v>1092</v>
      </c>
      <c r="D571" t="s">
        <v>1091</v>
      </c>
      <c r="E571" t="s">
        <v>93</v>
      </c>
      <c r="F571" t="s">
        <v>42</v>
      </c>
      <c r="G571">
        <v>12</v>
      </c>
      <c r="H571" t="s">
        <v>223</v>
      </c>
      <c r="I571">
        <v>0.13</v>
      </c>
      <c r="J571" t="s">
        <v>163</v>
      </c>
      <c r="K571">
        <v>8809453017434</v>
      </c>
      <c r="L571">
        <v>0</v>
      </c>
      <c r="M571">
        <v>4</v>
      </c>
      <c r="N571">
        <v>0</v>
      </c>
      <c r="O571">
        <v>-0.33333333300000001</v>
      </c>
      <c r="P571">
        <v>-8.3333332999999996E-2</v>
      </c>
      <c r="Q571">
        <v>240000</v>
      </c>
      <c r="R571">
        <v>0</v>
      </c>
      <c r="S571">
        <v>216000</v>
      </c>
      <c r="T571">
        <v>0</v>
      </c>
      <c r="U571">
        <v>0</v>
      </c>
      <c r="V571">
        <v>0</v>
      </c>
      <c r="W571">
        <v>0</v>
      </c>
      <c r="X571">
        <v>4</v>
      </c>
      <c r="Y571">
        <v>0</v>
      </c>
      <c r="Z571">
        <v>0</v>
      </c>
      <c r="AA571">
        <v>0</v>
      </c>
      <c r="AB571">
        <v>0</v>
      </c>
      <c r="AC571">
        <v>0</v>
      </c>
      <c r="AD571">
        <v>0</v>
      </c>
      <c r="AE571">
        <v>0</v>
      </c>
      <c r="AF571">
        <v>0</v>
      </c>
    </row>
    <row r="572" spans="1:32" x14ac:dyDescent="0.3">
      <c r="A572" t="s">
        <v>32</v>
      </c>
      <c r="B572">
        <v>571</v>
      </c>
      <c r="C572" t="s">
        <v>1093</v>
      </c>
      <c r="D572" t="s">
        <v>1094</v>
      </c>
      <c r="E572" t="s">
        <v>93</v>
      </c>
      <c r="F572" t="s">
        <v>42</v>
      </c>
      <c r="G572">
        <v>12</v>
      </c>
      <c r="H572" t="s">
        <v>1022</v>
      </c>
      <c r="I572">
        <v>0.13500000000000001</v>
      </c>
      <c r="J572" t="s">
        <v>163</v>
      </c>
      <c r="K572">
        <v>8809880622041</v>
      </c>
      <c r="L572">
        <v>0</v>
      </c>
      <c r="M572">
        <v>0</v>
      </c>
      <c r="N572">
        <v>1761</v>
      </c>
      <c r="O572">
        <v>596.33333333300004</v>
      </c>
      <c r="P572">
        <v>149.08333333300001</v>
      </c>
      <c r="Q572">
        <v>90000</v>
      </c>
      <c r="R572">
        <v>0</v>
      </c>
      <c r="S572">
        <v>76500</v>
      </c>
      <c r="T572">
        <v>155000</v>
      </c>
      <c r="U572">
        <v>124000</v>
      </c>
      <c r="V572">
        <v>0</v>
      </c>
      <c r="W572">
        <v>0</v>
      </c>
      <c r="X572">
        <v>0</v>
      </c>
      <c r="Y572">
        <v>0</v>
      </c>
      <c r="Z572">
        <v>0</v>
      </c>
      <c r="AA572">
        <v>0</v>
      </c>
      <c r="AB572">
        <v>0</v>
      </c>
      <c r="AC572">
        <v>2</v>
      </c>
      <c r="AD572">
        <v>9</v>
      </c>
      <c r="AE572">
        <v>0</v>
      </c>
      <c r="AF572">
        <v>0</v>
      </c>
    </row>
    <row r="573" spans="1:32" x14ac:dyDescent="0.3">
      <c r="A573" t="s">
        <v>32</v>
      </c>
      <c r="B573">
        <v>572</v>
      </c>
      <c r="C573" t="s">
        <v>1095</v>
      </c>
      <c r="D573" t="s">
        <v>1096</v>
      </c>
      <c r="E573" t="s">
        <v>93</v>
      </c>
      <c r="F573" t="s">
        <v>42</v>
      </c>
      <c r="G573">
        <v>12</v>
      </c>
      <c r="H573" t="s">
        <v>110</v>
      </c>
      <c r="I573">
        <v>0.13</v>
      </c>
      <c r="J573" t="s">
        <v>163</v>
      </c>
      <c r="K573">
        <v>8809453012682</v>
      </c>
      <c r="L573">
        <v>0</v>
      </c>
      <c r="M573">
        <v>1</v>
      </c>
      <c r="N573">
        <v>0</v>
      </c>
      <c r="O573">
        <v>0</v>
      </c>
      <c r="P573">
        <v>0</v>
      </c>
      <c r="Q573">
        <v>54000</v>
      </c>
      <c r="R573">
        <v>0</v>
      </c>
      <c r="S573">
        <v>49000</v>
      </c>
      <c r="T573">
        <v>95000</v>
      </c>
      <c r="U573">
        <v>76000</v>
      </c>
      <c r="V573">
        <v>0</v>
      </c>
      <c r="W573">
        <v>0</v>
      </c>
      <c r="X573">
        <v>1</v>
      </c>
      <c r="Y573">
        <v>0</v>
      </c>
      <c r="Z573">
        <v>0</v>
      </c>
      <c r="AA573">
        <v>0</v>
      </c>
      <c r="AB573">
        <v>0</v>
      </c>
      <c r="AC573">
        <v>0</v>
      </c>
      <c r="AD573">
        <v>0</v>
      </c>
      <c r="AE573">
        <v>0</v>
      </c>
      <c r="AF573">
        <v>0</v>
      </c>
    </row>
    <row r="574" spans="1:32" x14ac:dyDescent="0.3">
      <c r="A574" t="s">
        <v>32</v>
      </c>
      <c r="B574">
        <v>573</v>
      </c>
      <c r="C574" t="s">
        <v>1097</v>
      </c>
      <c r="D574" t="s">
        <v>1096</v>
      </c>
      <c r="E574" t="s">
        <v>93</v>
      </c>
      <c r="F574" t="s">
        <v>42</v>
      </c>
      <c r="G574">
        <v>12</v>
      </c>
      <c r="H574" t="s">
        <v>98</v>
      </c>
      <c r="I574">
        <v>0.13</v>
      </c>
      <c r="J574" t="s">
        <v>163</v>
      </c>
      <c r="K574">
        <v>8809453005677</v>
      </c>
      <c r="L574">
        <v>0</v>
      </c>
      <c r="M574">
        <v>2</v>
      </c>
      <c r="N574">
        <v>0</v>
      </c>
      <c r="O574">
        <v>0</v>
      </c>
      <c r="P574">
        <v>0</v>
      </c>
      <c r="Q574">
        <v>69000</v>
      </c>
      <c r="R574">
        <v>0</v>
      </c>
      <c r="S574">
        <v>62000</v>
      </c>
      <c r="T574">
        <v>120000</v>
      </c>
      <c r="U574">
        <v>97000</v>
      </c>
      <c r="V574">
        <v>0</v>
      </c>
      <c r="W574">
        <v>0</v>
      </c>
      <c r="X574">
        <v>2</v>
      </c>
      <c r="Y574">
        <v>0</v>
      </c>
      <c r="Z574">
        <v>0</v>
      </c>
      <c r="AA574">
        <v>0</v>
      </c>
      <c r="AB574">
        <v>0</v>
      </c>
      <c r="AC574">
        <v>0</v>
      </c>
      <c r="AD574">
        <v>0</v>
      </c>
      <c r="AE574">
        <v>0</v>
      </c>
      <c r="AF574">
        <v>0</v>
      </c>
    </row>
    <row r="575" spans="1:32" x14ac:dyDescent="0.3">
      <c r="A575" t="s">
        <v>32</v>
      </c>
      <c r="B575">
        <v>574</v>
      </c>
      <c r="C575" t="s">
        <v>1098</v>
      </c>
      <c r="D575" t="s">
        <v>1096</v>
      </c>
      <c r="E575" t="s">
        <v>93</v>
      </c>
      <c r="F575" t="s">
        <v>42</v>
      </c>
      <c r="G575">
        <v>12</v>
      </c>
      <c r="H575" t="s">
        <v>94</v>
      </c>
      <c r="I575">
        <v>0.13</v>
      </c>
      <c r="J575" t="s">
        <v>163</v>
      </c>
      <c r="K575">
        <v>8809880620412</v>
      </c>
      <c r="L575">
        <v>0</v>
      </c>
      <c r="M575">
        <v>1</v>
      </c>
      <c r="N575">
        <v>0</v>
      </c>
      <c r="O575">
        <v>0</v>
      </c>
      <c r="P575">
        <v>0</v>
      </c>
      <c r="Q575">
        <v>72000</v>
      </c>
      <c r="R575">
        <v>0</v>
      </c>
      <c r="S575">
        <v>65000</v>
      </c>
      <c r="T575">
        <v>125000</v>
      </c>
      <c r="U575">
        <v>100000</v>
      </c>
      <c r="V575">
        <v>0</v>
      </c>
      <c r="W575">
        <v>0</v>
      </c>
      <c r="X575">
        <v>1</v>
      </c>
      <c r="Y575">
        <v>0</v>
      </c>
      <c r="Z575">
        <v>0</v>
      </c>
      <c r="AA575">
        <v>0</v>
      </c>
      <c r="AB575">
        <v>0</v>
      </c>
      <c r="AC575">
        <v>0</v>
      </c>
      <c r="AD575">
        <v>0</v>
      </c>
      <c r="AE575">
        <v>0</v>
      </c>
      <c r="AF575">
        <v>0</v>
      </c>
    </row>
    <row r="576" spans="1:32" x14ac:dyDescent="0.3">
      <c r="A576" t="s">
        <v>32</v>
      </c>
      <c r="B576">
        <v>575</v>
      </c>
      <c r="C576" t="s">
        <v>1099</v>
      </c>
      <c r="D576" t="s">
        <v>1096</v>
      </c>
      <c r="E576" t="s">
        <v>93</v>
      </c>
      <c r="F576" t="s">
        <v>42</v>
      </c>
      <c r="G576">
        <v>12</v>
      </c>
      <c r="H576" t="s">
        <v>124</v>
      </c>
      <c r="I576">
        <v>0.13</v>
      </c>
      <c r="J576" t="s">
        <v>163</v>
      </c>
      <c r="K576">
        <v>8809453009873</v>
      </c>
      <c r="L576">
        <v>0</v>
      </c>
      <c r="M576">
        <v>1</v>
      </c>
      <c r="N576">
        <v>0</v>
      </c>
      <c r="O576">
        <v>0</v>
      </c>
      <c r="P576">
        <v>0</v>
      </c>
      <c r="Q576">
        <v>78000</v>
      </c>
      <c r="R576">
        <v>0</v>
      </c>
      <c r="S576">
        <v>66300</v>
      </c>
      <c r="T576">
        <v>138000</v>
      </c>
      <c r="U576">
        <v>110000</v>
      </c>
      <c r="V576">
        <v>0</v>
      </c>
      <c r="W576">
        <v>0</v>
      </c>
      <c r="X576">
        <v>1</v>
      </c>
      <c r="Y576">
        <v>0</v>
      </c>
      <c r="Z576">
        <v>0</v>
      </c>
      <c r="AA576">
        <v>0</v>
      </c>
      <c r="AB576">
        <v>0</v>
      </c>
      <c r="AC576">
        <v>0</v>
      </c>
      <c r="AD576">
        <v>0</v>
      </c>
      <c r="AE576">
        <v>0</v>
      </c>
      <c r="AF576">
        <v>0</v>
      </c>
    </row>
    <row r="577" spans="1:32" x14ac:dyDescent="0.3">
      <c r="A577" t="s">
        <v>32</v>
      </c>
      <c r="B577">
        <v>576</v>
      </c>
      <c r="C577" t="s">
        <v>1100</v>
      </c>
      <c r="D577" t="s">
        <v>1101</v>
      </c>
      <c r="E577" t="s">
        <v>93</v>
      </c>
      <c r="F577" t="s">
        <v>42</v>
      </c>
      <c r="G577">
        <v>6</v>
      </c>
      <c r="H577" t="s">
        <v>110</v>
      </c>
      <c r="I577">
        <v>0.12</v>
      </c>
      <c r="J577" t="s">
        <v>228</v>
      </c>
      <c r="K577">
        <v>5600790052088</v>
      </c>
      <c r="L577">
        <v>0</v>
      </c>
      <c r="M577">
        <v>5</v>
      </c>
      <c r="N577">
        <v>0</v>
      </c>
      <c r="O577">
        <v>1.666666666</v>
      </c>
      <c r="P577">
        <v>1.666666666</v>
      </c>
      <c r="Q577">
        <v>35000</v>
      </c>
      <c r="R577">
        <v>0</v>
      </c>
      <c r="S577">
        <v>29800</v>
      </c>
      <c r="T577">
        <v>78000</v>
      </c>
      <c r="U577">
        <v>39000</v>
      </c>
      <c r="V577">
        <v>0</v>
      </c>
      <c r="W577">
        <v>0</v>
      </c>
      <c r="X577">
        <v>5</v>
      </c>
      <c r="Y577">
        <v>0</v>
      </c>
      <c r="Z577">
        <v>0</v>
      </c>
      <c r="AA577">
        <v>0</v>
      </c>
      <c r="AB577">
        <v>0</v>
      </c>
      <c r="AC577">
        <v>0</v>
      </c>
      <c r="AD577">
        <v>0</v>
      </c>
      <c r="AE577">
        <v>0</v>
      </c>
      <c r="AF577">
        <v>0</v>
      </c>
    </row>
    <row r="578" spans="1:32" x14ac:dyDescent="0.3">
      <c r="A578" t="s">
        <v>32</v>
      </c>
      <c r="B578">
        <v>577</v>
      </c>
      <c r="C578" t="s">
        <v>1102</v>
      </c>
      <c r="D578" t="s">
        <v>1101</v>
      </c>
      <c r="E578" t="s">
        <v>93</v>
      </c>
      <c r="F578" t="s">
        <v>42</v>
      </c>
      <c r="G578">
        <v>6</v>
      </c>
      <c r="H578" t="s">
        <v>98</v>
      </c>
      <c r="I578">
        <v>0.12</v>
      </c>
      <c r="J578" t="s">
        <v>228</v>
      </c>
      <c r="K578">
        <v>5600790052088</v>
      </c>
      <c r="L578">
        <v>0</v>
      </c>
      <c r="M578">
        <v>483</v>
      </c>
      <c r="N578">
        <v>42</v>
      </c>
      <c r="O578">
        <v>16</v>
      </c>
      <c r="P578">
        <v>7.0833333329999997</v>
      </c>
      <c r="Q578">
        <v>35000</v>
      </c>
      <c r="R578">
        <v>0</v>
      </c>
      <c r="S578">
        <v>29800</v>
      </c>
      <c r="T578">
        <v>78000</v>
      </c>
      <c r="U578">
        <v>39000</v>
      </c>
      <c r="V578">
        <v>0</v>
      </c>
      <c r="W578">
        <v>0</v>
      </c>
      <c r="X578">
        <v>483</v>
      </c>
      <c r="Y578">
        <v>0</v>
      </c>
      <c r="Z578">
        <v>0</v>
      </c>
      <c r="AA578">
        <v>0</v>
      </c>
      <c r="AB578">
        <v>0</v>
      </c>
      <c r="AC578">
        <v>0</v>
      </c>
      <c r="AD578">
        <v>0</v>
      </c>
      <c r="AE578">
        <v>0</v>
      </c>
      <c r="AF578">
        <v>0</v>
      </c>
    </row>
    <row r="579" spans="1:32" x14ac:dyDescent="0.3">
      <c r="A579" t="s">
        <v>32</v>
      </c>
      <c r="B579">
        <v>578</v>
      </c>
      <c r="C579" t="s">
        <v>1103</v>
      </c>
      <c r="D579" t="s">
        <v>1104</v>
      </c>
      <c r="E579" t="s">
        <v>93</v>
      </c>
      <c r="F579" t="s">
        <v>42</v>
      </c>
      <c r="G579">
        <v>12</v>
      </c>
      <c r="H579" t="s">
        <v>98</v>
      </c>
      <c r="I579">
        <v>0.125</v>
      </c>
      <c r="J579" t="s">
        <v>228</v>
      </c>
      <c r="K579">
        <v>5600790052026</v>
      </c>
      <c r="L579">
        <v>0</v>
      </c>
      <c r="M579">
        <v>-1</v>
      </c>
      <c r="N579">
        <v>0</v>
      </c>
      <c r="O579">
        <v>0</v>
      </c>
      <c r="P579">
        <v>1.0833333329999999</v>
      </c>
      <c r="Q579">
        <v>73000</v>
      </c>
      <c r="R579">
        <v>0</v>
      </c>
      <c r="S579">
        <v>62100</v>
      </c>
      <c r="T579">
        <v>160000</v>
      </c>
      <c r="U579">
        <v>80000</v>
      </c>
      <c r="V579">
        <v>0</v>
      </c>
      <c r="W579">
        <v>0</v>
      </c>
      <c r="X579">
        <v>-1</v>
      </c>
      <c r="Y579">
        <v>0</v>
      </c>
      <c r="Z579">
        <v>0</v>
      </c>
      <c r="AA579">
        <v>0</v>
      </c>
      <c r="AB579">
        <v>38</v>
      </c>
      <c r="AC579">
        <v>0</v>
      </c>
      <c r="AD579">
        <v>0</v>
      </c>
      <c r="AE579">
        <v>1</v>
      </c>
      <c r="AF579">
        <v>0</v>
      </c>
    </row>
    <row r="580" spans="1:32" x14ac:dyDescent="0.3">
      <c r="A580" t="s">
        <v>32</v>
      </c>
      <c r="B580">
        <v>579</v>
      </c>
      <c r="C580" t="s">
        <v>1105</v>
      </c>
      <c r="D580" t="s">
        <v>1106</v>
      </c>
      <c r="E580" t="s">
        <v>93</v>
      </c>
      <c r="F580" t="s">
        <v>42</v>
      </c>
      <c r="G580">
        <v>3</v>
      </c>
      <c r="H580" t="s">
        <v>119</v>
      </c>
      <c r="I580">
        <v>0.13</v>
      </c>
      <c r="J580" t="s">
        <v>228</v>
      </c>
      <c r="K580">
        <v>5600790052040</v>
      </c>
      <c r="L580">
        <v>0</v>
      </c>
      <c r="M580">
        <v>28</v>
      </c>
      <c r="N580">
        <v>1</v>
      </c>
      <c r="O580">
        <v>0.33333333300000001</v>
      </c>
      <c r="P580">
        <v>8.3333332999999996E-2</v>
      </c>
      <c r="Q580">
        <v>80000</v>
      </c>
      <c r="R580">
        <v>0</v>
      </c>
      <c r="S580">
        <v>68000</v>
      </c>
      <c r="T580">
        <v>176000</v>
      </c>
      <c r="U580">
        <v>88000</v>
      </c>
      <c r="V580">
        <v>0</v>
      </c>
      <c r="W580">
        <v>0</v>
      </c>
      <c r="X580">
        <v>28</v>
      </c>
      <c r="Y580">
        <v>1</v>
      </c>
      <c r="Z580">
        <v>0</v>
      </c>
      <c r="AA580">
        <v>0</v>
      </c>
      <c r="AB580">
        <v>0</v>
      </c>
      <c r="AC580">
        <v>0</v>
      </c>
      <c r="AD580">
        <v>0</v>
      </c>
      <c r="AE580">
        <v>0</v>
      </c>
      <c r="AF580">
        <v>0</v>
      </c>
    </row>
    <row r="581" spans="1:32" x14ac:dyDescent="0.3">
      <c r="A581" t="s">
        <v>32</v>
      </c>
      <c r="B581">
        <v>580</v>
      </c>
      <c r="C581" t="s">
        <v>1107</v>
      </c>
      <c r="D581" t="s">
        <v>1106</v>
      </c>
      <c r="E581" t="s">
        <v>93</v>
      </c>
      <c r="F581" t="s">
        <v>42</v>
      </c>
      <c r="G581">
        <v>3</v>
      </c>
      <c r="H581" t="s">
        <v>141</v>
      </c>
      <c r="I581">
        <v>0.13</v>
      </c>
      <c r="J581" t="s">
        <v>228</v>
      </c>
      <c r="K581">
        <v>5600790052040</v>
      </c>
      <c r="L581">
        <v>0</v>
      </c>
      <c r="M581">
        <v>113</v>
      </c>
      <c r="N581">
        <v>0</v>
      </c>
      <c r="O581">
        <v>0.33333333300000001</v>
      </c>
      <c r="P581">
        <v>8.3333332999999996E-2</v>
      </c>
      <c r="Q581">
        <v>80000</v>
      </c>
      <c r="R581">
        <v>0</v>
      </c>
      <c r="S581">
        <v>68000</v>
      </c>
      <c r="T581">
        <v>176000</v>
      </c>
      <c r="U581">
        <v>88000</v>
      </c>
      <c r="V581">
        <v>0</v>
      </c>
      <c r="W581">
        <v>0</v>
      </c>
      <c r="X581">
        <v>113</v>
      </c>
      <c r="Y581">
        <v>0</v>
      </c>
      <c r="Z581">
        <v>0</v>
      </c>
      <c r="AA581">
        <v>0</v>
      </c>
      <c r="AB581">
        <v>0</v>
      </c>
      <c r="AC581">
        <v>0</v>
      </c>
      <c r="AD581">
        <v>0</v>
      </c>
      <c r="AE581">
        <v>0</v>
      </c>
      <c r="AF581">
        <v>0</v>
      </c>
    </row>
    <row r="582" spans="1:32" x14ac:dyDescent="0.3">
      <c r="A582" t="s">
        <v>32</v>
      </c>
      <c r="B582">
        <v>581</v>
      </c>
      <c r="C582" t="s">
        <v>1108</v>
      </c>
      <c r="D582" t="s">
        <v>1109</v>
      </c>
      <c r="E582" t="s">
        <v>93</v>
      </c>
      <c r="F582" t="s">
        <v>42</v>
      </c>
      <c r="G582">
        <v>6</v>
      </c>
      <c r="H582" t="s">
        <v>94</v>
      </c>
      <c r="I582">
        <v>0.13500000000000001</v>
      </c>
      <c r="J582" t="s">
        <v>95</v>
      </c>
      <c r="K582">
        <v>891540001684</v>
      </c>
      <c r="L582">
        <v>0</v>
      </c>
      <c r="M582">
        <v>537</v>
      </c>
      <c r="N582">
        <v>0</v>
      </c>
      <c r="O582">
        <v>0</v>
      </c>
      <c r="P582">
        <v>-0.41666666600000002</v>
      </c>
      <c r="Q582">
        <v>47000</v>
      </c>
      <c r="R582">
        <v>23000</v>
      </c>
      <c r="S582">
        <v>40000</v>
      </c>
      <c r="T582">
        <v>104000</v>
      </c>
      <c r="U582">
        <v>25000</v>
      </c>
      <c r="V582">
        <v>0</v>
      </c>
      <c r="W582">
        <v>0</v>
      </c>
      <c r="X582">
        <v>537</v>
      </c>
      <c r="Y582">
        <v>0</v>
      </c>
      <c r="Z582">
        <v>0</v>
      </c>
      <c r="AA582">
        <v>0</v>
      </c>
      <c r="AB582">
        <v>0</v>
      </c>
      <c r="AC582">
        <v>0</v>
      </c>
      <c r="AD582">
        <v>0</v>
      </c>
      <c r="AE582">
        <v>0</v>
      </c>
      <c r="AF582">
        <v>0</v>
      </c>
    </row>
    <row r="583" spans="1:32" x14ac:dyDescent="0.3">
      <c r="A583" t="s">
        <v>32</v>
      </c>
      <c r="B583">
        <v>582</v>
      </c>
      <c r="C583" t="s">
        <v>1110</v>
      </c>
      <c r="D583" t="s">
        <v>1111</v>
      </c>
      <c r="E583" t="s">
        <v>93</v>
      </c>
      <c r="F583" t="s">
        <v>42</v>
      </c>
      <c r="G583">
        <v>6</v>
      </c>
      <c r="H583" t="s">
        <v>98</v>
      </c>
      <c r="I583">
        <v>0.14499999999999999</v>
      </c>
      <c r="J583" t="s">
        <v>95</v>
      </c>
      <c r="K583">
        <v>891540001783</v>
      </c>
      <c r="L583">
        <v>0</v>
      </c>
      <c r="M583">
        <v>955</v>
      </c>
      <c r="N583">
        <v>23</v>
      </c>
      <c r="O583">
        <v>25.333333332999999</v>
      </c>
      <c r="P583">
        <v>7.4166666660000002</v>
      </c>
      <c r="Q583">
        <v>41000</v>
      </c>
      <c r="R583">
        <v>0</v>
      </c>
      <c r="S583">
        <v>34900</v>
      </c>
      <c r="T583">
        <v>92000</v>
      </c>
      <c r="U583">
        <v>46000</v>
      </c>
      <c r="V583">
        <v>0</v>
      </c>
      <c r="W583">
        <v>0</v>
      </c>
      <c r="X583">
        <v>955</v>
      </c>
      <c r="Y583">
        <v>0</v>
      </c>
      <c r="Z583">
        <v>0</v>
      </c>
      <c r="AA583">
        <v>0</v>
      </c>
      <c r="AB583">
        <v>0</v>
      </c>
      <c r="AC583">
        <v>0</v>
      </c>
      <c r="AD583">
        <v>0</v>
      </c>
      <c r="AE583">
        <v>0</v>
      </c>
      <c r="AF583">
        <v>0</v>
      </c>
    </row>
    <row r="584" spans="1:32" x14ac:dyDescent="0.3">
      <c r="A584" t="s">
        <v>32</v>
      </c>
      <c r="B584">
        <v>583</v>
      </c>
      <c r="C584" t="s">
        <v>1112</v>
      </c>
      <c r="D584" t="s">
        <v>1113</v>
      </c>
      <c r="E584" t="s">
        <v>93</v>
      </c>
      <c r="F584" t="s">
        <v>42</v>
      </c>
      <c r="G584">
        <v>6</v>
      </c>
      <c r="H584" t="s">
        <v>105</v>
      </c>
      <c r="I584">
        <v>0.14499999999999999</v>
      </c>
      <c r="J584" t="s">
        <v>95</v>
      </c>
      <c r="K584">
        <v>891540001080</v>
      </c>
      <c r="L584">
        <v>0</v>
      </c>
      <c r="M584">
        <v>547</v>
      </c>
      <c r="N584">
        <v>26</v>
      </c>
      <c r="O584">
        <v>70.333333332999999</v>
      </c>
      <c r="P584">
        <v>20.833333332999999</v>
      </c>
      <c r="Q584">
        <v>77000</v>
      </c>
      <c r="R584">
        <v>0</v>
      </c>
      <c r="S584">
        <v>65500</v>
      </c>
      <c r="T584">
        <v>170000</v>
      </c>
      <c r="U584">
        <v>85000</v>
      </c>
      <c r="V584">
        <v>0</v>
      </c>
      <c r="W584">
        <v>0</v>
      </c>
      <c r="X584">
        <v>547</v>
      </c>
      <c r="Y584">
        <v>0</v>
      </c>
      <c r="Z584">
        <v>0</v>
      </c>
      <c r="AA584">
        <v>0</v>
      </c>
      <c r="AB584">
        <v>0</v>
      </c>
      <c r="AC584">
        <v>0</v>
      </c>
      <c r="AD584">
        <v>0</v>
      </c>
      <c r="AE584">
        <v>0</v>
      </c>
      <c r="AF584">
        <v>0</v>
      </c>
    </row>
    <row r="585" spans="1:32" x14ac:dyDescent="0.3">
      <c r="A585" t="s">
        <v>32</v>
      </c>
      <c r="B585">
        <v>584</v>
      </c>
      <c r="C585" t="s">
        <v>1114</v>
      </c>
      <c r="D585" t="s">
        <v>1115</v>
      </c>
      <c r="E585" t="s">
        <v>93</v>
      </c>
      <c r="F585" t="s">
        <v>42</v>
      </c>
      <c r="G585">
        <v>6</v>
      </c>
      <c r="H585" t="s">
        <v>141</v>
      </c>
      <c r="I585">
        <v>0.14499999999999999</v>
      </c>
      <c r="J585" t="s">
        <v>95</v>
      </c>
      <c r="K585">
        <v>891540001844</v>
      </c>
      <c r="L585">
        <v>0</v>
      </c>
      <c r="M585">
        <v>1</v>
      </c>
      <c r="N585">
        <v>0</v>
      </c>
      <c r="O585">
        <v>21.333333332999999</v>
      </c>
      <c r="P585">
        <v>7.6666666660000002</v>
      </c>
      <c r="Q585">
        <v>50000</v>
      </c>
      <c r="R585">
        <v>0</v>
      </c>
      <c r="S585">
        <v>42500</v>
      </c>
      <c r="T585">
        <v>110000</v>
      </c>
      <c r="U585">
        <v>55000</v>
      </c>
      <c r="V585">
        <v>0</v>
      </c>
      <c r="W585">
        <v>0</v>
      </c>
      <c r="X585">
        <v>1</v>
      </c>
      <c r="Y585">
        <v>0</v>
      </c>
      <c r="Z585">
        <v>0</v>
      </c>
      <c r="AA585">
        <v>0</v>
      </c>
      <c r="AB585">
        <v>0</v>
      </c>
      <c r="AC585">
        <v>0</v>
      </c>
      <c r="AD585">
        <v>0</v>
      </c>
      <c r="AE585">
        <v>0</v>
      </c>
      <c r="AF585">
        <v>0</v>
      </c>
    </row>
    <row r="586" spans="1:32" x14ac:dyDescent="0.3">
      <c r="A586" t="s">
        <v>32</v>
      </c>
      <c r="B586">
        <v>585</v>
      </c>
      <c r="C586" t="s">
        <v>1116</v>
      </c>
      <c r="D586" t="s">
        <v>1117</v>
      </c>
      <c r="E586" t="s">
        <v>93</v>
      </c>
      <c r="F586" t="s">
        <v>42</v>
      </c>
      <c r="G586">
        <v>6</v>
      </c>
      <c r="H586" t="s">
        <v>141</v>
      </c>
      <c r="I586">
        <v>0.15</v>
      </c>
      <c r="J586" t="s">
        <v>95</v>
      </c>
      <c r="K586">
        <v>891540001745</v>
      </c>
      <c r="L586">
        <v>0</v>
      </c>
      <c r="M586">
        <v>438</v>
      </c>
      <c r="N586">
        <v>16</v>
      </c>
      <c r="O586">
        <v>11</v>
      </c>
      <c r="P586">
        <v>2.75</v>
      </c>
      <c r="Q586">
        <v>50000</v>
      </c>
      <c r="R586">
        <v>0</v>
      </c>
      <c r="S586">
        <v>42500</v>
      </c>
      <c r="T586">
        <v>110000</v>
      </c>
      <c r="U586">
        <v>55000</v>
      </c>
      <c r="V586">
        <v>0</v>
      </c>
      <c r="W586">
        <v>0</v>
      </c>
      <c r="X586">
        <v>438</v>
      </c>
      <c r="Y586">
        <v>0</v>
      </c>
      <c r="Z586">
        <v>0</v>
      </c>
      <c r="AA586">
        <v>0</v>
      </c>
      <c r="AB586">
        <v>0</v>
      </c>
      <c r="AC586">
        <v>0</v>
      </c>
      <c r="AD586">
        <v>0</v>
      </c>
      <c r="AE586">
        <v>0</v>
      </c>
      <c r="AF586">
        <v>0</v>
      </c>
    </row>
    <row r="587" spans="1:32" x14ac:dyDescent="0.3">
      <c r="A587" t="s">
        <v>32</v>
      </c>
      <c r="B587">
        <v>586</v>
      </c>
      <c r="C587" t="s">
        <v>1118</v>
      </c>
      <c r="D587" t="s">
        <v>1119</v>
      </c>
      <c r="E587" t="s">
        <v>93</v>
      </c>
      <c r="F587" t="s">
        <v>42</v>
      </c>
      <c r="G587">
        <v>6</v>
      </c>
      <c r="H587" t="s">
        <v>110</v>
      </c>
      <c r="I587">
        <v>0.14499999999999999</v>
      </c>
      <c r="J587" t="s">
        <v>163</v>
      </c>
      <c r="K587">
        <v>8809453019698</v>
      </c>
      <c r="L587">
        <v>0</v>
      </c>
      <c r="M587">
        <v>183</v>
      </c>
      <c r="N587">
        <v>66</v>
      </c>
      <c r="O587">
        <v>144.33333333300001</v>
      </c>
      <c r="P587">
        <v>43.083333332999999</v>
      </c>
      <c r="Q587">
        <v>32000</v>
      </c>
      <c r="R587">
        <v>0</v>
      </c>
      <c r="S587">
        <v>27200</v>
      </c>
      <c r="T587">
        <v>74000</v>
      </c>
      <c r="U587">
        <v>37000</v>
      </c>
      <c r="V587">
        <v>0</v>
      </c>
      <c r="W587">
        <v>408</v>
      </c>
      <c r="X587">
        <v>183</v>
      </c>
      <c r="Y587">
        <v>0</v>
      </c>
      <c r="Z587">
        <v>0</v>
      </c>
      <c r="AA587">
        <v>0</v>
      </c>
      <c r="AB587">
        <v>0</v>
      </c>
      <c r="AC587">
        <v>0</v>
      </c>
      <c r="AD587">
        <v>0</v>
      </c>
      <c r="AE587">
        <v>0</v>
      </c>
      <c r="AF587">
        <v>0</v>
      </c>
    </row>
    <row r="588" spans="1:32" x14ac:dyDescent="0.3">
      <c r="A588" t="s">
        <v>32</v>
      </c>
      <c r="B588">
        <v>587</v>
      </c>
      <c r="C588" t="s">
        <v>1120</v>
      </c>
      <c r="D588" t="s">
        <v>1121</v>
      </c>
      <c r="E588" t="s">
        <v>93</v>
      </c>
      <c r="F588" t="s">
        <v>42</v>
      </c>
      <c r="G588">
        <v>6</v>
      </c>
      <c r="H588" t="s">
        <v>165</v>
      </c>
      <c r="I588">
        <v>0.15</v>
      </c>
      <c r="J588" t="s">
        <v>163</v>
      </c>
      <c r="K588">
        <v>8809453019674</v>
      </c>
      <c r="L588">
        <v>0</v>
      </c>
      <c r="M588">
        <v>1</v>
      </c>
      <c r="N588">
        <v>0</v>
      </c>
      <c r="O588">
        <v>0</v>
      </c>
      <c r="P588">
        <v>0</v>
      </c>
      <c r="Q588">
        <v>125000</v>
      </c>
      <c r="R588">
        <v>0</v>
      </c>
      <c r="S588">
        <v>112500</v>
      </c>
      <c r="T588">
        <v>276000</v>
      </c>
      <c r="U588">
        <v>138000</v>
      </c>
      <c r="V588">
        <v>0</v>
      </c>
      <c r="W588">
        <v>0</v>
      </c>
      <c r="X588">
        <v>1</v>
      </c>
      <c r="Y588">
        <v>0</v>
      </c>
      <c r="Z588">
        <v>0</v>
      </c>
      <c r="AA588">
        <v>0</v>
      </c>
      <c r="AB588">
        <v>0</v>
      </c>
      <c r="AC588">
        <v>0</v>
      </c>
      <c r="AD588">
        <v>0</v>
      </c>
      <c r="AE588">
        <v>0</v>
      </c>
      <c r="AF588">
        <v>0</v>
      </c>
    </row>
    <row r="589" spans="1:32" x14ac:dyDescent="0.3">
      <c r="A589" t="s">
        <v>32</v>
      </c>
      <c r="B589">
        <v>588</v>
      </c>
      <c r="C589" t="s">
        <v>1122</v>
      </c>
      <c r="D589" t="s">
        <v>1121</v>
      </c>
      <c r="E589" t="s">
        <v>93</v>
      </c>
      <c r="F589" t="s">
        <v>42</v>
      </c>
      <c r="G589">
        <v>6</v>
      </c>
      <c r="H589" t="s">
        <v>105</v>
      </c>
      <c r="I589">
        <v>0.15</v>
      </c>
      <c r="J589" t="s">
        <v>163</v>
      </c>
      <c r="K589">
        <v>8809453019674</v>
      </c>
      <c r="L589">
        <v>0</v>
      </c>
      <c r="M589">
        <v>6</v>
      </c>
      <c r="N589">
        <v>0</v>
      </c>
      <c r="O589">
        <v>0</v>
      </c>
      <c r="P589">
        <v>0</v>
      </c>
      <c r="Q589">
        <v>125000</v>
      </c>
      <c r="R589">
        <v>0</v>
      </c>
      <c r="S589">
        <v>112500</v>
      </c>
      <c r="T589">
        <v>276000</v>
      </c>
      <c r="U589">
        <v>138000</v>
      </c>
      <c r="V589">
        <v>0</v>
      </c>
      <c r="W589">
        <v>0</v>
      </c>
      <c r="X589">
        <v>6</v>
      </c>
      <c r="Y589">
        <v>0</v>
      </c>
      <c r="Z589">
        <v>0</v>
      </c>
      <c r="AA589">
        <v>0</v>
      </c>
      <c r="AB589">
        <v>0</v>
      </c>
      <c r="AC589">
        <v>0</v>
      </c>
      <c r="AD589">
        <v>0</v>
      </c>
      <c r="AE589">
        <v>0</v>
      </c>
      <c r="AF589">
        <v>0</v>
      </c>
    </row>
    <row r="590" spans="1:32" x14ac:dyDescent="0.3">
      <c r="A590" t="s">
        <v>32</v>
      </c>
      <c r="B590">
        <v>589</v>
      </c>
      <c r="C590" t="s">
        <v>1123</v>
      </c>
      <c r="D590" t="s">
        <v>1121</v>
      </c>
      <c r="E590" t="s">
        <v>93</v>
      </c>
      <c r="F590" t="s">
        <v>42</v>
      </c>
      <c r="G590">
        <v>6</v>
      </c>
      <c r="H590" t="s">
        <v>141</v>
      </c>
      <c r="I590">
        <v>0.15</v>
      </c>
      <c r="J590" t="s">
        <v>163</v>
      </c>
      <c r="K590">
        <v>8809453019674</v>
      </c>
      <c r="L590">
        <v>0</v>
      </c>
      <c r="M590">
        <v>219</v>
      </c>
      <c r="N590">
        <v>41</v>
      </c>
      <c r="O590">
        <v>29</v>
      </c>
      <c r="P590">
        <v>12.75</v>
      </c>
      <c r="Q590">
        <v>125000</v>
      </c>
      <c r="R590">
        <v>87500</v>
      </c>
      <c r="S590">
        <v>112500</v>
      </c>
      <c r="T590">
        <v>316000</v>
      </c>
      <c r="U590">
        <v>110000</v>
      </c>
      <c r="V590">
        <v>0</v>
      </c>
      <c r="W590">
        <v>0</v>
      </c>
      <c r="X590">
        <v>219</v>
      </c>
      <c r="Y590">
        <v>0</v>
      </c>
      <c r="Z590">
        <v>0</v>
      </c>
      <c r="AA590">
        <v>0</v>
      </c>
      <c r="AB590">
        <v>0</v>
      </c>
      <c r="AC590">
        <v>0</v>
      </c>
      <c r="AD590">
        <v>0</v>
      </c>
      <c r="AE590">
        <v>0</v>
      </c>
      <c r="AF590">
        <v>0</v>
      </c>
    </row>
    <row r="591" spans="1:32" x14ac:dyDescent="0.3">
      <c r="A591" t="s">
        <v>32</v>
      </c>
      <c r="B591">
        <v>590</v>
      </c>
      <c r="C591" t="s">
        <v>1124</v>
      </c>
      <c r="D591" t="s">
        <v>1125</v>
      </c>
      <c r="E591" t="s">
        <v>93</v>
      </c>
      <c r="F591" t="s">
        <v>42</v>
      </c>
      <c r="G591">
        <v>6</v>
      </c>
      <c r="H591" t="s">
        <v>141</v>
      </c>
      <c r="I591">
        <v>0.14000000000000001</v>
      </c>
      <c r="J591" t="s">
        <v>163</v>
      </c>
      <c r="K591">
        <v>8809453019681</v>
      </c>
      <c r="L591">
        <v>0</v>
      </c>
      <c r="M591">
        <v>0</v>
      </c>
      <c r="N591">
        <v>0</v>
      </c>
      <c r="O591">
        <v>0</v>
      </c>
      <c r="P591">
        <v>0</v>
      </c>
      <c r="Q591">
        <v>50000</v>
      </c>
      <c r="R591">
        <v>0</v>
      </c>
      <c r="S591">
        <v>42500</v>
      </c>
      <c r="T591">
        <v>112000</v>
      </c>
      <c r="U591">
        <v>56000</v>
      </c>
      <c r="V591">
        <v>0</v>
      </c>
      <c r="W591">
        <v>0</v>
      </c>
      <c r="X591">
        <v>0</v>
      </c>
      <c r="Y591">
        <v>1</v>
      </c>
      <c r="Z591">
        <v>0</v>
      </c>
      <c r="AA591">
        <v>0</v>
      </c>
      <c r="AB591">
        <v>0</v>
      </c>
      <c r="AC591">
        <v>0</v>
      </c>
      <c r="AD591">
        <v>0</v>
      </c>
      <c r="AE591">
        <v>0</v>
      </c>
      <c r="AF591">
        <v>0</v>
      </c>
    </row>
    <row r="592" spans="1:32" x14ac:dyDescent="0.3">
      <c r="A592" t="s">
        <v>32</v>
      </c>
      <c r="B592">
        <v>591</v>
      </c>
      <c r="C592" t="s">
        <v>1126</v>
      </c>
      <c r="D592" t="s">
        <v>1125</v>
      </c>
      <c r="E592" t="s">
        <v>93</v>
      </c>
      <c r="F592" t="s">
        <v>42</v>
      </c>
      <c r="G592">
        <v>6</v>
      </c>
      <c r="H592" t="s">
        <v>110</v>
      </c>
      <c r="I592">
        <v>0.14000000000000001</v>
      </c>
      <c r="J592" t="s">
        <v>163</v>
      </c>
      <c r="K592">
        <v>8809453019681</v>
      </c>
      <c r="L592">
        <v>12</v>
      </c>
      <c r="M592">
        <v>16</v>
      </c>
      <c r="N592">
        <v>21</v>
      </c>
      <c r="O592">
        <v>38.333333332999999</v>
      </c>
      <c r="P592">
        <v>12</v>
      </c>
      <c r="Q592">
        <v>50000</v>
      </c>
      <c r="R592">
        <v>0</v>
      </c>
      <c r="S592">
        <v>42000</v>
      </c>
      <c r="T592">
        <v>112000</v>
      </c>
      <c r="U592">
        <v>56000</v>
      </c>
      <c r="V592">
        <v>0</v>
      </c>
      <c r="W592">
        <v>0</v>
      </c>
      <c r="X592">
        <v>28</v>
      </c>
      <c r="Y592">
        <v>1</v>
      </c>
      <c r="Z592">
        <v>0</v>
      </c>
      <c r="AA592">
        <v>0</v>
      </c>
      <c r="AB592">
        <v>0</v>
      </c>
      <c r="AC592">
        <v>0</v>
      </c>
      <c r="AD592">
        <v>0</v>
      </c>
      <c r="AE592">
        <v>0</v>
      </c>
      <c r="AF592">
        <v>0</v>
      </c>
    </row>
    <row r="593" spans="1:32" x14ac:dyDescent="0.3">
      <c r="A593" t="s">
        <v>32</v>
      </c>
      <c r="B593">
        <v>592</v>
      </c>
      <c r="C593" t="s">
        <v>1127</v>
      </c>
      <c r="D593" t="s">
        <v>1128</v>
      </c>
      <c r="E593" t="s">
        <v>93</v>
      </c>
      <c r="F593" t="s">
        <v>42</v>
      </c>
      <c r="G593">
        <v>12</v>
      </c>
      <c r="H593" t="s">
        <v>141</v>
      </c>
      <c r="I593">
        <v>0.14099999999999999</v>
      </c>
      <c r="J593" t="s">
        <v>95</v>
      </c>
      <c r="K593">
        <v>40232499548</v>
      </c>
      <c r="L593">
        <v>0</v>
      </c>
      <c r="M593">
        <v>116</v>
      </c>
      <c r="N593">
        <v>6</v>
      </c>
      <c r="O593">
        <v>10</v>
      </c>
      <c r="P593">
        <v>3</v>
      </c>
      <c r="Q593">
        <v>85000</v>
      </c>
      <c r="R593">
        <v>0</v>
      </c>
      <c r="S593">
        <v>85000</v>
      </c>
      <c r="T593">
        <v>188000</v>
      </c>
      <c r="U593">
        <v>94000</v>
      </c>
      <c r="V593">
        <v>0</v>
      </c>
      <c r="W593">
        <v>0</v>
      </c>
      <c r="X593">
        <v>116</v>
      </c>
      <c r="Y593">
        <v>0</v>
      </c>
      <c r="Z593">
        <v>0</v>
      </c>
      <c r="AA593">
        <v>0</v>
      </c>
      <c r="AB593">
        <v>0</v>
      </c>
      <c r="AC593">
        <v>0</v>
      </c>
      <c r="AD593">
        <v>0</v>
      </c>
      <c r="AE593">
        <v>0</v>
      </c>
      <c r="AF593">
        <v>0</v>
      </c>
    </row>
    <row r="594" spans="1:32" x14ac:dyDescent="0.3">
      <c r="A594" t="s">
        <v>32</v>
      </c>
      <c r="B594">
        <v>593</v>
      </c>
      <c r="C594" t="s">
        <v>1129</v>
      </c>
      <c r="D594" t="s">
        <v>1130</v>
      </c>
      <c r="E594" t="s">
        <v>93</v>
      </c>
      <c r="F594" t="s">
        <v>42</v>
      </c>
      <c r="G594">
        <v>12</v>
      </c>
      <c r="H594" t="s">
        <v>126</v>
      </c>
      <c r="I594">
        <v>0.13</v>
      </c>
      <c r="J594" t="s">
        <v>163</v>
      </c>
      <c r="K594">
        <v>3770015524262</v>
      </c>
      <c r="L594">
        <v>0</v>
      </c>
      <c r="M594">
        <v>376</v>
      </c>
      <c r="N594">
        <v>15</v>
      </c>
      <c r="O594">
        <v>54</v>
      </c>
      <c r="P594">
        <v>16.333333332999999</v>
      </c>
      <c r="Q594">
        <v>25000</v>
      </c>
      <c r="R594">
        <v>18000</v>
      </c>
      <c r="S594">
        <v>21300</v>
      </c>
      <c r="T594">
        <v>58000</v>
      </c>
      <c r="U594">
        <v>29000</v>
      </c>
      <c r="V594">
        <v>0</v>
      </c>
      <c r="W594">
        <v>2004</v>
      </c>
      <c r="X594">
        <v>376</v>
      </c>
      <c r="Y594">
        <v>2</v>
      </c>
      <c r="Z594">
        <v>0</v>
      </c>
      <c r="AA594">
        <v>0</v>
      </c>
      <c r="AB594">
        <v>0</v>
      </c>
      <c r="AC594">
        <v>0</v>
      </c>
      <c r="AD594">
        <v>0</v>
      </c>
      <c r="AE594">
        <v>0</v>
      </c>
      <c r="AF594">
        <v>0</v>
      </c>
    </row>
    <row r="595" spans="1:32" x14ac:dyDescent="0.3">
      <c r="A595" t="s">
        <v>32</v>
      </c>
      <c r="B595">
        <v>594</v>
      </c>
      <c r="C595" t="s">
        <v>1131</v>
      </c>
      <c r="D595" t="s">
        <v>1132</v>
      </c>
      <c r="E595" t="s">
        <v>93</v>
      </c>
      <c r="F595" t="s">
        <v>42</v>
      </c>
      <c r="G595">
        <v>12</v>
      </c>
      <c r="H595" t="s">
        <v>94</v>
      </c>
      <c r="I595">
        <v>0.14499999999999999</v>
      </c>
      <c r="J595" t="s">
        <v>163</v>
      </c>
      <c r="K595">
        <v>3770015524019</v>
      </c>
      <c r="L595">
        <v>0</v>
      </c>
      <c r="M595">
        <v>25</v>
      </c>
      <c r="N595">
        <v>6</v>
      </c>
      <c r="O595">
        <v>5.6666666660000002</v>
      </c>
      <c r="P595">
        <v>2.75</v>
      </c>
      <c r="Q595">
        <v>42000</v>
      </c>
      <c r="R595">
        <v>29000</v>
      </c>
      <c r="S595">
        <v>35700</v>
      </c>
      <c r="T595">
        <v>94000</v>
      </c>
      <c r="U595">
        <v>47000</v>
      </c>
      <c r="V595">
        <v>0</v>
      </c>
      <c r="W595">
        <v>60</v>
      </c>
      <c r="X595">
        <v>25</v>
      </c>
      <c r="Y595">
        <v>2</v>
      </c>
      <c r="Z595">
        <v>0</v>
      </c>
      <c r="AA595">
        <v>0</v>
      </c>
      <c r="AB595">
        <v>0</v>
      </c>
      <c r="AC595">
        <v>0</v>
      </c>
      <c r="AD595">
        <v>0</v>
      </c>
      <c r="AE595">
        <v>0</v>
      </c>
      <c r="AF595">
        <v>0</v>
      </c>
    </row>
    <row r="596" spans="1:32" x14ac:dyDescent="0.3">
      <c r="A596" t="s">
        <v>32</v>
      </c>
      <c r="B596">
        <v>595</v>
      </c>
      <c r="C596" t="s">
        <v>1133</v>
      </c>
      <c r="D596" t="s">
        <v>1134</v>
      </c>
      <c r="E596" t="s">
        <v>93</v>
      </c>
      <c r="F596" t="s">
        <v>42</v>
      </c>
      <c r="G596">
        <v>12</v>
      </c>
      <c r="H596" t="s">
        <v>126</v>
      </c>
      <c r="I596">
        <v>0.125</v>
      </c>
      <c r="J596" t="s">
        <v>163</v>
      </c>
      <c r="K596">
        <v>3770015524101</v>
      </c>
      <c r="L596">
        <v>0</v>
      </c>
      <c r="M596">
        <v>181</v>
      </c>
      <c r="N596">
        <v>4</v>
      </c>
      <c r="O596">
        <v>14</v>
      </c>
      <c r="P596">
        <v>4.9166666660000002</v>
      </c>
      <c r="Q596">
        <v>42000</v>
      </c>
      <c r="R596">
        <v>29000</v>
      </c>
      <c r="S596">
        <v>35700</v>
      </c>
      <c r="T596">
        <v>94000</v>
      </c>
      <c r="U596">
        <v>47000</v>
      </c>
      <c r="V596">
        <v>0</v>
      </c>
      <c r="W596">
        <v>240</v>
      </c>
      <c r="X596">
        <v>181</v>
      </c>
      <c r="Y596">
        <v>0</v>
      </c>
      <c r="Z596">
        <v>0</v>
      </c>
      <c r="AA596">
        <v>0</v>
      </c>
      <c r="AB596">
        <v>0</v>
      </c>
      <c r="AC596">
        <v>0</v>
      </c>
      <c r="AD596">
        <v>0</v>
      </c>
      <c r="AE596">
        <v>0</v>
      </c>
      <c r="AF596">
        <v>0</v>
      </c>
    </row>
    <row r="597" spans="1:32" x14ac:dyDescent="0.3">
      <c r="A597" t="s">
        <v>32</v>
      </c>
      <c r="B597">
        <v>596</v>
      </c>
      <c r="C597" t="s">
        <v>1135</v>
      </c>
      <c r="D597" t="s">
        <v>1136</v>
      </c>
      <c r="E597" t="s">
        <v>93</v>
      </c>
      <c r="F597" t="s">
        <v>42</v>
      </c>
      <c r="G597">
        <v>12</v>
      </c>
      <c r="H597" t="s">
        <v>124</v>
      </c>
      <c r="I597">
        <v>0.13</v>
      </c>
      <c r="J597" t="s">
        <v>163</v>
      </c>
      <c r="K597">
        <v>3770015524118</v>
      </c>
      <c r="L597">
        <v>0</v>
      </c>
      <c r="M597">
        <v>151</v>
      </c>
      <c r="N597">
        <v>5</v>
      </c>
      <c r="O597">
        <v>4</v>
      </c>
      <c r="P597">
        <v>2.3333333330000001</v>
      </c>
      <c r="Q597">
        <v>61000</v>
      </c>
      <c r="R597">
        <v>43000</v>
      </c>
      <c r="S597">
        <v>51900</v>
      </c>
      <c r="T597">
        <v>136000</v>
      </c>
      <c r="U597">
        <v>68000</v>
      </c>
      <c r="V597">
        <v>0</v>
      </c>
      <c r="W597">
        <v>180</v>
      </c>
      <c r="X597">
        <v>151</v>
      </c>
      <c r="Y597">
        <v>1</v>
      </c>
      <c r="Z597">
        <v>0</v>
      </c>
      <c r="AA597">
        <v>0</v>
      </c>
      <c r="AB597">
        <v>0</v>
      </c>
      <c r="AC597">
        <v>0</v>
      </c>
      <c r="AD597">
        <v>0</v>
      </c>
      <c r="AE597">
        <v>0</v>
      </c>
      <c r="AF597">
        <v>0</v>
      </c>
    </row>
    <row r="598" spans="1:32" x14ac:dyDescent="0.3">
      <c r="A598" t="s">
        <v>32</v>
      </c>
      <c r="B598">
        <v>597</v>
      </c>
      <c r="C598" t="s">
        <v>1137</v>
      </c>
      <c r="D598" t="s">
        <v>1138</v>
      </c>
      <c r="E598" t="s">
        <v>93</v>
      </c>
      <c r="F598" t="s">
        <v>42</v>
      </c>
      <c r="G598">
        <v>12</v>
      </c>
      <c r="H598" t="s">
        <v>124</v>
      </c>
      <c r="I598">
        <v>0.14000000000000001</v>
      </c>
      <c r="J598" t="s">
        <v>163</v>
      </c>
      <c r="K598">
        <v>3770015524187</v>
      </c>
      <c r="L598">
        <v>0</v>
      </c>
      <c r="M598">
        <v>192</v>
      </c>
      <c r="N598">
        <v>123</v>
      </c>
      <c r="O598">
        <v>116</v>
      </c>
      <c r="P598">
        <v>31.75</v>
      </c>
      <c r="Q598">
        <v>25000</v>
      </c>
      <c r="R598">
        <v>18000</v>
      </c>
      <c r="S598">
        <v>21300</v>
      </c>
      <c r="T598">
        <v>58000</v>
      </c>
      <c r="U598">
        <v>29000</v>
      </c>
      <c r="V598">
        <v>0</v>
      </c>
      <c r="W598">
        <v>2004</v>
      </c>
      <c r="X598">
        <v>192</v>
      </c>
      <c r="Y598">
        <v>2</v>
      </c>
      <c r="Z598">
        <v>0</v>
      </c>
      <c r="AA598">
        <v>0</v>
      </c>
      <c r="AB598">
        <v>0</v>
      </c>
      <c r="AC598">
        <v>0</v>
      </c>
      <c r="AD598">
        <v>0</v>
      </c>
      <c r="AE598">
        <v>0</v>
      </c>
      <c r="AF598">
        <v>0</v>
      </c>
    </row>
    <row r="599" spans="1:32" x14ac:dyDescent="0.3">
      <c r="A599" t="s">
        <v>32</v>
      </c>
      <c r="B599">
        <v>598</v>
      </c>
      <c r="C599" t="s">
        <v>1139</v>
      </c>
      <c r="D599" t="s">
        <v>1140</v>
      </c>
      <c r="E599" t="s">
        <v>348</v>
      </c>
      <c r="F599" t="s">
        <v>42</v>
      </c>
      <c r="G599">
        <v>12</v>
      </c>
      <c r="K599">
        <v>3251092107642</v>
      </c>
      <c r="L599">
        <v>0</v>
      </c>
      <c r="M599">
        <v>2</v>
      </c>
      <c r="N599">
        <v>0</v>
      </c>
      <c r="O599">
        <v>0</v>
      </c>
      <c r="P599">
        <v>0</v>
      </c>
      <c r="Q599">
        <v>13000</v>
      </c>
      <c r="R599">
        <v>0</v>
      </c>
      <c r="S599">
        <v>0</v>
      </c>
      <c r="T599">
        <v>20000</v>
      </c>
      <c r="U599">
        <v>10000</v>
      </c>
      <c r="V599">
        <v>0</v>
      </c>
      <c r="W599">
        <v>0</v>
      </c>
      <c r="X599">
        <v>2</v>
      </c>
      <c r="Y599">
        <v>0</v>
      </c>
      <c r="Z599">
        <v>0</v>
      </c>
      <c r="AA599">
        <v>0</v>
      </c>
      <c r="AB599">
        <v>0</v>
      </c>
      <c r="AC599">
        <v>0</v>
      </c>
      <c r="AD599">
        <v>0</v>
      </c>
      <c r="AE599">
        <v>0</v>
      </c>
      <c r="AF599">
        <v>0</v>
      </c>
    </row>
    <row r="600" spans="1:32" x14ac:dyDescent="0.3">
      <c r="A600" t="s">
        <v>32</v>
      </c>
      <c r="B600">
        <v>599</v>
      </c>
      <c r="C600" t="s">
        <v>1141</v>
      </c>
      <c r="D600" t="s">
        <v>1142</v>
      </c>
      <c r="E600" t="s">
        <v>93</v>
      </c>
      <c r="F600" t="s">
        <v>42</v>
      </c>
      <c r="G600">
        <v>6</v>
      </c>
      <c r="H600" t="s">
        <v>98</v>
      </c>
      <c r="I600">
        <v>0.13200000000000001</v>
      </c>
      <c r="J600" t="s">
        <v>163</v>
      </c>
      <c r="K600">
        <v>8809880621853</v>
      </c>
      <c r="L600">
        <v>0</v>
      </c>
      <c r="M600">
        <v>75</v>
      </c>
      <c r="N600">
        <v>1</v>
      </c>
      <c r="O600">
        <v>5</v>
      </c>
      <c r="P600">
        <v>3.25</v>
      </c>
      <c r="Q600">
        <v>180000</v>
      </c>
      <c r="R600">
        <v>126000</v>
      </c>
      <c r="S600">
        <v>162000</v>
      </c>
      <c r="T600">
        <v>396000</v>
      </c>
      <c r="U600">
        <v>198000</v>
      </c>
      <c r="V600">
        <v>0</v>
      </c>
      <c r="W600">
        <v>0</v>
      </c>
      <c r="X600">
        <v>75</v>
      </c>
      <c r="Y600">
        <v>0</v>
      </c>
      <c r="Z600">
        <v>0</v>
      </c>
      <c r="AA600">
        <v>0</v>
      </c>
      <c r="AB600">
        <v>0</v>
      </c>
      <c r="AC600">
        <v>0</v>
      </c>
      <c r="AD600">
        <v>0</v>
      </c>
      <c r="AE600">
        <v>0</v>
      </c>
      <c r="AF600">
        <v>0</v>
      </c>
    </row>
    <row r="601" spans="1:32" x14ac:dyDescent="0.3">
      <c r="A601" t="s">
        <v>32</v>
      </c>
      <c r="B601">
        <v>600</v>
      </c>
      <c r="C601" t="s">
        <v>1143</v>
      </c>
      <c r="D601" t="s">
        <v>1144</v>
      </c>
      <c r="E601" t="s">
        <v>93</v>
      </c>
      <c r="F601" t="s">
        <v>42</v>
      </c>
      <c r="G601">
        <v>6</v>
      </c>
      <c r="H601" t="s">
        <v>98</v>
      </c>
      <c r="I601">
        <v>0.126</v>
      </c>
      <c r="J601" t="s">
        <v>163</v>
      </c>
      <c r="K601">
        <v>8809880621921</v>
      </c>
      <c r="L601">
        <v>0</v>
      </c>
      <c r="M601">
        <v>53</v>
      </c>
      <c r="N601">
        <v>1</v>
      </c>
      <c r="O601">
        <v>2.3333333330000001</v>
      </c>
      <c r="P601">
        <v>0.58333333300000001</v>
      </c>
      <c r="Q601">
        <v>86000</v>
      </c>
      <c r="R601">
        <v>60200</v>
      </c>
      <c r="S601">
        <v>73100</v>
      </c>
      <c r="T601">
        <v>190000</v>
      </c>
      <c r="U601">
        <v>95000</v>
      </c>
      <c r="V601">
        <v>0</v>
      </c>
      <c r="W601">
        <v>0</v>
      </c>
      <c r="X601">
        <v>53</v>
      </c>
      <c r="Y601">
        <v>0</v>
      </c>
      <c r="Z601">
        <v>0</v>
      </c>
      <c r="AA601">
        <v>0</v>
      </c>
      <c r="AB601">
        <v>0</v>
      </c>
      <c r="AC601">
        <v>0</v>
      </c>
      <c r="AD601">
        <v>0</v>
      </c>
      <c r="AE601">
        <v>0</v>
      </c>
      <c r="AF601">
        <v>0</v>
      </c>
    </row>
    <row r="602" spans="1:32" x14ac:dyDescent="0.3">
      <c r="A602" t="s">
        <v>32</v>
      </c>
      <c r="B602">
        <v>601</v>
      </c>
      <c r="C602" t="s">
        <v>1145</v>
      </c>
      <c r="D602" t="s">
        <v>1146</v>
      </c>
      <c r="E602" t="s">
        <v>93</v>
      </c>
      <c r="F602" t="s">
        <v>42</v>
      </c>
      <c r="G602">
        <v>6</v>
      </c>
      <c r="H602" t="s">
        <v>98</v>
      </c>
      <c r="I602">
        <v>0.13</v>
      </c>
      <c r="J602" t="s">
        <v>163</v>
      </c>
      <c r="K602">
        <v>8809880621846</v>
      </c>
      <c r="L602">
        <v>0</v>
      </c>
      <c r="M602">
        <v>18</v>
      </c>
      <c r="N602">
        <v>6</v>
      </c>
      <c r="O602">
        <v>4</v>
      </c>
      <c r="P602">
        <v>3.5</v>
      </c>
      <c r="Q602">
        <v>93000</v>
      </c>
      <c r="R602">
        <v>65100</v>
      </c>
      <c r="S602">
        <v>79100</v>
      </c>
      <c r="T602">
        <v>206000</v>
      </c>
      <c r="U602">
        <v>103000</v>
      </c>
      <c r="V602">
        <v>0</v>
      </c>
      <c r="W602">
        <v>0</v>
      </c>
      <c r="X602">
        <v>18</v>
      </c>
      <c r="Y602">
        <v>0</v>
      </c>
      <c r="Z602">
        <v>0</v>
      </c>
      <c r="AA602">
        <v>0</v>
      </c>
      <c r="AB602">
        <v>0</v>
      </c>
      <c r="AC602">
        <v>0</v>
      </c>
      <c r="AD602">
        <v>0</v>
      </c>
      <c r="AE602">
        <v>0</v>
      </c>
      <c r="AF602">
        <v>0</v>
      </c>
    </row>
    <row r="603" spans="1:32" x14ac:dyDescent="0.3">
      <c r="A603" t="s">
        <v>32</v>
      </c>
      <c r="B603">
        <v>602</v>
      </c>
      <c r="C603" t="s">
        <v>1147</v>
      </c>
      <c r="D603" t="s">
        <v>1148</v>
      </c>
      <c r="E603" t="s">
        <v>93</v>
      </c>
      <c r="F603" t="s">
        <v>42</v>
      </c>
      <c r="G603">
        <v>6</v>
      </c>
      <c r="H603" t="s">
        <v>98</v>
      </c>
      <c r="I603">
        <v>0.13</v>
      </c>
      <c r="J603" t="s">
        <v>163</v>
      </c>
      <c r="K603">
        <v>8809880621839</v>
      </c>
      <c r="L603">
        <v>0</v>
      </c>
      <c r="M603">
        <v>1</v>
      </c>
      <c r="N603">
        <v>15</v>
      </c>
      <c r="O603">
        <v>14</v>
      </c>
      <c r="P603">
        <v>4</v>
      </c>
      <c r="Q603">
        <v>57000</v>
      </c>
      <c r="R603">
        <v>39900</v>
      </c>
      <c r="S603">
        <v>48500</v>
      </c>
      <c r="T603">
        <v>126000</v>
      </c>
      <c r="U603">
        <v>63000</v>
      </c>
      <c r="V603">
        <v>0</v>
      </c>
      <c r="W603">
        <v>0</v>
      </c>
      <c r="X603">
        <v>1</v>
      </c>
      <c r="Y603">
        <v>0</v>
      </c>
      <c r="Z603">
        <v>0</v>
      </c>
      <c r="AA603">
        <v>0</v>
      </c>
      <c r="AB603">
        <v>0</v>
      </c>
      <c r="AC603">
        <v>70</v>
      </c>
      <c r="AD603">
        <v>0</v>
      </c>
      <c r="AE603">
        <v>0</v>
      </c>
      <c r="AF603">
        <v>0</v>
      </c>
    </row>
    <row r="604" spans="1:32" x14ac:dyDescent="0.3">
      <c r="A604" t="s">
        <v>32</v>
      </c>
      <c r="B604">
        <v>603</v>
      </c>
      <c r="C604" t="s">
        <v>1149</v>
      </c>
      <c r="D604" t="s">
        <v>1150</v>
      </c>
      <c r="E604" t="s">
        <v>93</v>
      </c>
      <c r="F604" t="s">
        <v>42</v>
      </c>
      <c r="G604">
        <v>6</v>
      </c>
      <c r="H604" t="s">
        <v>98</v>
      </c>
      <c r="I604">
        <v>0.128</v>
      </c>
      <c r="J604" t="s">
        <v>163</v>
      </c>
      <c r="K604">
        <v>8809880621860</v>
      </c>
      <c r="L604">
        <v>0</v>
      </c>
      <c r="M604">
        <v>80</v>
      </c>
      <c r="N604">
        <v>13</v>
      </c>
      <c r="O604">
        <v>13</v>
      </c>
      <c r="P604">
        <v>3.3333333330000001</v>
      </c>
      <c r="Q604">
        <v>54000</v>
      </c>
      <c r="R604">
        <v>37800</v>
      </c>
      <c r="S604">
        <v>45900</v>
      </c>
      <c r="T604">
        <v>118000</v>
      </c>
      <c r="U604">
        <v>59000</v>
      </c>
      <c r="V604">
        <v>0</v>
      </c>
      <c r="W604">
        <v>0</v>
      </c>
      <c r="X604">
        <v>80</v>
      </c>
      <c r="Y604">
        <v>0</v>
      </c>
      <c r="Z604">
        <v>0</v>
      </c>
      <c r="AA604">
        <v>0</v>
      </c>
      <c r="AB604">
        <v>0</v>
      </c>
      <c r="AC604">
        <v>0</v>
      </c>
      <c r="AD604">
        <v>0</v>
      </c>
      <c r="AE604">
        <v>0</v>
      </c>
      <c r="AF604">
        <v>0</v>
      </c>
    </row>
    <row r="605" spans="1:32" x14ac:dyDescent="0.3">
      <c r="A605" t="s">
        <v>32</v>
      </c>
      <c r="B605">
        <v>604</v>
      </c>
      <c r="C605" t="s">
        <v>1151</v>
      </c>
      <c r="D605" t="s">
        <v>1150</v>
      </c>
      <c r="E605" t="s">
        <v>93</v>
      </c>
      <c r="F605" t="s">
        <v>42</v>
      </c>
      <c r="G605">
        <v>6</v>
      </c>
      <c r="H605" t="s">
        <v>94</v>
      </c>
      <c r="I605">
        <v>0.128</v>
      </c>
      <c r="J605" t="s">
        <v>163</v>
      </c>
      <c r="K605">
        <v>8809880621877</v>
      </c>
      <c r="L605">
        <v>0</v>
      </c>
      <c r="M605">
        <v>233</v>
      </c>
      <c r="N605">
        <v>0</v>
      </c>
      <c r="O605">
        <v>0</v>
      </c>
      <c r="P605">
        <v>0.5</v>
      </c>
      <c r="Q605">
        <v>54000</v>
      </c>
      <c r="R605">
        <v>37800</v>
      </c>
      <c r="S605">
        <v>45900</v>
      </c>
      <c r="T605">
        <v>118000</v>
      </c>
      <c r="U605">
        <v>59000</v>
      </c>
      <c r="V605">
        <v>0</v>
      </c>
      <c r="W605">
        <v>0</v>
      </c>
      <c r="X605">
        <v>233</v>
      </c>
      <c r="Y605">
        <v>0</v>
      </c>
      <c r="Z605">
        <v>0</v>
      </c>
      <c r="AA605">
        <v>0</v>
      </c>
      <c r="AB605">
        <v>0</v>
      </c>
      <c r="AC605">
        <v>0</v>
      </c>
      <c r="AD605">
        <v>0</v>
      </c>
      <c r="AE605">
        <v>0</v>
      </c>
      <c r="AF605">
        <v>0</v>
      </c>
    </row>
    <row r="606" spans="1:32" x14ac:dyDescent="0.3">
      <c r="A606" t="s">
        <v>32</v>
      </c>
      <c r="B606">
        <v>605</v>
      </c>
      <c r="C606" t="s">
        <v>1152</v>
      </c>
      <c r="D606" t="s">
        <v>1153</v>
      </c>
      <c r="E606" t="s">
        <v>93</v>
      </c>
      <c r="F606" t="s">
        <v>42</v>
      </c>
      <c r="G606">
        <v>6</v>
      </c>
      <c r="H606" t="s">
        <v>98</v>
      </c>
      <c r="I606">
        <v>0.129</v>
      </c>
      <c r="J606" t="s">
        <v>163</v>
      </c>
      <c r="K606">
        <v>8809880621884</v>
      </c>
      <c r="L606">
        <v>0</v>
      </c>
      <c r="M606">
        <v>208</v>
      </c>
      <c r="N606">
        <v>1</v>
      </c>
      <c r="O606">
        <v>0.66666666600000002</v>
      </c>
      <c r="P606">
        <v>0.66666666600000002</v>
      </c>
      <c r="Q606">
        <v>120000</v>
      </c>
      <c r="R606">
        <v>84000</v>
      </c>
      <c r="S606">
        <v>108000</v>
      </c>
      <c r="T606">
        <v>264000</v>
      </c>
      <c r="U606">
        <v>132000</v>
      </c>
      <c r="V606">
        <v>0</v>
      </c>
      <c r="W606">
        <v>0</v>
      </c>
      <c r="X606">
        <v>208</v>
      </c>
      <c r="Y606">
        <v>0</v>
      </c>
      <c r="Z606">
        <v>0</v>
      </c>
      <c r="AA606">
        <v>0</v>
      </c>
      <c r="AB606">
        <v>0</v>
      </c>
      <c r="AC606">
        <v>0</v>
      </c>
      <c r="AD606">
        <v>0</v>
      </c>
      <c r="AE606">
        <v>0</v>
      </c>
      <c r="AF606">
        <v>0</v>
      </c>
    </row>
    <row r="607" spans="1:32" x14ac:dyDescent="0.3">
      <c r="A607" t="s">
        <v>32</v>
      </c>
      <c r="B607">
        <v>606</v>
      </c>
      <c r="C607" t="s">
        <v>1154</v>
      </c>
      <c r="D607" t="s">
        <v>1155</v>
      </c>
      <c r="E607" t="s">
        <v>93</v>
      </c>
      <c r="F607" t="s">
        <v>42</v>
      </c>
      <c r="G607">
        <v>6</v>
      </c>
      <c r="H607" t="s">
        <v>98</v>
      </c>
      <c r="I607">
        <v>0.13</v>
      </c>
      <c r="J607" t="s">
        <v>163</v>
      </c>
      <c r="K607">
        <v>8809880621938</v>
      </c>
      <c r="L607">
        <v>0</v>
      </c>
      <c r="M607">
        <v>25</v>
      </c>
      <c r="N607">
        <v>0</v>
      </c>
      <c r="O607">
        <v>9</v>
      </c>
      <c r="P607">
        <v>2.9166666659999998</v>
      </c>
      <c r="Q607">
        <v>185000</v>
      </c>
      <c r="R607">
        <v>129500</v>
      </c>
      <c r="S607">
        <v>167000</v>
      </c>
      <c r="T607">
        <v>420000</v>
      </c>
      <c r="U607">
        <v>210000</v>
      </c>
      <c r="V607">
        <v>0</v>
      </c>
      <c r="W607">
        <v>0</v>
      </c>
      <c r="X607">
        <v>25</v>
      </c>
      <c r="Y607">
        <v>0</v>
      </c>
      <c r="Z607">
        <v>0</v>
      </c>
      <c r="AA607">
        <v>0</v>
      </c>
      <c r="AB607">
        <v>0</v>
      </c>
      <c r="AC607">
        <v>0</v>
      </c>
      <c r="AD607">
        <v>0</v>
      </c>
      <c r="AE607">
        <v>0</v>
      </c>
      <c r="AF607">
        <v>0</v>
      </c>
    </row>
    <row r="608" spans="1:32" x14ac:dyDescent="0.3">
      <c r="A608" t="s">
        <v>32</v>
      </c>
      <c r="B608">
        <v>607</v>
      </c>
      <c r="C608" t="s">
        <v>1156</v>
      </c>
      <c r="D608" t="s">
        <v>1157</v>
      </c>
      <c r="E608" t="s">
        <v>93</v>
      </c>
      <c r="F608" t="s">
        <v>42</v>
      </c>
      <c r="G608">
        <v>6</v>
      </c>
      <c r="H608" t="s">
        <v>119</v>
      </c>
      <c r="I608">
        <v>0.13500000000000001</v>
      </c>
      <c r="J608" t="s">
        <v>990</v>
      </c>
      <c r="K608">
        <v>8809453000252</v>
      </c>
      <c r="L608">
        <v>0</v>
      </c>
      <c r="M608">
        <v>6</v>
      </c>
      <c r="N608">
        <v>0</v>
      </c>
      <c r="O608">
        <v>0</v>
      </c>
      <c r="P608">
        <v>0</v>
      </c>
      <c r="Q608">
        <v>165000</v>
      </c>
      <c r="R608">
        <v>0</v>
      </c>
      <c r="S608">
        <v>148500</v>
      </c>
      <c r="T608">
        <v>370000</v>
      </c>
      <c r="U608">
        <v>185000</v>
      </c>
      <c r="V608">
        <v>0</v>
      </c>
      <c r="W608">
        <v>0</v>
      </c>
      <c r="X608">
        <v>6</v>
      </c>
      <c r="Y608">
        <v>0</v>
      </c>
      <c r="Z608">
        <v>0</v>
      </c>
      <c r="AA608">
        <v>0</v>
      </c>
      <c r="AB608">
        <v>0</v>
      </c>
      <c r="AC608">
        <v>0</v>
      </c>
      <c r="AD608">
        <v>0</v>
      </c>
      <c r="AE608">
        <v>0</v>
      </c>
      <c r="AF608">
        <v>0</v>
      </c>
    </row>
    <row r="609" spans="1:32" x14ac:dyDescent="0.3">
      <c r="A609" t="s">
        <v>32</v>
      </c>
      <c r="B609">
        <v>608</v>
      </c>
      <c r="C609" t="s">
        <v>1158</v>
      </c>
      <c r="D609" t="s">
        <v>1157</v>
      </c>
      <c r="E609" t="s">
        <v>93</v>
      </c>
      <c r="F609" t="s">
        <v>42</v>
      </c>
      <c r="G609">
        <v>6</v>
      </c>
      <c r="H609" t="s">
        <v>105</v>
      </c>
      <c r="I609">
        <v>0.13500000000000001</v>
      </c>
      <c r="J609" t="s">
        <v>990</v>
      </c>
      <c r="K609">
        <v>8809453000252</v>
      </c>
      <c r="L609">
        <v>0</v>
      </c>
      <c r="M609">
        <v>69</v>
      </c>
      <c r="N609">
        <v>3</v>
      </c>
      <c r="O609">
        <v>3</v>
      </c>
      <c r="P609">
        <v>1.0833333329999999</v>
      </c>
      <c r="Q609">
        <v>165000</v>
      </c>
      <c r="R609">
        <v>99000</v>
      </c>
      <c r="S609">
        <v>148500</v>
      </c>
      <c r="T609">
        <v>370000</v>
      </c>
      <c r="U609">
        <v>139000</v>
      </c>
      <c r="V609">
        <v>0</v>
      </c>
      <c r="W609">
        <v>0</v>
      </c>
      <c r="X609">
        <v>69</v>
      </c>
      <c r="Y609">
        <v>0</v>
      </c>
      <c r="Z609">
        <v>0</v>
      </c>
      <c r="AA609">
        <v>0</v>
      </c>
      <c r="AB609">
        <v>0</v>
      </c>
      <c r="AC609">
        <v>0</v>
      </c>
      <c r="AD609">
        <v>0</v>
      </c>
      <c r="AE609">
        <v>0</v>
      </c>
      <c r="AF609">
        <v>0</v>
      </c>
    </row>
    <row r="610" spans="1:32" x14ac:dyDescent="0.3">
      <c r="A610" t="s">
        <v>32</v>
      </c>
      <c r="B610">
        <v>609</v>
      </c>
      <c r="C610" t="s">
        <v>1159</v>
      </c>
      <c r="D610" t="s">
        <v>1160</v>
      </c>
      <c r="E610" t="s">
        <v>93</v>
      </c>
      <c r="F610" t="s">
        <v>42</v>
      </c>
      <c r="G610">
        <v>6</v>
      </c>
      <c r="H610" t="s">
        <v>119</v>
      </c>
      <c r="I610">
        <v>0.14499999999999999</v>
      </c>
      <c r="J610" t="s">
        <v>990</v>
      </c>
      <c r="K610">
        <v>8809453000245</v>
      </c>
      <c r="L610">
        <v>0</v>
      </c>
      <c r="M610">
        <v>25</v>
      </c>
      <c r="N610">
        <v>0</v>
      </c>
      <c r="O610">
        <v>1.3333333329999999</v>
      </c>
      <c r="P610">
        <v>0.33333333300000001</v>
      </c>
      <c r="Q610">
        <v>165000</v>
      </c>
      <c r="R610">
        <v>99000</v>
      </c>
      <c r="S610">
        <v>148500</v>
      </c>
      <c r="T610">
        <v>370000</v>
      </c>
      <c r="U610">
        <v>139000</v>
      </c>
      <c r="V610">
        <v>0</v>
      </c>
      <c r="W610">
        <v>0</v>
      </c>
      <c r="X610">
        <v>25</v>
      </c>
      <c r="Y610">
        <v>0</v>
      </c>
      <c r="Z610">
        <v>0</v>
      </c>
      <c r="AA610">
        <v>0</v>
      </c>
      <c r="AB610">
        <v>0</v>
      </c>
      <c r="AC610">
        <v>0</v>
      </c>
      <c r="AD610">
        <v>0</v>
      </c>
      <c r="AE610">
        <v>0</v>
      </c>
      <c r="AF610">
        <v>0</v>
      </c>
    </row>
    <row r="611" spans="1:32" x14ac:dyDescent="0.3">
      <c r="A611" t="s">
        <v>32</v>
      </c>
      <c r="B611">
        <v>610</v>
      </c>
      <c r="C611" t="s">
        <v>1161</v>
      </c>
      <c r="D611" t="s">
        <v>1162</v>
      </c>
      <c r="E611" t="s">
        <v>93</v>
      </c>
      <c r="F611" t="s">
        <v>42</v>
      </c>
      <c r="G611">
        <v>12</v>
      </c>
      <c r="H611" t="s">
        <v>105</v>
      </c>
      <c r="I611">
        <v>0.13500000000000001</v>
      </c>
      <c r="J611" t="s">
        <v>163</v>
      </c>
      <c r="K611">
        <v>8809880620436</v>
      </c>
      <c r="L611">
        <v>32</v>
      </c>
      <c r="M611">
        <v>0</v>
      </c>
      <c r="N611">
        <v>4</v>
      </c>
      <c r="O611">
        <v>9.6666666659999994</v>
      </c>
      <c r="P611">
        <v>4.6666666660000002</v>
      </c>
      <c r="Q611">
        <v>130000</v>
      </c>
      <c r="R611">
        <v>67600</v>
      </c>
      <c r="S611">
        <v>117000</v>
      </c>
      <c r="T611">
        <v>286000</v>
      </c>
      <c r="U611">
        <v>88000</v>
      </c>
      <c r="V611">
        <v>0</v>
      </c>
      <c r="W611">
        <v>0</v>
      </c>
      <c r="X611">
        <v>32</v>
      </c>
      <c r="Y611">
        <v>0</v>
      </c>
      <c r="Z611">
        <v>0</v>
      </c>
      <c r="AA611">
        <v>0</v>
      </c>
      <c r="AB611">
        <v>0</v>
      </c>
      <c r="AC611">
        <v>0</v>
      </c>
      <c r="AD611">
        <v>0</v>
      </c>
      <c r="AE611">
        <v>0</v>
      </c>
      <c r="AF611">
        <v>0</v>
      </c>
    </row>
    <row r="612" spans="1:32" x14ac:dyDescent="0.3">
      <c r="A612" t="s">
        <v>32</v>
      </c>
      <c r="B612">
        <v>611</v>
      </c>
      <c r="C612" t="s">
        <v>1163</v>
      </c>
      <c r="D612" t="s">
        <v>1164</v>
      </c>
      <c r="E612" t="s">
        <v>93</v>
      </c>
      <c r="F612" t="s">
        <v>42</v>
      </c>
      <c r="G612">
        <v>12</v>
      </c>
      <c r="H612" t="s">
        <v>105</v>
      </c>
      <c r="I612">
        <v>0.13500000000000001</v>
      </c>
      <c r="J612" t="s">
        <v>163</v>
      </c>
      <c r="K612">
        <v>8809880620467</v>
      </c>
      <c r="L612">
        <v>24</v>
      </c>
      <c r="M612">
        <v>0</v>
      </c>
      <c r="N612">
        <v>15</v>
      </c>
      <c r="O612">
        <v>12.333333333000001</v>
      </c>
      <c r="P612">
        <v>6.0833333329999997</v>
      </c>
      <c r="Q612">
        <v>130000</v>
      </c>
      <c r="R612">
        <v>67600</v>
      </c>
      <c r="S612">
        <v>117000</v>
      </c>
      <c r="T612">
        <v>286000</v>
      </c>
      <c r="U612">
        <v>88000</v>
      </c>
      <c r="V612">
        <v>0</v>
      </c>
      <c r="W612">
        <v>0</v>
      </c>
      <c r="X612">
        <v>24</v>
      </c>
      <c r="Y612">
        <v>0</v>
      </c>
      <c r="Z612">
        <v>0</v>
      </c>
      <c r="AA612">
        <v>0</v>
      </c>
      <c r="AB612">
        <v>0</v>
      </c>
      <c r="AC612">
        <v>0</v>
      </c>
      <c r="AD612">
        <v>0</v>
      </c>
      <c r="AE612">
        <v>0</v>
      </c>
      <c r="AF612">
        <v>0</v>
      </c>
    </row>
    <row r="613" spans="1:32" x14ac:dyDescent="0.3">
      <c r="A613" t="s">
        <v>32</v>
      </c>
      <c r="B613">
        <v>612</v>
      </c>
      <c r="C613" t="s">
        <v>1165</v>
      </c>
      <c r="D613" t="s">
        <v>1166</v>
      </c>
      <c r="E613" t="s">
        <v>93</v>
      </c>
      <c r="F613" t="s">
        <v>42</v>
      </c>
      <c r="G613">
        <v>12</v>
      </c>
      <c r="H613" t="s">
        <v>110</v>
      </c>
      <c r="I613">
        <v>0.13500000000000001</v>
      </c>
      <c r="J613" t="s">
        <v>163</v>
      </c>
      <c r="K613">
        <v>8809880620450</v>
      </c>
      <c r="L613">
        <v>4</v>
      </c>
      <c r="M613">
        <v>0</v>
      </c>
      <c r="N613">
        <v>3</v>
      </c>
      <c r="O613">
        <v>1</v>
      </c>
      <c r="P613">
        <v>2.5</v>
      </c>
      <c r="Q613">
        <v>130000</v>
      </c>
      <c r="R613">
        <v>67600</v>
      </c>
      <c r="S613">
        <v>117000</v>
      </c>
      <c r="T613">
        <v>286000</v>
      </c>
      <c r="U613">
        <v>88000</v>
      </c>
      <c r="V613">
        <v>0</v>
      </c>
      <c r="W613">
        <v>0</v>
      </c>
      <c r="X613">
        <v>4</v>
      </c>
      <c r="Y613">
        <v>0</v>
      </c>
      <c r="Z613">
        <v>0</v>
      </c>
      <c r="AA613">
        <v>0</v>
      </c>
      <c r="AB613">
        <v>0</v>
      </c>
      <c r="AC613">
        <v>0</v>
      </c>
      <c r="AD613">
        <v>0</v>
      </c>
      <c r="AE613">
        <v>0</v>
      </c>
      <c r="AF613">
        <v>0</v>
      </c>
    </row>
    <row r="614" spans="1:32" x14ac:dyDescent="0.3">
      <c r="A614" t="s">
        <v>32</v>
      </c>
      <c r="B614">
        <v>613</v>
      </c>
      <c r="C614" t="s">
        <v>1167</v>
      </c>
      <c r="D614" t="s">
        <v>1168</v>
      </c>
      <c r="E614" t="s">
        <v>93</v>
      </c>
      <c r="F614" t="s">
        <v>42</v>
      </c>
      <c r="G614">
        <v>12</v>
      </c>
      <c r="H614" t="s">
        <v>110</v>
      </c>
      <c r="I614">
        <v>0.13500000000000001</v>
      </c>
      <c r="J614" t="s">
        <v>163</v>
      </c>
      <c r="K614">
        <v>8809880620429</v>
      </c>
      <c r="L614">
        <v>6</v>
      </c>
      <c r="M614">
        <v>0</v>
      </c>
      <c r="N614">
        <v>0</v>
      </c>
      <c r="O614">
        <v>4</v>
      </c>
      <c r="P614">
        <v>3.25</v>
      </c>
      <c r="Q614">
        <v>130000</v>
      </c>
      <c r="R614">
        <v>67600</v>
      </c>
      <c r="S614">
        <v>117000</v>
      </c>
      <c r="T614">
        <v>286000</v>
      </c>
      <c r="U614">
        <v>88000</v>
      </c>
      <c r="V614">
        <v>0</v>
      </c>
      <c r="W614">
        <v>0</v>
      </c>
      <c r="X614">
        <v>6</v>
      </c>
      <c r="Y614">
        <v>0</v>
      </c>
      <c r="Z614">
        <v>0</v>
      </c>
      <c r="AA614">
        <v>0</v>
      </c>
      <c r="AB614">
        <v>0</v>
      </c>
      <c r="AC614">
        <v>0</v>
      </c>
      <c r="AD614">
        <v>0</v>
      </c>
      <c r="AE614">
        <v>0</v>
      </c>
      <c r="AF614">
        <v>0</v>
      </c>
    </row>
    <row r="615" spans="1:32" x14ac:dyDescent="0.3">
      <c r="A615" t="s">
        <v>32</v>
      </c>
      <c r="B615">
        <v>614</v>
      </c>
      <c r="C615" t="s">
        <v>1169</v>
      </c>
      <c r="D615" t="s">
        <v>1170</v>
      </c>
      <c r="E615" t="s">
        <v>93</v>
      </c>
      <c r="F615" t="s">
        <v>42</v>
      </c>
      <c r="G615">
        <v>12</v>
      </c>
      <c r="H615" t="s">
        <v>105</v>
      </c>
      <c r="I615">
        <v>0.13500000000000001</v>
      </c>
      <c r="J615" t="s">
        <v>163</v>
      </c>
      <c r="K615">
        <v>8809880620443</v>
      </c>
      <c r="L615">
        <v>3</v>
      </c>
      <c r="M615">
        <v>0</v>
      </c>
      <c r="N615">
        <v>0</v>
      </c>
      <c r="O615">
        <v>4</v>
      </c>
      <c r="P615">
        <v>3.25</v>
      </c>
      <c r="Q615">
        <v>130000</v>
      </c>
      <c r="R615">
        <v>67600</v>
      </c>
      <c r="S615">
        <v>117000</v>
      </c>
      <c r="T615">
        <v>286000</v>
      </c>
      <c r="U615">
        <v>88000</v>
      </c>
      <c r="V615">
        <v>0</v>
      </c>
      <c r="W615">
        <v>0</v>
      </c>
      <c r="X615">
        <v>3</v>
      </c>
      <c r="Y615">
        <v>0</v>
      </c>
      <c r="Z615">
        <v>0</v>
      </c>
      <c r="AA615">
        <v>0</v>
      </c>
      <c r="AB615">
        <v>0</v>
      </c>
      <c r="AC615">
        <v>0</v>
      </c>
      <c r="AD615">
        <v>0</v>
      </c>
      <c r="AE615">
        <v>0</v>
      </c>
      <c r="AF615">
        <v>0</v>
      </c>
    </row>
    <row r="616" spans="1:32" x14ac:dyDescent="0.3">
      <c r="A616" t="s">
        <v>32</v>
      </c>
      <c r="B616">
        <v>615</v>
      </c>
      <c r="C616" t="s">
        <v>1171</v>
      </c>
      <c r="D616" t="s">
        <v>1172</v>
      </c>
      <c r="E616" t="s">
        <v>93</v>
      </c>
      <c r="F616" t="s">
        <v>42</v>
      </c>
      <c r="G616">
        <v>12</v>
      </c>
      <c r="H616" t="s">
        <v>105</v>
      </c>
      <c r="I616">
        <v>0.13500000000000001</v>
      </c>
      <c r="J616" t="s">
        <v>163</v>
      </c>
      <c r="K616">
        <v>8809880620474</v>
      </c>
      <c r="L616">
        <v>12</v>
      </c>
      <c r="M616">
        <v>0</v>
      </c>
      <c r="N616">
        <v>3</v>
      </c>
      <c r="O616">
        <v>15</v>
      </c>
      <c r="P616">
        <v>6.1666666660000002</v>
      </c>
      <c r="Q616">
        <v>130000</v>
      </c>
      <c r="R616">
        <v>67600</v>
      </c>
      <c r="S616">
        <v>117000</v>
      </c>
      <c r="T616">
        <v>286000</v>
      </c>
      <c r="U616">
        <v>88000</v>
      </c>
      <c r="V616">
        <v>0</v>
      </c>
      <c r="W616">
        <v>0</v>
      </c>
      <c r="X616">
        <v>12</v>
      </c>
      <c r="Y616">
        <v>0</v>
      </c>
      <c r="Z616">
        <v>0</v>
      </c>
      <c r="AA616">
        <v>0</v>
      </c>
      <c r="AB616">
        <v>0</v>
      </c>
      <c r="AC616">
        <v>0</v>
      </c>
      <c r="AD616">
        <v>0</v>
      </c>
      <c r="AE616">
        <v>0</v>
      </c>
      <c r="AF616">
        <v>0</v>
      </c>
    </row>
    <row r="617" spans="1:32" x14ac:dyDescent="0.3">
      <c r="A617" t="s">
        <v>32</v>
      </c>
      <c r="B617">
        <v>616</v>
      </c>
      <c r="C617" t="s">
        <v>1173</v>
      </c>
      <c r="D617" t="s">
        <v>1174</v>
      </c>
      <c r="E617" t="s">
        <v>93</v>
      </c>
      <c r="F617" t="s">
        <v>42</v>
      </c>
      <c r="G617">
        <v>12</v>
      </c>
      <c r="H617" t="s">
        <v>165</v>
      </c>
      <c r="I617">
        <v>0.14799999999999999</v>
      </c>
      <c r="J617" t="s">
        <v>95</v>
      </c>
      <c r="K617">
        <v>818051021598</v>
      </c>
      <c r="L617">
        <v>0</v>
      </c>
      <c r="M617">
        <v>22</v>
      </c>
      <c r="N617">
        <v>9</v>
      </c>
      <c r="O617">
        <v>3</v>
      </c>
      <c r="P617">
        <v>1.25</v>
      </c>
      <c r="Q617">
        <v>73000</v>
      </c>
      <c r="R617">
        <v>0</v>
      </c>
      <c r="S617">
        <v>65700</v>
      </c>
      <c r="T617">
        <v>160000</v>
      </c>
      <c r="U617">
        <v>80000</v>
      </c>
      <c r="V617">
        <v>0</v>
      </c>
      <c r="W617">
        <v>0</v>
      </c>
      <c r="X617">
        <v>22</v>
      </c>
      <c r="Y617">
        <v>0</v>
      </c>
      <c r="Z617">
        <v>0</v>
      </c>
      <c r="AA617">
        <v>0</v>
      </c>
      <c r="AB617">
        <v>0</v>
      </c>
      <c r="AC617">
        <v>0</v>
      </c>
      <c r="AD617">
        <v>0</v>
      </c>
      <c r="AE617">
        <v>0</v>
      </c>
      <c r="AF617">
        <v>0</v>
      </c>
    </row>
    <row r="618" spans="1:32" x14ac:dyDescent="0.3">
      <c r="A618" t="s">
        <v>32</v>
      </c>
      <c r="B618">
        <v>617</v>
      </c>
      <c r="C618" t="s">
        <v>1175</v>
      </c>
      <c r="D618" t="s">
        <v>1176</v>
      </c>
      <c r="E618" t="s">
        <v>93</v>
      </c>
      <c r="F618" t="s">
        <v>42</v>
      </c>
      <c r="G618">
        <v>6</v>
      </c>
      <c r="H618" t="s">
        <v>98</v>
      </c>
      <c r="I618">
        <v>0.14000000000000001</v>
      </c>
      <c r="J618" t="s">
        <v>117</v>
      </c>
      <c r="K618">
        <v>8059482400022</v>
      </c>
      <c r="L618">
        <v>0</v>
      </c>
      <c r="M618">
        <v>2</v>
      </c>
      <c r="N618">
        <v>0</v>
      </c>
      <c r="O618">
        <v>1.3333333329999999</v>
      </c>
      <c r="P618">
        <v>0.33333333300000001</v>
      </c>
      <c r="Q618">
        <v>40000</v>
      </c>
      <c r="R618">
        <v>0</v>
      </c>
      <c r="S618">
        <v>34000</v>
      </c>
      <c r="T618">
        <v>88000</v>
      </c>
      <c r="U618">
        <v>44000</v>
      </c>
      <c r="V618">
        <v>0</v>
      </c>
      <c r="W618">
        <v>0</v>
      </c>
      <c r="X618">
        <v>2</v>
      </c>
      <c r="Y618">
        <v>0</v>
      </c>
      <c r="Z618">
        <v>0</v>
      </c>
      <c r="AA618">
        <v>0</v>
      </c>
      <c r="AB618">
        <v>4</v>
      </c>
      <c r="AC618">
        <v>0</v>
      </c>
      <c r="AD618">
        <v>0</v>
      </c>
      <c r="AE618">
        <v>0</v>
      </c>
      <c r="AF618">
        <v>0</v>
      </c>
    </row>
    <row r="619" spans="1:32" x14ac:dyDescent="0.3">
      <c r="A619" t="s">
        <v>32</v>
      </c>
      <c r="B619">
        <v>618</v>
      </c>
      <c r="C619" t="s">
        <v>1177</v>
      </c>
      <c r="D619" t="s">
        <v>1178</v>
      </c>
      <c r="E619" t="s">
        <v>93</v>
      </c>
      <c r="F619" t="s">
        <v>42</v>
      </c>
      <c r="G619">
        <v>3</v>
      </c>
      <c r="H619" t="s">
        <v>252</v>
      </c>
      <c r="I619">
        <v>0.14499999999999999</v>
      </c>
      <c r="J619" t="s">
        <v>117</v>
      </c>
      <c r="K619">
        <v>8032732220830</v>
      </c>
      <c r="L619">
        <v>0</v>
      </c>
      <c r="M619">
        <v>0</v>
      </c>
      <c r="N619">
        <v>0</v>
      </c>
      <c r="O619">
        <v>0</v>
      </c>
      <c r="P619">
        <v>0</v>
      </c>
      <c r="Q619">
        <v>619000</v>
      </c>
      <c r="R619">
        <v>0</v>
      </c>
      <c r="S619">
        <v>619000</v>
      </c>
      <c r="T619">
        <v>1200000</v>
      </c>
      <c r="U619">
        <v>960000</v>
      </c>
      <c r="V619">
        <v>0</v>
      </c>
      <c r="W619">
        <v>0</v>
      </c>
      <c r="X619">
        <v>0</v>
      </c>
      <c r="Y619">
        <v>0</v>
      </c>
      <c r="Z619">
        <v>0</v>
      </c>
      <c r="AA619">
        <v>1</v>
      </c>
      <c r="AB619">
        <v>0</v>
      </c>
      <c r="AC619">
        <v>0</v>
      </c>
      <c r="AD619">
        <v>0</v>
      </c>
      <c r="AE619">
        <v>0</v>
      </c>
      <c r="AF619">
        <v>0</v>
      </c>
    </row>
    <row r="620" spans="1:32" x14ac:dyDescent="0.3">
      <c r="A620" t="s">
        <v>32</v>
      </c>
      <c r="B620">
        <v>619</v>
      </c>
      <c r="C620" t="s">
        <v>1179</v>
      </c>
      <c r="D620" t="s">
        <v>1178</v>
      </c>
      <c r="E620" t="s">
        <v>93</v>
      </c>
      <c r="F620" t="s">
        <v>42</v>
      </c>
      <c r="G620">
        <v>3</v>
      </c>
      <c r="H620" t="s">
        <v>258</v>
      </c>
      <c r="I620">
        <v>0.14000000000000001</v>
      </c>
      <c r="J620" t="s">
        <v>117</v>
      </c>
      <c r="K620">
        <v>8032732221042</v>
      </c>
      <c r="L620">
        <v>0</v>
      </c>
      <c r="M620">
        <v>0</v>
      </c>
      <c r="N620">
        <v>0</v>
      </c>
      <c r="O620">
        <v>0</v>
      </c>
      <c r="P620">
        <v>0</v>
      </c>
      <c r="Q620">
        <v>619000</v>
      </c>
      <c r="R620">
        <v>0</v>
      </c>
      <c r="S620">
        <v>0</v>
      </c>
      <c r="T620">
        <v>1200000</v>
      </c>
      <c r="U620">
        <v>960000</v>
      </c>
      <c r="V620">
        <v>0</v>
      </c>
      <c r="W620">
        <v>0</v>
      </c>
      <c r="X620">
        <v>0</v>
      </c>
      <c r="Y620">
        <v>0</v>
      </c>
      <c r="Z620">
        <v>0</v>
      </c>
      <c r="AA620">
        <v>1</v>
      </c>
      <c r="AB620">
        <v>0</v>
      </c>
      <c r="AC620">
        <v>0</v>
      </c>
      <c r="AD620">
        <v>0</v>
      </c>
      <c r="AE620">
        <v>0</v>
      </c>
      <c r="AF620">
        <v>0</v>
      </c>
    </row>
    <row r="621" spans="1:32" x14ac:dyDescent="0.3">
      <c r="A621" t="s">
        <v>32</v>
      </c>
      <c r="B621">
        <v>620</v>
      </c>
      <c r="C621" t="s">
        <v>1180</v>
      </c>
      <c r="D621" t="s">
        <v>1181</v>
      </c>
      <c r="E621" t="s">
        <v>131</v>
      </c>
      <c r="F621" t="s">
        <v>42</v>
      </c>
      <c r="G621">
        <v>12</v>
      </c>
      <c r="H621" t="s">
        <v>141</v>
      </c>
      <c r="I621">
        <v>0.13500000000000001</v>
      </c>
      <c r="J621" t="s">
        <v>117</v>
      </c>
      <c r="K621">
        <v>8809880621587</v>
      </c>
      <c r="L621">
        <v>0</v>
      </c>
      <c r="M621">
        <v>31</v>
      </c>
      <c r="N621">
        <v>0</v>
      </c>
      <c r="O621">
        <v>0</v>
      </c>
      <c r="P621">
        <v>0</v>
      </c>
      <c r="Q621">
        <v>130000</v>
      </c>
      <c r="R621">
        <v>0</v>
      </c>
      <c r="S621">
        <v>117000</v>
      </c>
      <c r="T621">
        <v>286000</v>
      </c>
      <c r="U621">
        <v>143000</v>
      </c>
      <c r="V621">
        <v>0</v>
      </c>
      <c r="W621">
        <v>0</v>
      </c>
      <c r="X621">
        <v>31</v>
      </c>
      <c r="Y621">
        <v>0</v>
      </c>
      <c r="Z621">
        <v>0</v>
      </c>
      <c r="AA621">
        <v>0</v>
      </c>
      <c r="AB621">
        <v>0</v>
      </c>
      <c r="AC621">
        <v>0</v>
      </c>
      <c r="AD621">
        <v>0</v>
      </c>
      <c r="AE621">
        <v>0</v>
      </c>
      <c r="AF621">
        <v>0</v>
      </c>
    </row>
    <row r="622" spans="1:32" x14ac:dyDescent="0.3">
      <c r="A622" t="s">
        <v>32</v>
      </c>
      <c r="B622">
        <v>621</v>
      </c>
      <c r="C622" t="s">
        <v>1182</v>
      </c>
      <c r="D622" t="s">
        <v>1183</v>
      </c>
      <c r="E622" t="s">
        <v>93</v>
      </c>
      <c r="F622" t="s">
        <v>42</v>
      </c>
      <c r="G622">
        <v>6</v>
      </c>
      <c r="H622" t="s">
        <v>110</v>
      </c>
      <c r="I622">
        <v>0.13</v>
      </c>
      <c r="J622" t="s">
        <v>117</v>
      </c>
      <c r="K622">
        <v>8032732223992</v>
      </c>
      <c r="L622">
        <v>0</v>
      </c>
      <c r="M622">
        <v>2</v>
      </c>
      <c r="N622">
        <v>0</v>
      </c>
      <c r="O622">
        <v>0</v>
      </c>
      <c r="P622">
        <v>0</v>
      </c>
      <c r="Q622">
        <v>130000</v>
      </c>
      <c r="R622">
        <v>0</v>
      </c>
      <c r="S622">
        <v>117000</v>
      </c>
      <c r="T622">
        <v>280000</v>
      </c>
      <c r="U622">
        <v>140000</v>
      </c>
      <c r="V622">
        <v>0</v>
      </c>
      <c r="W622">
        <v>0</v>
      </c>
      <c r="X622">
        <v>2</v>
      </c>
      <c r="Y622">
        <v>0</v>
      </c>
      <c r="Z622">
        <v>0</v>
      </c>
      <c r="AA622">
        <v>0</v>
      </c>
      <c r="AB622">
        <v>0</v>
      </c>
      <c r="AC622">
        <v>0</v>
      </c>
      <c r="AD622">
        <v>0</v>
      </c>
      <c r="AE622">
        <v>0</v>
      </c>
      <c r="AF622">
        <v>0</v>
      </c>
    </row>
    <row r="623" spans="1:32" x14ac:dyDescent="0.3">
      <c r="A623" t="s">
        <v>32</v>
      </c>
      <c r="B623">
        <v>622</v>
      </c>
      <c r="C623" t="s">
        <v>1184</v>
      </c>
      <c r="D623" t="s">
        <v>1183</v>
      </c>
      <c r="E623" t="s">
        <v>93</v>
      </c>
      <c r="F623" t="s">
        <v>42</v>
      </c>
      <c r="G623">
        <v>6</v>
      </c>
      <c r="H623" t="s">
        <v>98</v>
      </c>
      <c r="I623">
        <v>0.13500000000000001</v>
      </c>
      <c r="J623" t="s">
        <v>117</v>
      </c>
      <c r="K623">
        <v>8032732224319</v>
      </c>
      <c r="L623">
        <v>0</v>
      </c>
      <c r="M623">
        <v>24</v>
      </c>
      <c r="N623">
        <v>0</v>
      </c>
      <c r="O623">
        <v>3</v>
      </c>
      <c r="P623">
        <v>0.75</v>
      </c>
      <c r="Q623">
        <v>130000</v>
      </c>
      <c r="R623">
        <v>0</v>
      </c>
      <c r="S623">
        <v>117000</v>
      </c>
      <c r="T623">
        <v>280000</v>
      </c>
      <c r="U623">
        <v>140000</v>
      </c>
      <c r="V623">
        <v>0</v>
      </c>
      <c r="W623">
        <v>0</v>
      </c>
      <c r="X623">
        <v>24</v>
      </c>
      <c r="Y623">
        <v>0</v>
      </c>
      <c r="Z623">
        <v>0</v>
      </c>
      <c r="AA623">
        <v>0</v>
      </c>
      <c r="AB623">
        <v>0</v>
      </c>
      <c r="AC623">
        <v>0</v>
      </c>
      <c r="AD623">
        <v>0</v>
      </c>
      <c r="AE623">
        <v>0</v>
      </c>
      <c r="AF623">
        <v>0</v>
      </c>
    </row>
    <row r="624" spans="1:32" x14ac:dyDescent="0.3">
      <c r="A624" t="s">
        <v>32</v>
      </c>
      <c r="B624">
        <v>623</v>
      </c>
      <c r="C624" t="s">
        <v>1185</v>
      </c>
      <c r="D624" t="s">
        <v>1186</v>
      </c>
      <c r="E624" t="s">
        <v>35</v>
      </c>
      <c r="F624" t="s">
        <v>36</v>
      </c>
      <c r="G624">
        <v>1</v>
      </c>
      <c r="L624">
        <v>0</v>
      </c>
      <c r="M624">
        <v>2</v>
      </c>
      <c r="N624">
        <v>0</v>
      </c>
      <c r="O624">
        <v>0</v>
      </c>
      <c r="P624">
        <v>0</v>
      </c>
      <c r="Q624">
        <v>0</v>
      </c>
      <c r="R624">
        <v>0</v>
      </c>
      <c r="S624">
        <v>0</v>
      </c>
      <c r="T624">
        <v>0</v>
      </c>
      <c r="U624">
        <v>0</v>
      </c>
      <c r="V624">
        <v>0</v>
      </c>
      <c r="W624">
        <v>0</v>
      </c>
      <c r="X624">
        <v>2</v>
      </c>
      <c r="Y624">
        <v>0</v>
      </c>
      <c r="Z624">
        <v>0</v>
      </c>
      <c r="AA624">
        <v>0</v>
      </c>
      <c r="AB624">
        <v>0</v>
      </c>
      <c r="AC624">
        <v>0</v>
      </c>
      <c r="AD624">
        <v>0</v>
      </c>
      <c r="AE624">
        <v>0</v>
      </c>
      <c r="AF624">
        <v>0</v>
      </c>
    </row>
    <row r="625" spans="1:32" x14ac:dyDescent="0.3">
      <c r="A625" t="s">
        <v>32</v>
      </c>
      <c r="B625">
        <v>624</v>
      </c>
      <c r="C625" t="s">
        <v>1187</v>
      </c>
      <c r="D625" t="s">
        <v>1188</v>
      </c>
      <c r="E625" t="s">
        <v>35</v>
      </c>
      <c r="F625" t="s">
        <v>36</v>
      </c>
      <c r="G625">
        <v>1</v>
      </c>
      <c r="J625" t="s">
        <v>117</v>
      </c>
      <c r="L625">
        <v>0</v>
      </c>
      <c r="M625">
        <v>76</v>
      </c>
      <c r="N625">
        <v>0</v>
      </c>
      <c r="O625">
        <v>0</v>
      </c>
      <c r="P625">
        <v>0</v>
      </c>
      <c r="Q625">
        <v>0</v>
      </c>
      <c r="R625">
        <v>0</v>
      </c>
      <c r="S625">
        <v>0</v>
      </c>
      <c r="T625">
        <v>0</v>
      </c>
      <c r="U625">
        <v>0</v>
      </c>
      <c r="V625">
        <v>396</v>
      </c>
      <c r="W625">
        <v>129</v>
      </c>
      <c r="X625">
        <v>76</v>
      </c>
      <c r="Y625">
        <v>0</v>
      </c>
      <c r="Z625">
        <v>0</v>
      </c>
      <c r="AA625">
        <v>0</v>
      </c>
      <c r="AB625">
        <v>0</v>
      </c>
      <c r="AC625">
        <v>0</v>
      </c>
      <c r="AD625">
        <v>0</v>
      </c>
      <c r="AE625">
        <v>0</v>
      </c>
      <c r="AF625">
        <v>0</v>
      </c>
    </row>
    <row r="626" spans="1:32" x14ac:dyDescent="0.3">
      <c r="A626" t="s">
        <v>32</v>
      </c>
      <c r="B626">
        <v>625</v>
      </c>
      <c r="C626" t="s">
        <v>1189</v>
      </c>
      <c r="D626" t="s">
        <v>1190</v>
      </c>
      <c r="E626" t="s">
        <v>93</v>
      </c>
      <c r="F626" t="s">
        <v>42</v>
      </c>
      <c r="G626">
        <v>12</v>
      </c>
      <c r="H626" t="s">
        <v>126</v>
      </c>
      <c r="I626">
        <v>5.5E-2</v>
      </c>
      <c r="J626" t="s">
        <v>117</v>
      </c>
      <c r="K626">
        <v>8033564390081</v>
      </c>
      <c r="L626">
        <v>0</v>
      </c>
      <c r="M626">
        <v>504</v>
      </c>
      <c r="N626">
        <v>26</v>
      </c>
      <c r="O626">
        <v>31.666666666000001</v>
      </c>
      <c r="P626">
        <v>7.9166666660000002</v>
      </c>
      <c r="Q626">
        <v>30000</v>
      </c>
      <c r="R626">
        <v>24000</v>
      </c>
      <c r="S626">
        <v>25500</v>
      </c>
      <c r="T626">
        <v>60000</v>
      </c>
      <c r="U626">
        <v>35000</v>
      </c>
      <c r="V626">
        <v>0</v>
      </c>
      <c r="W626">
        <v>600</v>
      </c>
      <c r="X626">
        <v>504</v>
      </c>
      <c r="Y626">
        <v>1</v>
      </c>
      <c r="Z626">
        <v>0</v>
      </c>
      <c r="AA626">
        <v>0</v>
      </c>
      <c r="AB626">
        <v>0</v>
      </c>
      <c r="AC626">
        <v>0</v>
      </c>
      <c r="AD626">
        <v>0</v>
      </c>
      <c r="AE626">
        <v>0</v>
      </c>
      <c r="AF626">
        <v>0</v>
      </c>
    </row>
    <row r="627" spans="1:32" x14ac:dyDescent="0.3">
      <c r="A627" t="s">
        <v>32</v>
      </c>
      <c r="B627">
        <v>626</v>
      </c>
      <c r="C627" t="s">
        <v>1191</v>
      </c>
      <c r="D627" t="s">
        <v>1192</v>
      </c>
      <c r="E627" t="s">
        <v>93</v>
      </c>
      <c r="F627" t="s">
        <v>42</v>
      </c>
      <c r="G627">
        <v>12</v>
      </c>
      <c r="H627" t="s">
        <v>105</v>
      </c>
      <c r="I627">
        <v>0.14000000000000001</v>
      </c>
      <c r="J627" t="s">
        <v>117</v>
      </c>
      <c r="K627">
        <v>8033564390159</v>
      </c>
      <c r="L627">
        <v>0</v>
      </c>
      <c r="M627">
        <v>95</v>
      </c>
      <c r="N627">
        <v>2</v>
      </c>
      <c r="O627">
        <v>11</v>
      </c>
      <c r="P627">
        <v>4.75</v>
      </c>
      <c r="Q627">
        <v>109000</v>
      </c>
      <c r="R627">
        <v>0</v>
      </c>
      <c r="S627">
        <v>98000</v>
      </c>
      <c r="T627">
        <v>240000</v>
      </c>
      <c r="U627">
        <v>120000</v>
      </c>
      <c r="V627">
        <v>0</v>
      </c>
      <c r="W627">
        <v>0</v>
      </c>
      <c r="X627">
        <v>95</v>
      </c>
      <c r="Y627">
        <v>0</v>
      </c>
      <c r="Z627">
        <v>0</v>
      </c>
      <c r="AA627">
        <v>0</v>
      </c>
      <c r="AB627">
        <v>0</v>
      </c>
      <c r="AC627">
        <v>0</v>
      </c>
      <c r="AD627">
        <v>0</v>
      </c>
      <c r="AE627">
        <v>0</v>
      </c>
      <c r="AF627">
        <v>0</v>
      </c>
    </row>
    <row r="628" spans="1:32" x14ac:dyDescent="0.3">
      <c r="A628" t="s">
        <v>32</v>
      </c>
      <c r="B628">
        <v>627</v>
      </c>
      <c r="C628" t="s">
        <v>1193</v>
      </c>
      <c r="D628" t="s">
        <v>1194</v>
      </c>
      <c r="E628" t="s">
        <v>93</v>
      </c>
      <c r="F628" t="s">
        <v>42</v>
      </c>
      <c r="G628">
        <v>12</v>
      </c>
      <c r="H628" t="s">
        <v>124</v>
      </c>
      <c r="I628">
        <v>0.14000000000000001</v>
      </c>
      <c r="J628" t="s">
        <v>117</v>
      </c>
      <c r="K628">
        <v>8033564390166</v>
      </c>
      <c r="L628">
        <v>0</v>
      </c>
      <c r="M628">
        <v>156</v>
      </c>
      <c r="N628">
        <v>24</v>
      </c>
      <c r="O628">
        <v>8</v>
      </c>
      <c r="P628">
        <v>2</v>
      </c>
      <c r="Q628">
        <v>45000</v>
      </c>
      <c r="R628">
        <v>36000</v>
      </c>
      <c r="S628">
        <v>38300</v>
      </c>
      <c r="T628">
        <v>104000</v>
      </c>
      <c r="U628">
        <v>52000</v>
      </c>
      <c r="V628">
        <v>0</v>
      </c>
      <c r="W628">
        <v>0</v>
      </c>
      <c r="X628">
        <v>156</v>
      </c>
      <c r="Y628">
        <v>0</v>
      </c>
      <c r="Z628">
        <v>0</v>
      </c>
      <c r="AA628">
        <v>0</v>
      </c>
      <c r="AB628">
        <v>0</v>
      </c>
      <c r="AC628">
        <v>0</v>
      </c>
      <c r="AD628">
        <v>0</v>
      </c>
      <c r="AE628">
        <v>0</v>
      </c>
      <c r="AF628">
        <v>0</v>
      </c>
    </row>
    <row r="629" spans="1:32" x14ac:dyDescent="0.3">
      <c r="A629" t="s">
        <v>32</v>
      </c>
      <c r="B629">
        <v>628</v>
      </c>
      <c r="C629" t="s">
        <v>1195</v>
      </c>
      <c r="D629" t="s">
        <v>1196</v>
      </c>
      <c r="E629" t="s">
        <v>355</v>
      </c>
      <c r="F629" t="s">
        <v>42</v>
      </c>
      <c r="G629">
        <v>6</v>
      </c>
      <c r="K629">
        <v>7863131001253</v>
      </c>
      <c r="L629">
        <v>0</v>
      </c>
      <c r="M629">
        <v>0</v>
      </c>
      <c r="N629">
        <v>0</v>
      </c>
      <c r="O629">
        <v>0</v>
      </c>
      <c r="P629">
        <v>0</v>
      </c>
      <c r="Q629">
        <v>1683000</v>
      </c>
      <c r="R629">
        <v>0</v>
      </c>
      <c r="S629">
        <v>0</v>
      </c>
      <c r="T629">
        <v>3165000</v>
      </c>
      <c r="U629">
        <v>1330000</v>
      </c>
      <c r="V629">
        <v>0</v>
      </c>
      <c r="W629">
        <v>0</v>
      </c>
      <c r="X629">
        <v>0</v>
      </c>
      <c r="Y629">
        <v>0</v>
      </c>
      <c r="Z629">
        <v>0</v>
      </c>
      <c r="AA629">
        <v>1</v>
      </c>
      <c r="AB629">
        <v>0</v>
      </c>
      <c r="AC629">
        <v>0</v>
      </c>
      <c r="AD629">
        <v>0</v>
      </c>
      <c r="AE629">
        <v>0</v>
      </c>
      <c r="AF629">
        <v>0</v>
      </c>
    </row>
    <row r="630" spans="1:32" x14ac:dyDescent="0.3">
      <c r="A630" t="s">
        <v>32</v>
      </c>
      <c r="B630">
        <v>629</v>
      </c>
      <c r="C630" t="s">
        <v>1197</v>
      </c>
      <c r="D630" t="s">
        <v>1198</v>
      </c>
      <c r="E630" t="s">
        <v>93</v>
      </c>
      <c r="F630" t="s">
        <v>42</v>
      </c>
      <c r="G630">
        <v>12</v>
      </c>
      <c r="H630" t="s">
        <v>141</v>
      </c>
      <c r="I630">
        <v>0.13500000000000001</v>
      </c>
      <c r="J630" t="s">
        <v>95</v>
      </c>
      <c r="K630">
        <v>892953000271</v>
      </c>
      <c r="L630">
        <v>0</v>
      </c>
      <c r="M630">
        <v>0</v>
      </c>
      <c r="N630">
        <v>1</v>
      </c>
      <c r="O630">
        <v>0.66666666600000002</v>
      </c>
      <c r="P630">
        <v>0.5</v>
      </c>
      <c r="Q630">
        <v>64000</v>
      </c>
      <c r="R630">
        <v>51200</v>
      </c>
      <c r="S630">
        <v>54400</v>
      </c>
      <c r="T630">
        <v>140000</v>
      </c>
      <c r="U630">
        <v>70000</v>
      </c>
      <c r="V630">
        <v>0</v>
      </c>
      <c r="W630">
        <v>0</v>
      </c>
      <c r="X630">
        <v>0</v>
      </c>
      <c r="Y630">
        <v>1</v>
      </c>
      <c r="Z630">
        <v>0</v>
      </c>
      <c r="AA630">
        <v>0</v>
      </c>
      <c r="AB630">
        <v>0</v>
      </c>
      <c r="AC630">
        <v>0</v>
      </c>
      <c r="AD630">
        <v>0</v>
      </c>
      <c r="AE630">
        <v>0</v>
      </c>
      <c r="AF630">
        <v>0</v>
      </c>
    </row>
    <row r="631" spans="1:32" x14ac:dyDescent="0.3">
      <c r="A631" t="s">
        <v>32</v>
      </c>
      <c r="B631">
        <v>630</v>
      </c>
      <c r="C631" t="s">
        <v>1199</v>
      </c>
      <c r="D631" t="s">
        <v>1200</v>
      </c>
      <c r="E631" t="s">
        <v>93</v>
      </c>
      <c r="F631" t="s">
        <v>42</v>
      </c>
      <c r="G631">
        <v>12</v>
      </c>
      <c r="H631" t="s">
        <v>105</v>
      </c>
      <c r="I631">
        <v>0.14899999999999999</v>
      </c>
      <c r="J631" t="s">
        <v>95</v>
      </c>
      <c r="K631">
        <v>892953000202</v>
      </c>
      <c r="L631">
        <v>0</v>
      </c>
      <c r="M631">
        <v>1</v>
      </c>
      <c r="N631">
        <v>14</v>
      </c>
      <c r="O631">
        <v>9.3333333330000006</v>
      </c>
      <c r="P631">
        <v>3.8333333330000001</v>
      </c>
      <c r="Q631">
        <v>62000</v>
      </c>
      <c r="R631">
        <v>49600</v>
      </c>
      <c r="S631">
        <v>52700</v>
      </c>
      <c r="T631">
        <v>136000</v>
      </c>
      <c r="U631">
        <v>68000</v>
      </c>
      <c r="V631">
        <v>0</v>
      </c>
      <c r="W631">
        <v>0</v>
      </c>
      <c r="X631">
        <v>1</v>
      </c>
      <c r="Y631">
        <v>0</v>
      </c>
      <c r="Z631">
        <v>0</v>
      </c>
      <c r="AA631">
        <v>0</v>
      </c>
      <c r="AB631">
        <v>34</v>
      </c>
      <c r="AC631">
        <v>0</v>
      </c>
      <c r="AD631">
        <v>0</v>
      </c>
      <c r="AE631">
        <v>0</v>
      </c>
      <c r="AF631">
        <v>0</v>
      </c>
    </row>
    <row r="632" spans="1:32" x14ac:dyDescent="0.3">
      <c r="A632" t="s">
        <v>32</v>
      </c>
      <c r="B632">
        <v>631</v>
      </c>
      <c r="C632" t="s">
        <v>1201</v>
      </c>
      <c r="D632" t="s">
        <v>1202</v>
      </c>
      <c r="E632" t="s">
        <v>93</v>
      </c>
      <c r="F632" t="s">
        <v>42</v>
      </c>
      <c r="G632">
        <v>6</v>
      </c>
      <c r="H632" t="s">
        <v>141</v>
      </c>
      <c r="I632">
        <v>0.14399999999999999</v>
      </c>
      <c r="J632" t="s">
        <v>95</v>
      </c>
      <c r="K632">
        <v>892953000400</v>
      </c>
      <c r="L632">
        <v>0</v>
      </c>
      <c r="M632">
        <v>108</v>
      </c>
      <c r="N632">
        <v>0</v>
      </c>
      <c r="O632">
        <v>1</v>
      </c>
      <c r="P632">
        <v>0.5</v>
      </c>
      <c r="Q632">
        <v>140000</v>
      </c>
      <c r="R632">
        <v>112000</v>
      </c>
      <c r="S632">
        <v>126000</v>
      </c>
      <c r="T632">
        <v>300000</v>
      </c>
      <c r="U632">
        <v>150000</v>
      </c>
      <c r="V632">
        <v>0</v>
      </c>
      <c r="W632">
        <v>0</v>
      </c>
      <c r="X632">
        <v>108</v>
      </c>
      <c r="Y632">
        <v>0</v>
      </c>
      <c r="Z632">
        <v>0</v>
      </c>
      <c r="AA632">
        <v>0</v>
      </c>
      <c r="AB632">
        <v>0</v>
      </c>
      <c r="AC632">
        <v>0</v>
      </c>
      <c r="AD632">
        <v>0</v>
      </c>
      <c r="AE632">
        <v>0</v>
      </c>
      <c r="AF632">
        <v>0</v>
      </c>
    </row>
    <row r="633" spans="1:32" x14ac:dyDescent="0.3">
      <c r="A633" t="s">
        <v>32</v>
      </c>
      <c r="B633">
        <v>632</v>
      </c>
      <c r="C633" t="s">
        <v>1203</v>
      </c>
      <c r="D633" t="s">
        <v>1204</v>
      </c>
      <c r="E633" t="s">
        <v>93</v>
      </c>
      <c r="F633" t="s">
        <v>42</v>
      </c>
      <c r="G633">
        <v>12</v>
      </c>
      <c r="H633" t="s">
        <v>94</v>
      </c>
      <c r="I633">
        <v>0.14899999999999999</v>
      </c>
      <c r="J633" t="s">
        <v>95</v>
      </c>
      <c r="K633">
        <v>856976005002</v>
      </c>
      <c r="L633">
        <v>0</v>
      </c>
      <c r="M633">
        <v>137</v>
      </c>
      <c r="N633">
        <v>14</v>
      </c>
      <c r="O633">
        <v>14.333333333000001</v>
      </c>
      <c r="P633">
        <v>3.5833333330000001</v>
      </c>
      <c r="Q633">
        <v>108000</v>
      </c>
      <c r="R633">
        <v>75600</v>
      </c>
      <c r="S633">
        <v>97000</v>
      </c>
      <c r="T633">
        <v>238000</v>
      </c>
      <c r="U633">
        <v>119000</v>
      </c>
      <c r="V633">
        <v>0</v>
      </c>
      <c r="W633">
        <v>180</v>
      </c>
      <c r="X633">
        <v>137</v>
      </c>
      <c r="Y633">
        <v>0</v>
      </c>
      <c r="Z633">
        <v>0</v>
      </c>
      <c r="AA633">
        <v>0</v>
      </c>
      <c r="AB633">
        <v>0</v>
      </c>
      <c r="AC633">
        <v>0</v>
      </c>
      <c r="AD633">
        <v>0</v>
      </c>
      <c r="AE633">
        <v>0</v>
      </c>
      <c r="AF633">
        <v>0</v>
      </c>
    </row>
    <row r="634" spans="1:32" x14ac:dyDescent="0.3">
      <c r="A634" t="s">
        <v>32</v>
      </c>
      <c r="B634">
        <v>633</v>
      </c>
      <c r="C634" t="s">
        <v>1205</v>
      </c>
      <c r="D634" t="s">
        <v>1206</v>
      </c>
      <c r="E634" t="s">
        <v>93</v>
      </c>
      <c r="F634" t="s">
        <v>42</v>
      </c>
      <c r="G634">
        <v>6</v>
      </c>
      <c r="H634" t="s">
        <v>165</v>
      </c>
      <c r="I634">
        <v>0.153</v>
      </c>
      <c r="J634" t="s">
        <v>95</v>
      </c>
      <c r="K634">
        <v>8809880621020</v>
      </c>
      <c r="L634">
        <v>0</v>
      </c>
      <c r="M634">
        <v>26</v>
      </c>
      <c r="N634">
        <v>3</v>
      </c>
      <c r="O634">
        <v>6.3333333329999997</v>
      </c>
      <c r="P634">
        <v>1.5833333329999999</v>
      </c>
      <c r="Q634">
        <v>170000</v>
      </c>
      <c r="R634">
        <v>113000</v>
      </c>
      <c r="S634">
        <v>153000</v>
      </c>
      <c r="T634">
        <v>374000</v>
      </c>
      <c r="U634">
        <v>150000</v>
      </c>
      <c r="V634">
        <v>0</v>
      </c>
      <c r="W634">
        <v>0</v>
      </c>
      <c r="X634">
        <v>26</v>
      </c>
      <c r="Y634">
        <v>0</v>
      </c>
      <c r="Z634">
        <v>0</v>
      </c>
      <c r="AA634">
        <v>0</v>
      </c>
      <c r="AB634">
        <v>0</v>
      </c>
      <c r="AC634">
        <v>0</v>
      </c>
      <c r="AD634">
        <v>0</v>
      </c>
      <c r="AE634">
        <v>0</v>
      </c>
      <c r="AF634">
        <v>0</v>
      </c>
    </row>
    <row r="635" spans="1:32" x14ac:dyDescent="0.3">
      <c r="A635" t="s">
        <v>32</v>
      </c>
      <c r="B635">
        <v>634</v>
      </c>
      <c r="C635" t="s">
        <v>1207</v>
      </c>
      <c r="D635" t="s">
        <v>1208</v>
      </c>
      <c r="E635" t="s">
        <v>93</v>
      </c>
      <c r="F635" t="s">
        <v>42</v>
      </c>
      <c r="G635">
        <v>12</v>
      </c>
      <c r="H635" t="s">
        <v>94</v>
      </c>
      <c r="I635">
        <v>0.13500000000000001</v>
      </c>
      <c r="J635" t="s">
        <v>95</v>
      </c>
      <c r="K635">
        <v>787790437604</v>
      </c>
      <c r="L635">
        <v>0</v>
      </c>
      <c r="M635">
        <v>324</v>
      </c>
      <c r="N635">
        <v>0</v>
      </c>
      <c r="O635">
        <v>0</v>
      </c>
      <c r="P635">
        <v>0</v>
      </c>
      <c r="Q635">
        <v>54000</v>
      </c>
      <c r="R635">
        <v>28000</v>
      </c>
      <c r="S635">
        <v>45900</v>
      </c>
      <c r="T635">
        <v>120000</v>
      </c>
      <c r="U635">
        <v>31000</v>
      </c>
      <c r="V635">
        <v>0</v>
      </c>
      <c r="W635">
        <v>0</v>
      </c>
      <c r="X635">
        <v>324</v>
      </c>
      <c r="Y635">
        <v>0</v>
      </c>
      <c r="Z635">
        <v>0</v>
      </c>
      <c r="AA635">
        <v>0</v>
      </c>
      <c r="AB635">
        <v>0</v>
      </c>
      <c r="AC635">
        <v>0</v>
      </c>
      <c r="AD635">
        <v>0</v>
      </c>
      <c r="AE635">
        <v>0</v>
      </c>
      <c r="AF635">
        <v>0</v>
      </c>
    </row>
    <row r="636" spans="1:32" x14ac:dyDescent="0.3">
      <c r="A636" t="s">
        <v>32</v>
      </c>
      <c r="B636">
        <v>635</v>
      </c>
      <c r="C636" t="s">
        <v>1209</v>
      </c>
      <c r="D636" t="s">
        <v>1210</v>
      </c>
      <c r="E636" t="s">
        <v>93</v>
      </c>
      <c r="F636" t="s">
        <v>42</v>
      </c>
      <c r="G636">
        <v>12</v>
      </c>
      <c r="H636" t="s">
        <v>94</v>
      </c>
      <c r="I636">
        <v>0.14099999999999999</v>
      </c>
      <c r="J636" t="s">
        <v>95</v>
      </c>
      <c r="K636">
        <v>787790437901</v>
      </c>
      <c r="L636">
        <v>0</v>
      </c>
      <c r="M636">
        <v>229</v>
      </c>
      <c r="N636">
        <v>4</v>
      </c>
      <c r="O636">
        <v>1.3333333329999999</v>
      </c>
      <c r="P636">
        <v>0.58333333300000001</v>
      </c>
      <c r="Q636">
        <v>45000</v>
      </c>
      <c r="R636">
        <v>0</v>
      </c>
      <c r="S636">
        <v>38300</v>
      </c>
      <c r="T636">
        <v>100000</v>
      </c>
      <c r="U636">
        <v>50000</v>
      </c>
      <c r="V636">
        <v>0</v>
      </c>
      <c r="W636">
        <v>0</v>
      </c>
      <c r="X636">
        <v>229</v>
      </c>
      <c r="Y636">
        <v>1</v>
      </c>
      <c r="Z636">
        <v>0</v>
      </c>
      <c r="AA636">
        <v>0</v>
      </c>
      <c r="AB636">
        <v>0</v>
      </c>
      <c r="AC636">
        <v>0</v>
      </c>
      <c r="AD636">
        <v>0</v>
      </c>
      <c r="AE636">
        <v>0</v>
      </c>
      <c r="AF636">
        <v>0</v>
      </c>
    </row>
    <row r="637" spans="1:32" x14ac:dyDescent="0.3">
      <c r="A637" t="s">
        <v>32</v>
      </c>
      <c r="B637">
        <v>636</v>
      </c>
      <c r="C637" t="s">
        <v>1211</v>
      </c>
      <c r="D637" t="s">
        <v>1212</v>
      </c>
      <c r="E637" t="s">
        <v>93</v>
      </c>
      <c r="F637" t="s">
        <v>42</v>
      </c>
      <c r="G637">
        <v>12</v>
      </c>
      <c r="H637" t="s">
        <v>98</v>
      </c>
      <c r="I637">
        <v>0.14099999999999999</v>
      </c>
      <c r="J637" t="s">
        <v>95</v>
      </c>
      <c r="K637">
        <v>8809453009712</v>
      </c>
      <c r="L637">
        <v>0</v>
      </c>
      <c r="M637">
        <v>278</v>
      </c>
      <c r="N637">
        <v>2</v>
      </c>
      <c r="O637">
        <v>22</v>
      </c>
      <c r="P637">
        <v>12.25</v>
      </c>
      <c r="Q637">
        <v>105000</v>
      </c>
      <c r="R637">
        <v>0</v>
      </c>
      <c r="S637">
        <v>94500</v>
      </c>
      <c r="T637">
        <v>240000</v>
      </c>
      <c r="U637">
        <v>120000</v>
      </c>
      <c r="V637">
        <v>0</v>
      </c>
      <c r="W637">
        <v>0</v>
      </c>
      <c r="X637">
        <v>278</v>
      </c>
      <c r="Y637">
        <v>0</v>
      </c>
      <c r="Z637">
        <v>0</v>
      </c>
      <c r="AA637">
        <v>0</v>
      </c>
      <c r="AB637">
        <v>0</v>
      </c>
      <c r="AC637">
        <v>0</v>
      </c>
      <c r="AD637">
        <v>0</v>
      </c>
      <c r="AE637">
        <v>0</v>
      </c>
      <c r="AF637">
        <v>0</v>
      </c>
    </row>
    <row r="638" spans="1:32" x14ac:dyDescent="0.3">
      <c r="A638" t="s">
        <v>32</v>
      </c>
      <c r="B638">
        <v>637</v>
      </c>
      <c r="C638" t="s">
        <v>1213</v>
      </c>
      <c r="D638" t="s">
        <v>1214</v>
      </c>
      <c r="E638" t="s">
        <v>93</v>
      </c>
      <c r="F638" t="s">
        <v>42</v>
      </c>
      <c r="G638">
        <v>12</v>
      </c>
      <c r="H638" t="s">
        <v>98</v>
      </c>
      <c r="I638">
        <v>0.14099999999999999</v>
      </c>
      <c r="J638" t="s">
        <v>95</v>
      </c>
      <c r="K638">
        <v>8809453009729</v>
      </c>
      <c r="L638">
        <v>0</v>
      </c>
      <c r="M638">
        <v>275</v>
      </c>
      <c r="N638">
        <v>3</v>
      </c>
      <c r="O638">
        <v>9.3333333330000006</v>
      </c>
      <c r="P638">
        <v>3</v>
      </c>
      <c r="Q638">
        <v>115000</v>
      </c>
      <c r="R638">
        <v>0</v>
      </c>
      <c r="S638">
        <v>103500</v>
      </c>
      <c r="T638">
        <v>260000</v>
      </c>
      <c r="U638">
        <v>130000</v>
      </c>
      <c r="V638">
        <v>0</v>
      </c>
      <c r="W638">
        <v>0</v>
      </c>
      <c r="X638">
        <v>275</v>
      </c>
      <c r="Y638">
        <v>0</v>
      </c>
      <c r="Z638">
        <v>0</v>
      </c>
      <c r="AA638">
        <v>0</v>
      </c>
      <c r="AB638">
        <v>0</v>
      </c>
      <c r="AC638">
        <v>0</v>
      </c>
      <c r="AD638">
        <v>0</v>
      </c>
      <c r="AE638">
        <v>0</v>
      </c>
      <c r="AF638">
        <v>0</v>
      </c>
    </row>
    <row r="639" spans="1:32" x14ac:dyDescent="0.3">
      <c r="A639" t="s">
        <v>32</v>
      </c>
      <c r="B639">
        <v>638</v>
      </c>
      <c r="C639" t="s">
        <v>1215</v>
      </c>
      <c r="D639" t="s">
        <v>1216</v>
      </c>
      <c r="E639" t="s">
        <v>93</v>
      </c>
      <c r="F639" t="s">
        <v>42</v>
      </c>
      <c r="G639">
        <v>12</v>
      </c>
      <c r="H639" t="s">
        <v>98</v>
      </c>
      <c r="I639">
        <v>0.14099999999999999</v>
      </c>
      <c r="J639" t="s">
        <v>95</v>
      </c>
      <c r="K639">
        <v>8809453009705</v>
      </c>
      <c r="L639">
        <v>0</v>
      </c>
      <c r="M639">
        <v>287</v>
      </c>
      <c r="N639">
        <v>6</v>
      </c>
      <c r="O639">
        <v>10</v>
      </c>
      <c r="P639">
        <v>2.5833333330000001</v>
      </c>
      <c r="Q639">
        <v>135000</v>
      </c>
      <c r="R639">
        <v>0</v>
      </c>
      <c r="S639">
        <v>121500</v>
      </c>
      <c r="T639">
        <v>300000</v>
      </c>
      <c r="U639">
        <v>150000</v>
      </c>
      <c r="V639">
        <v>0</v>
      </c>
      <c r="W639">
        <v>0</v>
      </c>
      <c r="X639">
        <v>287</v>
      </c>
      <c r="Y639">
        <v>0</v>
      </c>
      <c r="Z639">
        <v>0</v>
      </c>
      <c r="AA639">
        <v>0</v>
      </c>
      <c r="AB639">
        <v>0</v>
      </c>
      <c r="AC639">
        <v>0</v>
      </c>
      <c r="AD639">
        <v>0</v>
      </c>
      <c r="AE639">
        <v>0</v>
      </c>
      <c r="AF639">
        <v>0</v>
      </c>
    </row>
    <row r="640" spans="1:32" x14ac:dyDescent="0.3">
      <c r="A640" t="s">
        <v>32</v>
      </c>
      <c r="B640">
        <v>639</v>
      </c>
      <c r="C640" t="s">
        <v>1217</v>
      </c>
      <c r="D640" t="s">
        <v>1218</v>
      </c>
      <c r="E640" t="s">
        <v>93</v>
      </c>
      <c r="F640" t="s">
        <v>42</v>
      </c>
      <c r="G640">
        <v>12</v>
      </c>
      <c r="H640" t="s">
        <v>98</v>
      </c>
      <c r="I640">
        <v>0.14099999999999999</v>
      </c>
      <c r="J640" t="s">
        <v>95</v>
      </c>
      <c r="K640">
        <v>8809453009736</v>
      </c>
      <c r="L640">
        <v>0</v>
      </c>
      <c r="M640">
        <v>85</v>
      </c>
      <c r="N640">
        <v>24</v>
      </c>
      <c r="O640">
        <v>20.333333332999999</v>
      </c>
      <c r="P640">
        <v>6.1666666660000002</v>
      </c>
      <c r="Q640">
        <v>77000</v>
      </c>
      <c r="R640">
        <v>0</v>
      </c>
      <c r="S640">
        <v>69300</v>
      </c>
      <c r="T640">
        <v>170000</v>
      </c>
      <c r="U640">
        <v>85000</v>
      </c>
      <c r="V640">
        <v>0</v>
      </c>
      <c r="W640">
        <v>0</v>
      </c>
      <c r="X640">
        <v>85</v>
      </c>
      <c r="Y640">
        <v>0</v>
      </c>
      <c r="Z640">
        <v>0</v>
      </c>
      <c r="AA640">
        <v>0</v>
      </c>
      <c r="AB640">
        <v>0</v>
      </c>
      <c r="AC640">
        <v>0</v>
      </c>
      <c r="AD640">
        <v>0</v>
      </c>
      <c r="AE640">
        <v>0</v>
      </c>
      <c r="AF640">
        <v>0</v>
      </c>
    </row>
    <row r="641" spans="1:32" x14ac:dyDescent="0.3">
      <c r="A641" t="s">
        <v>32</v>
      </c>
      <c r="B641">
        <v>640</v>
      </c>
      <c r="C641" t="s">
        <v>1219</v>
      </c>
      <c r="D641" t="s">
        <v>1220</v>
      </c>
      <c r="E641" t="s">
        <v>93</v>
      </c>
      <c r="F641" t="s">
        <v>42</v>
      </c>
      <c r="G641">
        <v>12</v>
      </c>
      <c r="H641" t="s">
        <v>98</v>
      </c>
      <c r="I641">
        <v>0.14099999999999999</v>
      </c>
      <c r="J641" t="s">
        <v>95</v>
      </c>
      <c r="K641">
        <v>8809453009743</v>
      </c>
      <c r="L641">
        <v>0</v>
      </c>
      <c r="M641">
        <v>362</v>
      </c>
      <c r="N641">
        <v>5</v>
      </c>
      <c r="O641">
        <v>11.666666665999999</v>
      </c>
      <c r="P641">
        <v>2.9166666659999998</v>
      </c>
      <c r="Q641">
        <v>86000</v>
      </c>
      <c r="R641">
        <v>0</v>
      </c>
      <c r="S641">
        <v>77400</v>
      </c>
      <c r="T641">
        <v>190000</v>
      </c>
      <c r="U641">
        <v>95000</v>
      </c>
      <c r="V641">
        <v>0</v>
      </c>
      <c r="W641">
        <v>0</v>
      </c>
      <c r="X641">
        <v>362</v>
      </c>
      <c r="Y641">
        <v>0</v>
      </c>
      <c r="Z641">
        <v>0</v>
      </c>
      <c r="AA641">
        <v>0</v>
      </c>
      <c r="AB641">
        <v>0</v>
      </c>
      <c r="AC641">
        <v>0</v>
      </c>
      <c r="AD641">
        <v>0</v>
      </c>
      <c r="AE641">
        <v>0</v>
      </c>
      <c r="AF641">
        <v>0</v>
      </c>
    </row>
    <row r="642" spans="1:32" x14ac:dyDescent="0.3">
      <c r="A642" t="s">
        <v>32</v>
      </c>
      <c r="B642">
        <v>641</v>
      </c>
      <c r="C642" t="s">
        <v>1221</v>
      </c>
      <c r="D642" t="s">
        <v>1222</v>
      </c>
      <c r="E642" t="s">
        <v>93</v>
      </c>
      <c r="F642" t="s">
        <v>42</v>
      </c>
      <c r="G642">
        <v>6</v>
      </c>
      <c r="H642" t="s">
        <v>141</v>
      </c>
      <c r="I642">
        <v>0.14099999999999999</v>
      </c>
      <c r="J642" t="s">
        <v>95</v>
      </c>
      <c r="K642">
        <v>8809453009750</v>
      </c>
      <c r="L642">
        <v>0</v>
      </c>
      <c r="M642">
        <v>86</v>
      </c>
      <c r="N642">
        <v>0</v>
      </c>
      <c r="O642">
        <v>3.3333333330000001</v>
      </c>
      <c r="P642">
        <v>1.0833333329999999</v>
      </c>
      <c r="Q642">
        <v>175000</v>
      </c>
      <c r="R642">
        <v>0</v>
      </c>
      <c r="S642">
        <v>157500</v>
      </c>
      <c r="T642">
        <v>380000</v>
      </c>
      <c r="U642">
        <v>190000</v>
      </c>
      <c r="V642">
        <v>0</v>
      </c>
      <c r="W642">
        <v>0</v>
      </c>
      <c r="X642">
        <v>86</v>
      </c>
      <c r="Y642">
        <v>0</v>
      </c>
      <c r="Z642">
        <v>0</v>
      </c>
      <c r="AA642">
        <v>0</v>
      </c>
      <c r="AB642">
        <v>0</v>
      </c>
      <c r="AC642">
        <v>0</v>
      </c>
      <c r="AD642">
        <v>0</v>
      </c>
      <c r="AE642">
        <v>0</v>
      </c>
      <c r="AF642">
        <v>0</v>
      </c>
    </row>
    <row r="643" spans="1:32" x14ac:dyDescent="0.3">
      <c r="A643" t="s">
        <v>32</v>
      </c>
      <c r="B643">
        <v>642</v>
      </c>
      <c r="C643" t="s">
        <v>1223</v>
      </c>
      <c r="D643" t="s">
        <v>1224</v>
      </c>
      <c r="E643" t="s">
        <v>93</v>
      </c>
      <c r="F643" t="s">
        <v>42</v>
      </c>
      <c r="G643">
        <v>6</v>
      </c>
      <c r="H643" t="s">
        <v>98</v>
      </c>
      <c r="I643">
        <v>0.13500000000000001</v>
      </c>
      <c r="J643" t="s">
        <v>163</v>
      </c>
      <c r="K643">
        <v>8809880620078</v>
      </c>
      <c r="L643">
        <v>0</v>
      </c>
      <c r="M643">
        <v>0</v>
      </c>
      <c r="N643">
        <v>0</v>
      </c>
      <c r="O643">
        <v>1</v>
      </c>
      <c r="P643">
        <v>0.25</v>
      </c>
      <c r="Q643">
        <v>278000</v>
      </c>
      <c r="R643">
        <v>0</v>
      </c>
      <c r="S643">
        <v>250000</v>
      </c>
      <c r="T643">
        <v>620000</v>
      </c>
      <c r="U643">
        <v>310000</v>
      </c>
      <c r="V643">
        <v>0</v>
      </c>
      <c r="W643">
        <v>0</v>
      </c>
      <c r="X643">
        <v>0</v>
      </c>
      <c r="Y643">
        <v>0</v>
      </c>
      <c r="Z643">
        <v>0</v>
      </c>
      <c r="AA643">
        <v>0</v>
      </c>
      <c r="AB643">
        <v>3</v>
      </c>
      <c r="AC643">
        <v>0</v>
      </c>
      <c r="AD643">
        <v>0</v>
      </c>
      <c r="AE643">
        <v>0</v>
      </c>
      <c r="AF643">
        <v>0</v>
      </c>
    </row>
    <row r="644" spans="1:32" x14ac:dyDescent="0.3">
      <c r="A644" t="s">
        <v>32</v>
      </c>
      <c r="B644">
        <v>643</v>
      </c>
      <c r="C644" t="s">
        <v>1225</v>
      </c>
      <c r="D644" t="s">
        <v>1226</v>
      </c>
      <c r="E644" t="s">
        <v>93</v>
      </c>
      <c r="F644" t="s">
        <v>42</v>
      </c>
      <c r="G644">
        <v>12</v>
      </c>
      <c r="H644" t="s">
        <v>105</v>
      </c>
      <c r="I644">
        <v>0.13</v>
      </c>
      <c r="J644" t="s">
        <v>163</v>
      </c>
      <c r="K644">
        <v>8809880620085</v>
      </c>
      <c r="L644">
        <v>0</v>
      </c>
      <c r="M644">
        <v>1</v>
      </c>
      <c r="N644">
        <v>0</v>
      </c>
      <c r="O644">
        <v>0</v>
      </c>
      <c r="P644">
        <v>0</v>
      </c>
      <c r="Q644">
        <v>57000</v>
      </c>
      <c r="R644">
        <v>0</v>
      </c>
      <c r="S644">
        <v>48000</v>
      </c>
      <c r="T644">
        <v>126000</v>
      </c>
      <c r="U644">
        <v>63000</v>
      </c>
      <c r="V644">
        <v>0</v>
      </c>
      <c r="W644">
        <v>0</v>
      </c>
      <c r="X644">
        <v>1</v>
      </c>
      <c r="Y644">
        <v>0</v>
      </c>
      <c r="Z644">
        <v>0</v>
      </c>
      <c r="AA644">
        <v>0</v>
      </c>
      <c r="AB644">
        <v>0</v>
      </c>
      <c r="AC644">
        <v>0</v>
      </c>
      <c r="AD644">
        <v>0</v>
      </c>
      <c r="AE644">
        <v>0</v>
      </c>
      <c r="AF644">
        <v>0</v>
      </c>
    </row>
    <row r="645" spans="1:32" x14ac:dyDescent="0.3">
      <c r="A645" t="s">
        <v>32</v>
      </c>
      <c r="B645">
        <v>644</v>
      </c>
      <c r="C645" t="s">
        <v>1227</v>
      </c>
      <c r="D645" t="s">
        <v>1228</v>
      </c>
      <c r="E645" t="s">
        <v>93</v>
      </c>
      <c r="F645" t="s">
        <v>42</v>
      </c>
      <c r="G645">
        <v>6</v>
      </c>
      <c r="H645" t="s">
        <v>141</v>
      </c>
      <c r="I645">
        <v>0.13</v>
      </c>
      <c r="J645" t="s">
        <v>163</v>
      </c>
      <c r="K645">
        <v>8809880621174</v>
      </c>
      <c r="L645">
        <v>0</v>
      </c>
      <c r="M645">
        <v>5</v>
      </c>
      <c r="N645">
        <v>107</v>
      </c>
      <c r="O645">
        <v>40.333333332999999</v>
      </c>
      <c r="P645">
        <v>10.25</v>
      </c>
      <c r="Q645">
        <v>78000</v>
      </c>
      <c r="R645">
        <v>0</v>
      </c>
      <c r="S645">
        <v>66000</v>
      </c>
      <c r="T645">
        <v>180000</v>
      </c>
      <c r="U645">
        <v>90000</v>
      </c>
      <c r="V645">
        <v>0</v>
      </c>
      <c r="W645">
        <v>0</v>
      </c>
      <c r="X645">
        <v>5</v>
      </c>
      <c r="Y645">
        <v>0</v>
      </c>
      <c r="Z645">
        <v>0</v>
      </c>
      <c r="AA645">
        <v>0</v>
      </c>
      <c r="AB645">
        <v>0</v>
      </c>
      <c r="AC645">
        <v>0</v>
      </c>
      <c r="AD645">
        <v>0</v>
      </c>
      <c r="AE645">
        <v>0</v>
      </c>
      <c r="AF645">
        <v>0</v>
      </c>
    </row>
    <row r="646" spans="1:32" x14ac:dyDescent="0.3">
      <c r="A646" t="s">
        <v>32</v>
      </c>
      <c r="B646">
        <v>645</v>
      </c>
      <c r="C646" t="s">
        <v>1229</v>
      </c>
      <c r="D646" t="s">
        <v>1230</v>
      </c>
      <c r="E646" t="s">
        <v>93</v>
      </c>
      <c r="F646" t="s">
        <v>42</v>
      </c>
      <c r="G646">
        <v>6</v>
      </c>
      <c r="H646" t="s">
        <v>141</v>
      </c>
      <c r="I646">
        <v>0.13</v>
      </c>
      <c r="J646" t="s">
        <v>163</v>
      </c>
      <c r="K646">
        <v>8809880621167</v>
      </c>
      <c r="L646">
        <v>0</v>
      </c>
      <c r="M646">
        <v>331</v>
      </c>
      <c r="N646">
        <v>22</v>
      </c>
      <c r="O646">
        <v>50.666666665999998</v>
      </c>
      <c r="P646">
        <v>15.083333333000001</v>
      </c>
      <c r="Q646">
        <v>74000</v>
      </c>
      <c r="R646">
        <v>0</v>
      </c>
      <c r="S646">
        <v>63000</v>
      </c>
      <c r="T646">
        <v>164000</v>
      </c>
      <c r="U646">
        <v>82000</v>
      </c>
      <c r="V646">
        <v>0</v>
      </c>
      <c r="W646">
        <v>0</v>
      </c>
      <c r="X646">
        <v>331</v>
      </c>
      <c r="Y646">
        <v>1</v>
      </c>
      <c r="Z646">
        <v>0</v>
      </c>
      <c r="AA646">
        <v>0</v>
      </c>
      <c r="AB646">
        <v>1</v>
      </c>
      <c r="AC646">
        <v>0</v>
      </c>
      <c r="AD646">
        <v>0</v>
      </c>
      <c r="AE646">
        <v>0</v>
      </c>
      <c r="AF646">
        <v>0</v>
      </c>
    </row>
    <row r="647" spans="1:32" x14ac:dyDescent="0.3">
      <c r="A647" t="s">
        <v>32</v>
      </c>
      <c r="B647">
        <v>646</v>
      </c>
      <c r="C647" t="s">
        <v>1231</v>
      </c>
      <c r="D647" t="s">
        <v>1232</v>
      </c>
      <c r="E647" t="s">
        <v>93</v>
      </c>
      <c r="F647" t="s">
        <v>42</v>
      </c>
      <c r="G647">
        <v>6</v>
      </c>
      <c r="H647" t="s">
        <v>141</v>
      </c>
      <c r="I647">
        <v>0.13</v>
      </c>
      <c r="J647" t="s">
        <v>163</v>
      </c>
      <c r="K647">
        <v>8809880620115</v>
      </c>
      <c r="L647">
        <v>0</v>
      </c>
      <c r="M647">
        <v>102</v>
      </c>
      <c r="N647">
        <v>19</v>
      </c>
      <c r="O647">
        <v>14</v>
      </c>
      <c r="P647">
        <v>5</v>
      </c>
      <c r="Q647">
        <v>78000</v>
      </c>
      <c r="R647">
        <v>0</v>
      </c>
      <c r="S647">
        <v>66000</v>
      </c>
      <c r="T647">
        <v>180000</v>
      </c>
      <c r="U647">
        <v>90000</v>
      </c>
      <c r="V647">
        <v>0</v>
      </c>
      <c r="W647">
        <v>0</v>
      </c>
      <c r="X647">
        <v>102</v>
      </c>
      <c r="Y647">
        <v>0</v>
      </c>
      <c r="Z647">
        <v>0</v>
      </c>
      <c r="AA647">
        <v>0</v>
      </c>
      <c r="AB647">
        <v>0</v>
      </c>
      <c r="AC647">
        <v>60</v>
      </c>
      <c r="AD647">
        <v>0</v>
      </c>
      <c r="AE647">
        <v>0</v>
      </c>
      <c r="AF647">
        <v>0</v>
      </c>
    </row>
    <row r="648" spans="1:32" x14ac:dyDescent="0.3">
      <c r="A648" t="s">
        <v>32</v>
      </c>
      <c r="B648">
        <v>647</v>
      </c>
      <c r="C648" t="s">
        <v>1233</v>
      </c>
      <c r="D648" t="s">
        <v>1234</v>
      </c>
      <c r="E648" t="s">
        <v>93</v>
      </c>
      <c r="F648" t="s">
        <v>42</v>
      </c>
      <c r="G648">
        <v>6</v>
      </c>
      <c r="H648" t="s">
        <v>94</v>
      </c>
      <c r="I648">
        <v>0.13</v>
      </c>
      <c r="J648" t="s">
        <v>163</v>
      </c>
      <c r="K648">
        <v>8809880620047</v>
      </c>
      <c r="L648">
        <v>0</v>
      </c>
      <c r="M648">
        <v>67</v>
      </c>
      <c r="N648">
        <v>37</v>
      </c>
      <c r="O648">
        <v>30</v>
      </c>
      <c r="P648">
        <v>9.9166666659999994</v>
      </c>
      <c r="Q648">
        <v>84000</v>
      </c>
      <c r="R648">
        <v>52100</v>
      </c>
      <c r="S648">
        <v>71400</v>
      </c>
      <c r="T648">
        <v>186000</v>
      </c>
      <c r="U648">
        <v>70000</v>
      </c>
      <c r="V648">
        <v>0</v>
      </c>
      <c r="W648">
        <v>0</v>
      </c>
      <c r="X648">
        <v>67</v>
      </c>
      <c r="Y648">
        <v>0</v>
      </c>
      <c r="Z648">
        <v>0</v>
      </c>
      <c r="AA648">
        <v>0</v>
      </c>
      <c r="AB648">
        <v>0</v>
      </c>
      <c r="AC648">
        <v>0</v>
      </c>
      <c r="AD648">
        <v>0</v>
      </c>
      <c r="AE648">
        <v>0</v>
      </c>
      <c r="AF648">
        <v>0</v>
      </c>
    </row>
    <row r="649" spans="1:32" x14ac:dyDescent="0.3">
      <c r="A649" t="s">
        <v>32</v>
      </c>
      <c r="B649">
        <v>648</v>
      </c>
      <c r="C649" t="s">
        <v>1235</v>
      </c>
      <c r="D649" t="s">
        <v>1236</v>
      </c>
      <c r="E649" t="s">
        <v>93</v>
      </c>
      <c r="F649" t="s">
        <v>42</v>
      </c>
      <c r="G649">
        <v>6</v>
      </c>
      <c r="H649" t="s">
        <v>98</v>
      </c>
      <c r="I649">
        <v>0.13500000000000001</v>
      </c>
      <c r="J649" t="s">
        <v>163</v>
      </c>
      <c r="K649">
        <v>8809880621143</v>
      </c>
      <c r="L649">
        <v>0</v>
      </c>
      <c r="M649">
        <v>5</v>
      </c>
      <c r="N649">
        <v>31</v>
      </c>
      <c r="O649">
        <v>16.333333332999999</v>
      </c>
      <c r="P649">
        <v>5.25</v>
      </c>
      <c r="Q649">
        <v>105000</v>
      </c>
      <c r="R649">
        <v>65100</v>
      </c>
      <c r="S649">
        <v>95000</v>
      </c>
      <c r="T649">
        <v>232000</v>
      </c>
      <c r="U649">
        <v>85000</v>
      </c>
      <c r="V649">
        <v>0</v>
      </c>
      <c r="W649">
        <v>0</v>
      </c>
      <c r="X649">
        <v>5</v>
      </c>
      <c r="Y649">
        <v>0</v>
      </c>
      <c r="Z649">
        <v>0</v>
      </c>
      <c r="AA649">
        <v>0</v>
      </c>
      <c r="AB649">
        <v>1</v>
      </c>
      <c r="AC649">
        <v>0</v>
      </c>
      <c r="AD649">
        <v>0</v>
      </c>
      <c r="AE649">
        <v>0</v>
      </c>
      <c r="AF649">
        <v>0</v>
      </c>
    </row>
    <row r="650" spans="1:32" x14ac:dyDescent="0.3">
      <c r="A650" t="s">
        <v>32</v>
      </c>
      <c r="B650">
        <v>649</v>
      </c>
      <c r="C650" t="s">
        <v>1237</v>
      </c>
      <c r="D650" t="s">
        <v>1238</v>
      </c>
      <c r="E650" t="s">
        <v>93</v>
      </c>
      <c r="F650" t="s">
        <v>42</v>
      </c>
      <c r="G650">
        <v>6</v>
      </c>
      <c r="H650" t="s">
        <v>110</v>
      </c>
      <c r="I650">
        <v>0.13</v>
      </c>
      <c r="J650" t="s">
        <v>163</v>
      </c>
      <c r="K650">
        <v>8809880620122</v>
      </c>
      <c r="L650">
        <v>6</v>
      </c>
      <c r="M650">
        <v>0</v>
      </c>
      <c r="N650">
        <v>0</v>
      </c>
      <c r="O650">
        <v>42.666666665999998</v>
      </c>
      <c r="P650">
        <v>21.333333332999999</v>
      </c>
      <c r="Q650">
        <v>115000</v>
      </c>
      <c r="R650">
        <v>0</v>
      </c>
      <c r="S650">
        <v>104000</v>
      </c>
      <c r="T650">
        <v>260000</v>
      </c>
      <c r="U650">
        <v>130000</v>
      </c>
      <c r="V650">
        <v>0</v>
      </c>
      <c r="W650">
        <v>0</v>
      </c>
      <c r="X650">
        <v>6</v>
      </c>
      <c r="Y650">
        <v>0</v>
      </c>
      <c r="Z650">
        <v>0</v>
      </c>
      <c r="AA650">
        <v>0</v>
      </c>
      <c r="AB650">
        <v>2</v>
      </c>
      <c r="AC650">
        <v>0</v>
      </c>
      <c r="AD650">
        <v>0</v>
      </c>
      <c r="AE650">
        <v>0</v>
      </c>
      <c r="AF650">
        <v>0</v>
      </c>
    </row>
    <row r="651" spans="1:32" x14ac:dyDescent="0.3">
      <c r="A651" t="s">
        <v>32</v>
      </c>
      <c r="B651">
        <v>650</v>
      </c>
      <c r="C651" t="s">
        <v>1239</v>
      </c>
      <c r="D651" t="s">
        <v>1240</v>
      </c>
      <c r="E651" t="s">
        <v>93</v>
      </c>
      <c r="F651" t="s">
        <v>42</v>
      </c>
      <c r="G651">
        <v>6</v>
      </c>
      <c r="H651" t="s">
        <v>94</v>
      </c>
      <c r="I651">
        <v>0.13500000000000001</v>
      </c>
      <c r="J651" t="s">
        <v>163</v>
      </c>
      <c r="K651">
        <v>8809880620054</v>
      </c>
      <c r="L651">
        <v>0</v>
      </c>
      <c r="M651">
        <v>0</v>
      </c>
      <c r="N651">
        <v>0</v>
      </c>
      <c r="O651">
        <v>0</v>
      </c>
      <c r="P651">
        <v>3.25</v>
      </c>
      <c r="Q651">
        <v>216000</v>
      </c>
      <c r="R651">
        <v>162000</v>
      </c>
      <c r="S651">
        <v>194400</v>
      </c>
      <c r="T651">
        <v>480000</v>
      </c>
      <c r="U651">
        <v>240000</v>
      </c>
      <c r="V651">
        <v>0</v>
      </c>
      <c r="W651">
        <v>0</v>
      </c>
      <c r="X651">
        <v>0</v>
      </c>
      <c r="Y651">
        <v>1</v>
      </c>
      <c r="Z651">
        <v>0</v>
      </c>
      <c r="AA651">
        <v>0</v>
      </c>
      <c r="AB651">
        <v>0</v>
      </c>
      <c r="AC651">
        <v>0</v>
      </c>
      <c r="AD651">
        <v>0</v>
      </c>
      <c r="AE651">
        <v>0</v>
      </c>
      <c r="AF651">
        <v>0</v>
      </c>
    </row>
    <row r="652" spans="1:32" x14ac:dyDescent="0.3">
      <c r="A652" t="s">
        <v>32</v>
      </c>
      <c r="B652">
        <v>651</v>
      </c>
      <c r="C652" t="s">
        <v>1241</v>
      </c>
      <c r="D652" t="s">
        <v>1242</v>
      </c>
      <c r="E652" t="s">
        <v>348</v>
      </c>
      <c r="F652" t="s">
        <v>42</v>
      </c>
      <c r="G652">
        <v>6</v>
      </c>
      <c r="K652">
        <v>7863135106213</v>
      </c>
      <c r="L652">
        <v>0</v>
      </c>
      <c r="M652">
        <v>3</v>
      </c>
      <c r="N652">
        <v>0</v>
      </c>
      <c r="O652">
        <v>0</v>
      </c>
      <c r="P652">
        <v>0</v>
      </c>
      <c r="Q652">
        <v>88000</v>
      </c>
      <c r="R652">
        <v>0</v>
      </c>
      <c r="S652">
        <v>76500</v>
      </c>
      <c r="T652">
        <v>149000</v>
      </c>
      <c r="U652">
        <v>89000</v>
      </c>
      <c r="V652">
        <v>0</v>
      </c>
      <c r="W652">
        <v>0</v>
      </c>
      <c r="X652">
        <v>3</v>
      </c>
      <c r="Y652">
        <v>0</v>
      </c>
      <c r="Z652">
        <v>0</v>
      </c>
      <c r="AA652">
        <v>0</v>
      </c>
      <c r="AB652">
        <v>0</v>
      </c>
      <c r="AC652">
        <v>0</v>
      </c>
      <c r="AD652">
        <v>0</v>
      </c>
      <c r="AE652">
        <v>0</v>
      </c>
      <c r="AF652">
        <v>0</v>
      </c>
    </row>
    <row r="653" spans="1:32" x14ac:dyDescent="0.3">
      <c r="A653" t="s">
        <v>32</v>
      </c>
      <c r="B653">
        <v>652</v>
      </c>
      <c r="C653" t="s">
        <v>1243</v>
      </c>
      <c r="D653" t="s">
        <v>1244</v>
      </c>
      <c r="E653" t="s">
        <v>93</v>
      </c>
      <c r="F653" t="s">
        <v>42</v>
      </c>
      <c r="G653">
        <v>6</v>
      </c>
      <c r="H653" t="s">
        <v>866</v>
      </c>
      <c r="I653">
        <v>0.14000000000000001</v>
      </c>
      <c r="J653" t="s">
        <v>163</v>
      </c>
      <c r="K653">
        <v>8809453003628</v>
      </c>
      <c r="L653">
        <v>0</v>
      </c>
      <c r="M653">
        <v>6</v>
      </c>
      <c r="N653">
        <v>0</v>
      </c>
      <c r="O653">
        <v>0</v>
      </c>
      <c r="P653">
        <v>0</v>
      </c>
      <c r="Q653">
        <v>170000</v>
      </c>
      <c r="R653">
        <v>0</v>
      </c>
      <c r="S653">
        <v>153000</v>
      </c>
      <c r="T653">
        <v>0</v>
      </c>
      <c r="U653">
        <v>0</v>
      </c>
      <c r="V653">
        <v>0</v>
      </c>
      <c r="W653">
        <v>0</v>
      </c>
      <c r="X653">
        <v>6</v>
      </c>
      <c r="Y653">
        <v>0</v>
      </c>
      <c r="Z653">
        <v>0</v>
      </c>
      <c r="AA653">
        <v>0</v>
      </c>
      <c r="AB653">
        <v>0</v>
      </c>
      <c r="AC653">
        <v>0</v>
      </c>
      <c r="AD653">
        <v>0</v>
      </c>
      <c r="AE653">
        <v>0</v>
      </c>
      <c r="AF653">
        <v>0</v>
      </c>
    </row>
    <row r="654" spans="1:32" x14ac:dyDescent="0.3">
      <c r="A654" t="s">
        <v>32</v>
      </c>
      <c r="B654">
        <v>653</v>
      </c>
      <c r="C654" t="s">
        <v>1245</v>
      </c>
      <c r="D654" t="s">
        <v>1246</v>
      </c>
      <c r="E654" t="s">
        <v>246</v>
      </c>
      <c r="F654" t="s">
        <v>36</v>
      </c>
      <c r="G654">
        <v>12</v>
      </c>
      <c r="J654" t="s">
        <v>1247</v>
      </c>
      <c r="K654">
        <v>9006206524273</v>
      </c>
      <c r="L654">
        <v>0</v>
      </c>
      <c r="M654">
        <v>0</v>
      </c>
      <c r="N654">
        <v>0</v>
      </c>
      <c r="O654">
        <v>0</v>
      </c>
      <c r="P654">
        <v>0</v>
      </c>
      <c r="Q654">
        <v>0</v>
      </c>
      <c r="R654">
        <v>0</v>
      </c>
      <c r="S654">
        <v>0</v>
      </c>
      <c r="T654">
        <v>0</v>
      </c>
      <c r="U654">
        <v>0</v>
      </c>
      <c r="V654">
        <v>0</v>
      </c>
      <c r="W654">
        <v>0</v>
      </c>
      <c r="X654">
        <v>0</v>
      </c>
      <c r="Y654">
        <v>0</v>
      </c>
      <c r="Z654">
        <v>0</v>
      </c>
      <c r="AA654">
        <v>0</v>
      </c>
      <c r="AB654">
        <v>0</v>
      </c>
      <c r="AC654">
        <v>0</v>
      </c>
      <c r="AD654">
        <v>124</v>
      </c>
      <c r="AE654">
        <v>0</v>
      </c>
      <c r="AF654">
        <v>0</v>
      </c>
    </row>
    <row r="655" spans="1:32" x14ac:dyDescent="0.3">
      <c r="A655" t="s">
        <v>32</v>
      </c>
      <c r="B655">
        <v>654</v>
      </c>
      <c r="C655" t="s">
        <v>1248</v>
      </c>
      <c r="D655" t="s">
        <v>1249</v>
      </c>
      <c r="E655" t="s">
        <v>93</v>
      </c>
      <c r="F655" t="s">
        <v>42</v>
      </c>
      <c r="G655">
        <v>12</v>
      </c>
      <c r="H655" t="s">
        <v>141</v>
      </c>
      <c r="I655">
        <v>0.13300000000000001</v>
      </c>
      <c r="J655" t="s">
        <v>95</v>
      </c>
      <c r="K655">
        <v>8809880621051</v>
      </c>
      <c r="L655">
        <v>0</v>
      </c>
      <c r="M655">
        <v>200</v>
      </c>
      <c r="N655">
        <v>1</v>
      </c>
      <c r="O655">
        <v>0.33333333300000001</v>
      </c>
      <c r="P655">
        <v>0.33333333300000001</v>
      </c>
      <c r="Q655">
        <v>100000</v>
      </c>
      <c r="R655">
        <v>57000</v>
      </c>
      <c r="S655">
        <v>85000</v>
      </c>
      <c r="T655">
        <v>220000</v>
      </c>
      <c r="U655">
        <v>80000</v>
      </c>
      <c r="V655">
        <v>0</v>
      </c>
      <c r="W655">
        <v>0</v>
      </c>
      <c r="X655">
        <v>200</v>
      </c>
      <c r="Y655">
        <v>0</v>
      </c>
      <c r="Z655">
        <v>0</v>
      </c>
      <c r="AA655">
        <v>0</v>
      </c>
      <c r="AB655">
        <v>0</v>
      </c>
      <c r="AC655">
        <v>0</v>
      </c>
      <c r="AD655">
        <v>0</v>
      </c>
      <c r="AE655">
        <v>0</v>
      </c>
      <c r="AF655">
        <v>0</v>
      </c>
    </row>
    <row r="656" spans="1:32" x14ac:dyDescent="0.3">
      <c r="A656" t="s">
        <v>32</v>
      </c>
      <c r="B656">
        <v>655</v>
      </c>
      <c r="C656" t="s">
        <v>1250</v>
      </c>
      <c r="D656" t="s">
        <v>1251</v>
      </c>
      <c r="E656" t="s">
        <v>93</v>
      </c>
      <c r="F656" t="s">
        <v>42</v>
      </c>
      <c r="G656">
        <v>12</v>
      </c>
      <c r="H656" t="s">
        <v>105</v>
      </c>
      <c r="I656">
        <v>0.13900000000000001</v>
      </c>
      <c r="J656" t="s">
        <v>95</v>
      </c>
      <c r="K656">
        <v>8809880621068</v>
      </c>
      <c r="L656">
        <v>0</v>
      </c>
      <c r="M656">
        <v>1</v>
      </c>
      <c r="N656">
        <v>0</v>
      </c>
      <c r="O656">
        <v>0</v>
      </c>
      <c r="P656">
        <v>0</v>
      </c>
      <c r="Q656">
        <v>180000</v>
      </c>
      <c r="R656">
        <v>100000</v>
      </c>
      <c r="S656">
        <v>162000</v>
      </c>
      <c r="T656">
        <v>396000</v>
      </c>
      <c r="U656">
        <v>140000</v>
      </c>
      <c r="V656">
        <v>0</v>
      </c>
      <c r="W656">
        <v>0</v>
      </c>
      <c r="X656">
        <v>1</v>
      </c>
      <c r="Y656">
        <v>0</v>
      </c>
      <c r="Z656">
        <v>0</v>
      </c>
      <c r="AA656">
        <v>0</v>
      </c>
      <c r="AB656">
        <v>0</v>
      </c>
      <c r="AC656">
        <v>0</v>
      </c>
      <c r="AD656">
        <v>0</v>
      </c>
      <c r="AE656">
        <v>0</v>
      </c>
      <c r="AF656">
        <v>0</v>
      </c>
    </row>
    <row r="657" spans="1:32" x14ac:dyDescent="0.3">
      <c r="A657" t="s">
        <v>32</v>
      </c>
      <c r="B657">
        <v>656</v>
      </c>
      <c r="C657" t="s">
        <v>1252</v>
      </c>
      <c r="D657" t="s">
        <v>1253</v>
      </c>
      <c r="E657" t="s">
        <v>93</v>
      </c>
      <c r="F657" t="s">
        <v>42</v>
      </c>
      <c r="G657">
        <v>12</v>
      </c>
      <c r="H657" t="s">
        <v>141</v>
      </c>
      <c r="I657">
        <v>0.13400000000000001</v>
      </c>
      <c r="J657" t="s">
        <v>95</v>
      </c>
      <c r="K657">
        <v>8809880621075</v>
      </c>
      <c r="L657">
        <v>0</v>
      </c>
      <c r="M657">
        <v>567</v>
      </c>
      <c r="N657">
        <v>-3</v>
      </c>
      <c r="O657">
        <v>7</v>
      </c>
      <c r="P657">
        <v>3.25</v>
      </c>
      <c r="Q657">
        <v>59000</v>
      </c>
      <c r="R657">
        <v>41300</v>
      </c>
      <c r="S657">
        <v>50200</v>
      </c>
      <c r="T657">
        <v>130000</v>
      </c>
      <c r="U657">
        <v>65000</v>
      </c>
      <c r="V657">
        <v>0</v>
      </c>
      <c r="W657">
        <v>0</v>
      </c>
      <c r="X657">
        <v>567</v>
      </c>
      <c r="Y657">
        <v>0</v>
      </c>
      <c r="Z657">
        <v>0</v>
      </c>
      <c r="AA657">
        <v>0</v>
      </c>
      <c r="AB657">
        <v>0</v>
      </c>
      <c r="AC657">
        <v>0</v>
      </c>
      <c r="AD657">
        <v>0</v>
      </c>
      <c r="AE657">
        <v>0</v>
      </c>
      <c r="AF657">
        <v>0</v>
      </c>
    </row>
    <row r="658" spans="1:32" x14ac:dyDescent="0.3">
      <c r="A658" t="s">
        <v>32</v>
      </c>
      <c r="B658">
        <v>657</v>
      </c>
      <c r="C658" t="s">
        <v>1254</v>
      </c>
      <c r="D658" t="s">
        <v>1255</v>
      </c>
      <c r="E658" t="s">
        <v>93</v>
      </c>
      <c r="F658" t="s">
        <v>42</v>
      </c>
      <c r="G658">
        <v>12</v>
      </c>
      <c r="H658" t="s">
        <v>141</v>
      </c>
      <c r="I658">
        <v>0.13500000000000001</v>
      </c>
      <c r="J658" t="s">
        <v>95</v>
      </c>
      <c r="K658">
        <v>8809880621044</v>
      </c>
      <c r="L658">
        <v>0</v>
      </c>
      <c r="M658">
        <v>175</v>
      </c>
      <c r="N658">
        <v>12</v>
      </c>
      <c r="O658">
        <v>6</v>
      </c>
      <c r="P658">
        <v>1.666666666</v>
      </c>
      <c r="Q658">
        <v>90000</v>
      </c>
      <c r="R658">
        <v>63000</v>
      </c>
      <c r="S658">
        <v>81000</v>
      </c>
      <c r="T658">
        <v>198000</v>
      </c>
      <c r="U658">
        <v>99000</v>
      </c>
      <c r="V658">
        <v>0</v>
      </c>
      <c r="W658">
        <v>0</v>
      </c>
      <c r="X658">
        <v>175</v>
      </c>
      <c r="Y658">
        <v>0</v>
      </c>
      <c r="Z658">
        <v>0</v>
      </c>
      <c r="AA658">
        <v>0</v>
      </c>
      <c r="AB658">
        <v>0</v>
      </c>
      <c r="AC658">
        <v>0</v>
      </c>
      <c r="AD658">
        <v>0</v>
      </c>
      <c r="AE658">
        <v>0</v>
      </c>
      <c r="AF658">
        <v>0</v>
      </c>
    </row>
    <row r="659" spans="1:32" x14ac:dyDescent="0.3">
      <c r="A659" t="s">
        <v>32</v>
      </c>
      <c r="B659">
        <v>658</v>
      </c>
      <c r="C659" t="s">
        <v>1256</v>
      </c>
      <c r="D659" t="s">
        <v>1257</v>
      </c>
      <c r="E659" t="s">
        <v>93</v>
      </c>
      <c r="F659" t="s">
        <v>42</v>
      </c>
      <c r="G659">
        <v>12</v>
      </c>
      <c r="H659" t="s">
        <v>141</v>
      </c>
      <c r="I659">
        <v>0.13400000000000001</v>
      </c>
      <c r="J659" t="s">
        <v>95</v>
      </c>
      <c r="K659">
        <v>8809880621037</v>
      </c>
      <c r="L659">
        <v>0</v>
      </c>
      <c r="M659">
        <v>25</v>
      </c>
      <c r="N659">
        <v>0</v>
      </c>
      <c r="O659">
        <v>0</v>
      </c>
      <c r="P659">
        <v>0</v>
      </c>
      <c r="Q659">
        <v>118000</v>
      </c>
      <c r="R659">
        <v>82600</v>
      </c>
      <c r="S659">
        <v>106000</v>
      </c>
      <c r="T659">
        <v>260000</v>
      </c>
      <c r="U659">
        <v>130000</v>
      </c>
      <c r="V659">
        <v>0</v>
      </c>
      <c r="W659">
        <v>0</v>
      </c>
      <c r="X659">
        <v>25</v>
      </c>
      <c r="Y659">
        <v>0</v>
      </c>
      <c r="Z659">
        <v>0</v>
      </c>
      <c r="AA659">
        <v>0</v>
      </c>
      <c r="AB659">
        <v>0</v>
      </c>
      <c r="AC659">
        <v>0</v>
      </c>
      <c r="AD659">
        <v>0</v>
      </c>
      <c r="AE659">
        <v>0</v>
      </c>
      <c r="AF659">
        <v>0</v>
      </c>
    </row>
    <row r="660" spans="1:32" x14ac:dyDescent="0.3">
      <c r="A660" t="s">
        <v>32</v>
      </c>
      <c r="B660">
        <v>659</v>
      </c>
      <c r="C660" t="s">
        <v>1258</v>
      </c>
      <c r="D660" t="s">
        <v>1259</v>
      </c>
      <c r="E660" t="s">
        <v>35</v>
      </c>
      <c r="F660" t="s">
        <v>36</v>
      </c>
      <c r="G660">
        <v>1</v>
      </c>
      <c r="L660">
        <v>0</v>
      </c>
      <c r="M660">
        <v>3</v>
      </c>
      <c r="N660">
        <v>0</v>
      </c>
      <c r="O660">
        <v>0</v>
      </c>
      <c r="P660">
        <v>0</v>
      </c>
      <c r="Q660">
        <v>0</v>
      </c>
      <c r="R660">
        <v>0</v>
      </c>
      <c r="S660">
        <v>0</v>
      </c>
      <c r="T660">
        <v>0</v>
      </c>
      <c r="U660">
        <v>0</v>
      </c>
      <c r="V660">
        <v>0</v>
      </c>
      <c r="W660">
        <v>0</v>
      </c>
      <c r="X660">
        <v>3</v>
      </c>
      <c r="Y660">
        <v>0</v>
      </c>
      <c r="Z660">
        <v>0</v>
      </c>
      <c r="AA660">
        <v>0</v>
      </c>
      <c r="AB660">
        <v>0</v>
      </c>
      <c r="AC660">
        <v>0</v>
      </c>
      <c r="AD660">
        <v>0</v>
      </c>
      <c r="AE660">
        <v>0</v>
      </c>
      <c r="AF660">
        <v>0</v>
      </c>
    </row>
    <row r="661" spans="1:32" x14ac:dyDescent="0.3">
      <c r="A661" t="s">
        <v>32</v>
      </c>
      <c r="B661">
        <v>660</v>
      </c>
      <c r="C661" t="s">
        <v>1260</v>
      </c>
      <c r="D661" t="s">
        <v>1261</v>
      </c>
      <c r="E661" t="s">
        <v>35</v>
      </c>
      <c r="F661" t="s">
        <v>36</v>
      </c>
      <c r="G661">
        <v>1</v>
      </c>
      <c r="L661">
        <v>0</v>
      </c>
      <c r="M661">
        <v>1</v>
      </c>
      <c r="N661">
        <v>0</v>
      </c>
      <c r="O661">
        <v>0</v>
      </c>
      <c r="P661">
        <v>0</v>
      </c>
      <c r="Q661">
        <v>0</v>
      </c>
      <c r="R661">
        <v>0</v>
      </c>
      <c r="S661">
        <v>0</v>
      </c>
      <c r="T661">
        <v>0</v>
      </c>
      <c r="U661">
        <v>0</v>
      </c>
      <c r="V661">
        <v>0</v>
      </c>
      <c r="W661">
        <v>0</v>
      </c>
      <c r="X661">
        <v>1</v>
      </c>
      <c r="Y661">
        <v>0</v>
      </c>
      <c r="Z661">
        <v>0</v>
      </c>
      <c r="AA661">
        <v>0</v>
      </c>
      <c r="AB661">
        <v>0</v>
      </c>
      <c r="AC661">
        <v>0</v>
      </c>
      <c r="AD661">
        <v>0</v>
      </c>
      <c r="AE661">
        <v>0</v>
      </c>
      <c r="AF661">
        <v>0</v>
      </c>
    </row>
    <row r="662" spans="1:32" x14ac:dyDescent="0.3">
      <c r="A662" t="s">
        <v>32</v>
      </c>
      <c r="B662">
        <v>661</v>
      </c>
      <c r="C662" t="s">
        <v>1262</v>
      </c>
      <c r="D662" t="s">
        <v>1263</v>
      </c>
      <c r="E662" t="s">
        <v>268</v>
      </c>
      <c r="F662" t="s">
        <v>42</v>
      </c>
      <c r="G662">
        <v>3</v>
      </c>
      <c r="H662" t="s">
        <v>105</v>
      </c>
      <c r="I662">
        <v>0.12</v>
      </c>
      <c r="J662" t="s">
        <v>1264</v>
      </c>
      <c r="K662">
        <v>5060566720069</v>
      </c>
      <c r="L662">
        <v>0</v>
      </c>
      <c r="M662">
        <v>20</v>
      </c>
      <c r="N662">
        <v>0</v>
      </c>
      <c r="O662">
        <v>0.33333333300000001</v>
      </c>
      <c r="P662">
        <v>8.3333332999999996E-2</v>
      </c>
      <c r="Q662">
        <v>175000</v>
      </c>
      <c r="R662">
        <v>122500</v>
      </c>
      <c r="S662">
        <v>158000</v>
      </c>
      <c r="T662">
        <v>400000</v>
      </c>
      <c r="U662">
        <v>280000</v>
      </c>
      <c r="V662">
        <v>0</v>
      </c>
      <c r="W662">
        <v>9</v>
      </c>
      <c r="X662">
        <v>20</v>
      </c>
      <c r="Y662">
        <v>0</v>
      </c>
      <c r="Z662">
        <v>0</v>
      </c>
      <c r="AA662">
        <v>0</v>
      </c>
      <c r="AB662">
        <v>0</v>
      </c>
      <c r="AC662">
        <v>0</v>
      </c>
      <c r="AD662">
        <v>0</v>
      </c>
      <c r="AE662">
        <v>0</v>
      </c>
      <c r="AF662">
        <v>0</v>
      </c>
    </row>
    <row r="663" spans="1:32" x14ac:dyDescent="0.3">
      <c r="A663" t="s">
        <v>32</v>
      </c>
      <c r="B663">
        <v>662</v>
      </c>
      <c r="C663" t="s">
        <v>1265</v>
      </c>
      <c r="D663" t="s">
        <v>1266</v>
      </c>
      <c r="E663" t="s">
        <v>93</v>
      </c>
      <c r="F663" t="s">
        <v>42</v>
      </c>
      <c r="G663">
        <v>6</v>
      </c>
      <c r="H663" t="s">
        <v>141</v>
      </c>
      <c r="I663">
        <v>0.12</v>
      </c>
      <c r="J663" t="s">
        <v>1264</v>
      </c>
      <c r="K663">
        <v>5060566720076</v>
      </c>
      <c r="L663">
        <v>0</v>
      </c>
      <c r="M663">
        <v>154</v>
      </c>
      <c r="N663">
        <v>1</v>
      </c>
      <c r="O663">
        <v>1</v>
      </c>
      <c r="P663">
        <v>1.0833333329999999</v>
      </c>
      <c r="Q663">
        <v>76000</v>
      </c>
      <c r="R663">
        <v>53200</v>
      </c>
      <c r="S663">
        <v>64600</v>
      </c>
      <c r="T663">
        <v>190000</v>
      </c>
      <c r="U663">
        <v>130000</v>
      </c>
      <c r="V663">
        <v>0</v>
      </c>
      <c r="W663">
        <v>126</v>
      </c>
      <c r="X663">
        <v>154</v>
      </c>
      <c r="Y663">
        <v>0</v>
      </c>
      <c r="Z663">
        <v>0</v>
      </c>
      <c r="AA663">
        <v>0</v>
      </c>
      <c r="AB663">
        <v>0</v>
      </c>
      <c r="AC663">
        <v>0</v>
      </c>
      <c r="AD663">
        <v>0</v>
      </c>
      <c r="AE663">
        <v>0</v>
      </c>
      <c r="AF663">
        <v>0</v>
      </c>
    </row>
    <row r="664" spans="1:32" x14ac:dyDescent="0.3">
      <c r="A664" t="s">
        <v>32</v>
      </c>
      <c r="B664">
        <v>663</v>
      </c>
      <c r="C664" t="s">
        <v>1267</v>
      </c>
      <c r="D664" t="s">
        <v>1268</v>
      </c>
      <c r="E664" t="s">
        <v>35</v>
      </c>
      <c r="F664" t="s">
        <v>36</v>
      </c>
      <c r="G664">
        <v>1</v>
      </c>
      <c r="L664">
        <v>0</v>
      </c>
      <c r="M664">
        <v>3</v>
      </c>
      <c r="N664">
        <v>0</v>
      </c>
      <c r="O664">
        <v>0</v>
      </c>
      <c r="P664">
        <v>0</v>
      </c>
      <c r="Q664">
        <v>0</v>
      </c>
      <c r="R664">
        <v>0</v>
      </c>
      <c r="S664">
        <v>0</v>
      </c>
      <c r="T664">
        <v>0</v>
      </c>
      <c r="U664">
        <v>0</v>
      </c>
      <c r="V664">
        <v>0</v>
      </c>
      <c r="W664">
        <v>0</v>
      </c>
      <c r="X664">
        <v>3</v>
      </c>
      <c r="Y664">
        <v>0</v>
      </c>
      <c r="Z664">
        <v>0</v>
      </c>
      <c r="AA664">
        <v>0</v>
      </c>
      <c r="AB664">
        <v>0</v>
      </c>
      <c r="AC664">
        <v>0</v>
      </c>
      <c r="AD664">
        <v>0</v>
      </c>
      <c r="AE664">
        <v>0</v>
      </c>
      <c r="AF664">
        <v>0</v>
      </c>
    </row>
    <row r="665" spans="1:32" x14ac:dyDescent="0.3">
      <c r="A665" t="s">
        <v>32</v>
      </c>
      <c r="B665">
        <v>664</v>
      </c>
      <c r="C665" t="s">
        <v>1269</v>
      </c>
      <c r="D665" t="s">
        <v>1270</v>
      </c>
      <c r="E665" t="s">
        <v>93</v>
      </c>
      <c r="F665" t="s">
        <v>42</v>
      </c>
      <c r="G665">
        <v>6</v>
      </c>
      <c r="H665" t="s">
        <v>141</v>
      </c>
      <c r="I665">
        <v>0.12</v>
      </c>
      <c r="J665" t="s">
        <v>1264</v>
      </c>
      <c r="K665">
        <v>5060566720090</v>
      </c>
      <c r="L665">
        <v>0</v>
      </c>
      <c r="M665">
        <v>215</v>
      </c>
      <c r="N665">
        <v>31</v>
      </c>
      <c r="O665">
        <v>16</v>
      </c>
      <c r="P665">
        <v>7.25</v>
      </c>
      <c r="Q665">
        <v>56000</v>
      </c>
      <c r="R665">
        <v>39200</v>
      </c>
      <c r="S665">
        <v>47600</v>
      </c>
      <c r="T665">
        <v>130000</v>
      </c>
      <c r="U665">
        <v>100000</v>
      </c>
      <c r="V665">
        <v>0</v>
      </c>
      <c r="W665">
        <v>0</v>
      </c>
      <c r="X665">
        <v>215</v>
      </c>
      <c r="Y665">
        <v>0</v>
      </c>
      <c r="Z665">
        <v>0</v>
      </c>
      <c r="AA665">
        <v>0</v>
      </c>
      <c r="AB665">
        <v>0</v>
      </c>
      <c r="AC665">
        <v>60</v>
      </c>
      <c r="AD665">
        <v>0</v>
      </c>
      <c r="AE665">
        <v>0</v>
      </c>
      <c r="AF665">
        <v>0</v>
      </c>
    </row>
    <row r="666" spans="1:32" x14ac:dyDescent="0.3">
      <c r="A666" t="s">
        <v>32</v>
      </c>
      <c r="B666">
        <v>665</v>
      </c>
      <c r="C666" t="s">
        <v>1271</v>
      </c>
      <c r="D666" t="s">
        <v>1272</v>
      </c>
      <c r="E666" t="s">
        <v>268</v>
      </c>
      <c r="F666" t="s">
        <v>42</v>
      </c>
      <c r="G666">
        <v>3</v>
      </c>
      <c r="H666" t="s">
        <v>105</v>
      </c>
      <c r="I666">
        <v>0.12</v>
      </c>
      <c r="J666" t="s">
        <v>1264</v>
      </c>
      <c r="K666">
        <v>5060566720106</v>
      </c>
      <c r="L666">
        <v>0</v>
      </c>
      <c r="M666">
        <v>28</v>
      </c>
      <c r="N666">
        <v>0</v>
      </c>
      <c r="O666">
        <v>0</v>
      </c>
      <c r="P666">
        <v>0</v>
      </c>
      <c r="Q666">
        <v>130000</v>
      </c>
      <c r="R666">
        <v>91000</v>
      </c>
      <c r="S666">
        <v>117000</v>
      </c>
      <c r="T666">
        <v>300000</v>
      </c>
      <c r="U666">
        <v>210000</v>
      </c>
      <c r="V666">
        <v>0</v>
      </c>
      <c r="W666">
        <v>0</v>
      </c>
      <c r="X666">
        <v>28</v>
      </c>
      <c r="Y666">
        <v>0</v>
      </c>
      <c r="Z666">
        <v>0</v>
      </c>
      <c r="AA666">
        <v>0</v>
      </c>
      <c r="AB666">
        <v>0</v>
      </c>
      <c r="AC666">
        <v>0</v>
      </c>
      <c r="AD666">
        <v>0</v>
      </c>
      <c r="AE666">
        <v>0</v>
      </c>
      <c r="AF666">
        <v>0</v>
      </c>
    </row>
    <row r="667" spans="1:32" x14ac:dyDescent="0.3">
      <c r="A667" t="s">
        <v>32</v>
      </c>
      <c r="B667">
        <v>666</v>
      </c>
      <c r="C667" t="s">
        <v>1273</v>
      </c>
      <c r="D667" t="s">
        <v>1274</v>
      </c>
      <c r="E667" t="s">
        <v>35</v>
      </c>
      <c r="F667" t="s">
        <v>36</v>
      </c>
      <c r="G667">
        <v>1</v>
      </c>
      <c r="L667">
        <v>0</v>
      </c>
      <c r="M667">
        <v>50</v>
      </c>
      <c r="N667">
        <v>0</v>
      </c>
      <c r="O667">
        <v>0</v>
      </c>
      <c r="P667">
        <v>0</v>
      </c>
      <c r="Q667">
        <v>0</v>
      </c>
      <c r="R667">
        <v>0</v>
      </c>
      <c r="S667">
        <v>0</v>
      </c>
      <c r="T667">
        <v>0</v>
      </c>
      <c r="U667">
        <v>0</v>
      </c>
      <c r="V667">
        <v>0</v>
      </c>
      <c r="W667">
        <v>50</v>
      </c>
      <c r="X667">
        <v>50</v>
      </c>
      <c r="Y667">
        <v>0</v>
      </c>
      <c r="Z667">
        <v>0</v>
      </c>
      <c r="AA667">
        <v>0</v>
      </c>
      <c r="AB667">
        <v>0</v>
      </c>
      <c r="AC667">
        <v>0</v>
      </c>
      <c r="AD667">
        <v>0</v>
      </c>
      <c r="AE667">
        <v>0</v>
      </c>
      <c r="AF667">
        <v>0</v>
      </c>
    </row>
    <row r="668" spans="1:32" x14ac:dyDescent="0.3">
      <c r="A668" t="s">
        <v>32</v>
      </c>
      <c r="B668">
        <v>667</v>
      </c>
      <c r="C668" t="s">
        <v>1275</v>
      </c>
      <c r="D668" t="s">
        <v>1276</v>
      </c>
      <c r="E668" t="s">
        <v>35</v>
      </c>
      <c r="F668" t="s">
        <v>36</v>
      </c>
      <c r="G668">
        <v>1</v>
      </c>
      <c r="L668">
        <v>0</v>
      </c>
      <c r="M668">
        <v>1</v>
      </c>
      <c r="N668">
        <v>0</v>
      </c>
      <c r="O668">
        <v>0</v>
      </c>
      <c r="P668">
        <v>0</v>
      </c>
      <c r="Q668">
        <v>0</v>
      </c>
      <c r="R668">
        <v>0</v>
      </c>
      <c r="S668">
        <v>0</v>
      </c>
      <c r="T668">
        <v>0</v>
      </c>
      <c r="U668">
        <v>0</v>
      </c>
      <c r="V668">
        <v>0</v>
      </c>
      <c r="W668">
        <v>0</v>
      </c>
      <c r="X668">
        <v>1</v>
      </c>
      <c r="Y668">
        <v>0</v>
      </c>
      <c r="Z668">
        <v>0</v>
      </c>
      <c r="AA668">
        <v>0</v>
      </c>
      <c r="AB668">
        <v>0</v>
      </c>
      <c r="AC668">
        <v>0</v>
      </c>
      <c r="AD668">
        <v>0</v>
      </c>
      <c r="AE668">
        <v>0</v>
      </c>
      <c r="AF668">
        <v>0</v>
      </c>
    </row>
    <row r="669" spans="1:32" x14ac:dyDescent="0.3">
      <c r="A669" t="s">
        <v>32</v>
      </c>
      <c r="B669">
        <v>668</v>
      </c>
      <c r="C669" t="s">
        <v>1277</v>
      </c>
      <c r="D669" t="s">
        <v>1278</v>
      </c>
      <c r="E669" t="s">
        <v>93</v>
      </c>
      <c r="F669" t="s">
        <v>42</v>
      </c>
      <c r="G669">
        <v>12</v>
      </c>
      <c r="H669" t="s">
        <v>98</v>
      </c>
      <c r="I669">
        <v>0.14299999999999999</v>
      </c>
      <c r="J669" t="s">
        <v>95</v>
      </c>
      <c r="K669">
        <v>744442901005</v>
      </c>
      <c r="L669">
        <v>0</v>
      </c>
      <c r="M669">
        <v>1</v>
      </c>
      <c r="N669">
        <v>0</v>
      </c>
      <c r="O669">
        <v>0</v>
      </c>
      <c r="P669">
        <v>0</v>
      </c>
      <c r="Q669">
        <v>118000</v>
      </c>
      <c r="R669">
        <v>0</v>
      </c>
      <c r="S669">
        <v>106200</v>
      </c>
      <c r="T669">
        <v>260000</v>
      </c>
      <c r="U669">
        <v>130000</v>
      </c>
      <c r="V669">
        <v>0</v>
      </c>
      <c r="W669">
        <v>0</v>
      </c>
      <c r="X669">
        <v>1</v>
      </c>
      <c r="Y669">
        <v>0</v>
      </c>
      <c r="Z669">
        <v>0</v>
      </c>
      <c r="AA669">
        <v>0</v>
      </c>
      <c r="AB669">
        <v>0</v>
      </c>
      <c r="AC669">
        <v>0</v>
      </c>
      <c r="AD669">
        <v>0</v>
      </c>
      <c r="AE669">
        <v>0</v>
      </c>
      <c r="AF669">
        <v>0</v>
      </c>
    </row>
    <row r="670" spans="1:32" x14ac:dyDescent="0.3">
      <c r="A670" t="s">
        <v>32</v>
      </c>
      <c r="B670">
        <v>669</v>
      </c>
      <c r="C670" t="s">
        <v>1279</v>
      </c>
      <c r="D670" t="s">
        <v>1278</v>
      </c>
      <c r="E670" t="s">
        <v>93</v>
      </c>
      <c r="F670" t="s">
        <v>42</v>
      </c>
      <c r="G670">
        <v>12</v>
      </c>
      <c r="H670" t="s">
        <v>124</v>
      </c>
      <c r="I670">
        <v>0.14399999999999999</v>
      </c>
      <c r="J670" t="s">
        <v>95</v>
      </c>
      <c r="K670">
        <v>744442901005</v>
      </c>
      <c r="L670">
        <v>0</v>
      </c>
      <c r="M670">
        <v>0</v>
      </c>
      <c r="N670">
        <v>296</v>
      </c>
      <c r="O670">
        <v>113.333333333</v>
      </c>
      <c r="P670">
        <v>28.333333332999999</v>
      </c>
      <c r="Q670">
        <v>118000</v>
      </c>
      <c r="R670">
        <v>82600</v>
      </c>
      <c r="S670">
        <v>106200</v>
      </c>
      <c r="T670">
        <v>260000</v>
      </c>
      <c r="U670">
        <v>130000</v>
      </c>
      <c r="V670">
        <v>0</v>
      </c>
      <c r="W670">
        <v>420</v>
      </c>
      <c r="X670">
        <v>0</v>
      </c>
      <c r="Y670">
        <v>0</v>
      </c>
      <c r="Z670">
        <v>0</v>
      </c>
      <c r="AA670">
        <v>0</v>
      </c>
      <c r="AB670">
        <v>10</v>
      </c>
      <c r="AC670">
        <v>32</v>
      </c>
      <c r="AD670">
        <v>38</v>
      </c>
      <c r="AE670">
        <v>0</v>
      </c>
      <c r="AF670">
        <v>0</v>
      </c>
    </row>
    <row r="671" spans="1:32" x14ac:dyDescent="0.3">
      <c r="A671" t="s">
        <v>32</v>
      </c>
      <c r="B671">
        <v>670</v>
      </c>
      <c r="C671" t="s">
        <v>1280</v>
      </c>
      <c r="D671" t="s">
        <v>1281</v>
      </c>
      <c r="E671" t="s">
        <v>93</v>
      </c>
      <c r="F671" t="s">
        <v>42</v>
      </c>
      <c r="G671">
        <v>12</v>
      </c>
      <c r="H671" t="s">
        <v>94</v>
      </c>
      <c r="I671">
        <v>0.14399999999999999</v>
      </c>
      <c r="J671" t="s">
        <v>95</v>
      </c>
      <c r="K671">
        <v>744442901005</v>
      </c>
      <c r="L671">
        <v>0</v>
      </c>
      <c r="M671">
        <v>0</v>
      </c>
      <c r="N671">
        <v>0</v>
      </c>
      <c r="O671">
        <v>6.3333333329999997</v>
      </c>
      <c r="P671">
        <v>1.916666666</v>
      </c>
      <c r="Q671">
        <v>118000</v>
      </c>
      <c r="R671">
        <v>82600</v>
      </c>
      <c r="S671">
        <v>106200</v>
      </c>
      <c r="T671">
        <v>260000</v>
      </c>
      <c r="U671">
        <v>130000</v>
      </c>
      <c r="V671">
        <v>0</v>
      </c>
      <c r="W671">
        <v>0</v>
      </c>
      <c r="X671">
        <v>0</v>
      </c>
      <c r="Y671">
        <v>0</v>
      </c>
      <c r="Z671">
        <v>0</v>
      </c>
      <c r="AA671">
        <v>0</v>
      </c>
      <c r="AB671">
        <v>12</v>
      </c>
      <c r="AC671">
        <v>0</v>
      </c>
      <c r="AD671">
        <v>0</v>
      </c>
      <c r="AE671">
        <v>0</v>
      </c>
      <c r="AF671">
        <v>0</v>
      </c>
    </row>
    <row r="672" spans="1:32" x14ac:dyDescent="0.3">
      <c r="A672" t="s">
        <v>32</v>
      </c>
      <c r="B672">
        <v>671</v>
      </c>
      <c r="C672" t="s">
        <v>1282</v>
      </c>
      <c r="D672" t="s">
        <v>1283</v>
      </c>
      <c r="E672" t="s">
        <v>93</v>
      </c>
      <c r="F672" t="s">
        <v>42</v>
      </c>
      <c r="G672">
        <v>12</v>
      </c>
      <c r="H672" t="s">
        <v>119</v>
      </c>
      <c r="I672">
        <v>0.13800000000000001</v>
      </c>
      <c r="J672" t="s">
        <v>95</v>
      </c>
      <c r="K672">
        <v>744442781003</v>
      </c>
      <c r="L672">
        <v>0</v>
      </c>
      <c r="M672">
        <v>1</v>
      </c>
      <c r="N672">
        <v>0</v>
      </c>
      <c r="O672">
        <v>0</v>
      </c>
      <c r="P672">
        <v>0</v>
      </c>
      <c r="Q672">
        <v>82000</v>
      </c>
      <c r="R672">
        <v>0</v>
      </c>
      <c r="S672">
        <v>69700</v>
      </c>
      <c r="T672">
        <v>196000</v>
      </c>
      <c r="U672">
        <v>98000</v>
      </c>
      <c r="V672">
        <v>0</v>
      </c>
      <c r="W672">
        <v>0</v>
      </c>
      <c r="X672">
        <v>1</v>
      </c>
      <c r="Y672">
        <v>0</v>
      </c>
      <c r="Z672">
        <v>0</v>
      </c>
      <c r="AA672">
        <v>0</v>
      </c>
      <c r="AB672">
        <v>0</v>
      </c>
      <c r="AC672">
        <v>0</v>
      </c>
      <c r="AD672">
        <v>0</v>
      </c>
      <c r="AE672">
        <v>0</v>
      </c>
      <c r="AF672">
        <v>0</v>
      </c>
    </row>
    <row r="673" spans="1:32" x14ac:dyDescent="0.3">
      <c r="A673" t="s">
        <v>32</v>
      </c>
      <c r="B673">
        <v>672</v>
      </c>
      <c r="C673" t="s">
        <v>1284</v>
      </c>
      <c r="D673" t="s">
        <v>1283</v>
      </c>
      <c r="E673" t="s">
        <v>93</v>
      </c>
      <c r="F673" t="s">
        <v>42</v>
      </c>
      <c r="G673">
        <v>12</v>
      </c>
      <c r="H673" t="s">
        <v>105</v>
      </c>
      <c r="I673">
        <v>0.13800000000000001</v>
      </c>
      <c r="J673" t="s">
        <v>95</v>
      </c>
      <c r="K673">
        <v>744442781003</v>
      </c>
      <c r="L673">
        <v>0</v>
      </c>
      <c r="M673">
        <v>1</v>
      </c>
      <c r="N673">
        <v>0</v>
      </c>
      <c r="O673">
        <v>0</v>
      </c>
      <c r="P673">
        <v>0</v>
      </c>
      <c r="Q673">
        <v>82000</v>
      </c>
      <c r="R673">
        <v>0</v>
      </c>
      <c r="S673">
        <v>69700</v>
      </c>
      <c r="T673">
        <v>196000</v>
      </c>
      <c r="U673">
        <v>98000</v>
      </c>
      <c r="V673">
        <v>0</v>
      </c>
      <c r="W673">
        <v>0</v>
      </c>
      <c r="X673">
        <v>1</v>
      </c>
      <c r="Y673">
        <v>0</v>
      </c>
      <c r="Z673">
        <v>0</v>
      </c>
      <c r="AA673">
        <v>0</v>
      </c>
      <c r="AB673">
        <v>0</v>
      </c>
      <c r="AC673">
        <v>0</v>
      </c>
      <c r="AD673">
        <v>0</v>
      </c>
      <c r="AE673">
        <v>0</v>
      </c>
      <c r="AF673">
        <v>0</v>
      </c>
    </row>
    <row r="674" spans="1:32" x14ac:dyDescent="0.3">
      <c r="A674" t="s">
        <v>32</v>
      </c>
      <c r="B674">
        <v>673</v>
      </c>
      <c r="C674" t="s">
        <v>1285</v>
      </c>
      <c r="D674" t="s">
        <v>1283</v>
      </c>
      <c r="E674" t="s">
        <v>93</v>
      </c>
      <c r="F674" t="s">
        <v>42</v>
      </c>
      <c r="G674">
        <v>12</v>
      </c>
      <c r="H674" t="s">
        <v>94</v>
      </c>
      <c r="I674">
        <v>0.14000000000000001</v>
      </c>
      <c r="J674" t="s">
        <v>95</v>
      </c>
      <c r="K674">
        <v>744442781003</v>
      </c>
      <c r="L674">
        <v>6</v>
      </c>
      <c r="M674">
        <v>293</v>
      </c>
      <c r="N674">
        <v>49</v>
      </c>
      <c r="O674">
        <v>20.333333332999999</v>
      </c>
      <c r="P674">
        <v>5.0833333329999997</v>
      </c>
      <c r="Q674">
        <v>105000</v>
      </c>
      <c r="R674">
        <v>73500</v>
      </c>
      <c r="S674">
        <v>94500</v>
      </c>
      <c r="T674">
        <v>230000</v>
      </c>
      <c r="U674">
        <v>115000</v>
      </c>
      <c r="V674">
        <v>0</v>
      </c>
      <c r="W674">
        <v>360</v>
      </c>
      <c r="X674">
        <v>299</v>
      </c>
      <c r="Y674">
        <v>0</v>
      </c>
      <c r="Z674">
        <v>0</v>
      </c>
      <c r="AA674">
        <v>0</v>
      </c>
      <c r="AB674">
        <v>0</v>
      </c>
      <c r="AC674">
        <v>0</v>
      </c>
      <c r="AD674">
        <v>0</v>
      </c>
      <c r="AE674">
        <v>0</v>
      </c>
      <c r="AF674">
        <v>0</v>
      </c>
    </row>
    <row r="675" spans="1:32" x14ac:dyDescent="0.3">
      <c r="A675" t="s">
        <v>32</v>
      </c>
      <c r="B675">
        <v>674</v>
      </c>
      <c r="C675" t="s">
        <v>1286</v>
      </c>
      <c r="D675" t="s">
        <v>1287</v>
      </c>
      <c r="E675" t="s">
        <v>93</v>
      </c>
      <c r="F675" t="s">
        <v>42</v>
      </c>
      <c r="G675">
        <v>6</v>
      </c>
      <c r="H675" t="s">
        <v>119</v>
      </c>
      <c r="I675">
        <v>0.13700000000000001</v>
      </c>
      <c r="J675" t="s">
        <v>95</v>
      </c>
      <c r="K675">
        <v>744442101009</v>
      </c>
      <c r="L675">
        <v>0</v>
      </c>
      <c r="M675">
        <v>0</v>
      </c>
      <c r="N675">
        <v>0</v>
      </c>
      <c r="O675">
        <v>0</v>
      </c>
      <c r="P675">
        <v>0</v>
      </c>
      <c r="Q675">
        <v>350000</v>
      </c>
      <c r="R675">
        <v>0</v>
      </c>
      <c r="S675">
        <v>315000</v>
      </c>
      <c r="T675">
        <v>780000</v>
      </c>
      <c r="U675">
        <v>390000</v>
      </c>
      <c r="V675">
        <v>0</v>
      </c>
      <c r="W675">
        <v>0</v>
      </c>
      <c r="X675">
        <v>0</v>
      </c>
      <c r="Y675">
        <v>0</v>
      </c>
      <c r="Z675">
        <v>0</v>
      </c>
      <c r="AA675">
        <v>7</v>
      </c>
      <c r="AB675">
        <v>0</v>
      </c>
      <c r="AC675">
        <v>0</v>
      </c>
      <c r="AD675">
        <v>0</v>
      </c>
      <c r="AE675">
        <v>0</v>
      </c>
      <c r="AF675">
        <v>0</v>
      </c>
    </row>
    <row r="676" spans="1:32" x14ac:dyDescent="0.3">
      <c r="A676" t="s">
        <v>32</v>
      </c>
      <c r="B676">
        <v>675</v>
      </c>
      <c r="C676" t="s">
        <v>1288</v>
      </c>
      <c r="D676" t="s">
        <v>1289</v>
      </c>
      <c r="E676" t="s">
        <v>93</v>
      </c>
      <c r="F676" t="s">
        <v>42</v>
      </c>
      <c r="G676">
        <v>6</v>
      </c>
      <c r="H676" t="s">
        <v>883</v>
      </c>
      <c r="I676">
        <v>0.14699999999999999</v>
      </c>
      <c r="J676" t="s">
        <v>95</v>
      </c>
      <c r="K676">
        <v>744442401000</v>
      </c>
      <c r="L676">
        <v>0</v>
      </c>
      <c r="M676">
        <v>0</v>
      </c>
      <c r="N676">
        <v>0</v>
      </c>
      <c r="O676">
        <v>0</v>
      </c>
      <c r="P676">
        <v>0</v>
      </c>
      <c r="Q676">
        <v>88000</v>
      </c>
      <c r="R676">
        <v>0</v>
      </c>
      <c r="S676">
        <v>0</v>
      </c>
      <c r="T676">
        <v>186000</v>
      </c>
      <c r="U676">
        <v>150000</v>
      </c>
      <c r="V676">
        <v>0</v>
      </c>
      <c r="W676">
        <v>0</v>
      </c>
      <c r="X676">
        <v>0</v>
      </c>
      <c r="Y676">
        <v>0</v>
      </c>
      <c r="Z676">
        <v>0</v>
      </c>
      <c r="AA676">
        <v>3</v>
      </c>
      <c r="AB676">
        <v>0</v>
      </c>
      <c r="AC676">
        <v>0</v>
      </c>
      <c r="AD676">
        <v>0</v>
      </c>
      <c r="AE676">
        <v>0</v>
      </c>
      <c r="AF676">
        <v>0</v>
      </c>
    </row>
    <row r="677" spans="1:32" x14ac:dyDescent="0.3">
      <c r="A677" t="s">
        <v>32</v>
      </c>
      <c r="B677">
        <v>676</v>
      </c>
      <c r="C677" t="s">
        <v>1290</v>
      </c>
      <c r="D677" t="s">
        <v>1291</v>
      </c>
      <c r="E677" t="s">
        <v>93</v>
      </c>
      <c r="F677" t="s">
        <v>42</v>
      </c>
      <c r="G677">
        <v>12</v>
      </c>
      <c r="H677" t="s">
        <v>94</v>
      </c>
      <c r="I677">
        <v>0.14199999999999999</v>
      </c>
      <c r="J677" t="s">
        <v>95</v>
      </c>
      <c r="K677">
        <v>744442081004</v>
      </c>
      <c r="L677">
        <v>0</v>
      </c>
      <c r="M677">
        <v>7</v>
      </c>
      <c r="N677">
        <v>27</v>
      </c>
      <c r="O677">
        <v>28.666666666000001</v>
      </c>
      <c r="P677">
        <v>10.166666665999999</v>
      </c>
      <c r="Q677">
        <v>77000</v>
      </c>
      <c r="R677">
        <v>53900</v>
      </c>
      <c r="S677">
        <v>65500</v>
      </c>
      <c r="T677">
        <v>170000</v>
      </c>
      <c r="U677">
        <v>80000</v>
      </c>
      <c r="V677">
        <v>0</v>
      </c>
      <c r="W677">
        <v>0</v>
      </c>
      <c r="X677">
        <v>7</v>
      </c>
      <c r="Y677">
        <v>0</v>
      </c>
      <c r="Z677">
        <v>0</v>
      </c>
      <c r="AA677">
        <v>0</v>
      </c>
      <c r="AB677">
        <v>0</v>
      </c>
      <c r="AC677">
        <v>0</v>
      </c>
      <c r="AD677">
        <v>0</v>
      </c>
      <c r="AE677">
        <v>0</v>
      </c>
      <c r="AF677">
        <v>0</v>
      </c>
    </row>
    <row r="678" spans="1:32" x14ac:dyDescent="0.3">
      <c r="A678" t="s">
        <v>32</v>
      </c>
      <c r="B678">
        <v>677</v>
      </c>
      <c r="C678" t="s">
        <v>1292</v>
      </c>
      <c r="D678" t="s">
        <v>1291</v>
      </c>
      <c r="E678" t="s">
        <v>93</v>
      </c>
      <c r="F678" t="s">
        <v>42</v>
      </c>
      <c r="G678">
        <v>12</v>
      </c>
      <c r="H678" t="s">
        <v>124</v>
      </c>
      <c r="I678">
        <v>0.14599999999999999</v>
      </c>
      <c r="J678" t="s">
        <v>95</v>
      </c>
      <c r="K678">
        <v>744442081004</v>
      </c>
      <c r="L678">
        <v>0</v>
      </c>
      <c r="M678">
        <v>54</v>
      </c>
      <c r="N678">
        <v>120</v>
      </c>
      <c r="O678">
        <v>42</v>
      </c>
      <c r="P678">
        <v>10.5</v>
      </c>
      <c r="Q678">
        <v>77000</v>
      </c>
      <c r="R678">
        <v>53900</v>
      </c>
      <c r="S678">
        <v>65500</v>
      </c>
      <c r="T678">
        <v>160000</v>
      </c>
      <c r="U678">
        <v>80000</v>
      </c>
      <c r="V678">
        <v>0</v>
      </c>
      <c r="W678">
        <v>180</v>
      </c>
      <c r="X678">
        <v>54</v>
      </c>
      <c r="Y678">
        <v>0</v>
      </c>
      <c r="Z678">
        <v>0</v>
      </c>
      <c r="AA678">
        <v>0</v>
      </c>
      <c r="AB678">
        <v>0</v>
      </c>
      <c r="AC678">
        <v>0</v>
      </c>
      <c r="AD678">
        <v>0</v>
      </c>
      <c r="AE678">
        <v>0</v>
      </c>
      <c r="AF678">
        <v>0</v>
      </c>
    </row>
    <row r="679" spans="1:32" x14ac:dyDescent="0.3">
      <c r="A679" t="s">
        <v>32</v>
      </c>
      <c r="B679">
        <v>678</v>
      </c>
      <c r="C679" t="s">
        <v>1293</v>
      </c>
      <c r="D679" t="s">
        <v>1294</v>
      </c>
      <c r="E679" t="s">
        <v>93</v>
      </c>
      <c r="F679" t="s">
        <v>42</v>
      </c>
      <c r="G679">
        <v>12</v>
      </c>
      <c r="H679" t="s">
        <v>124</v>
      </c>
      <c r="I679">
        <v>0.14399999999999999</v>
      </c>
      <c r="J679" t="s">
        <v>95</v>
      </c>
      <c r="K679">
        <v>744442831005</v>
      </c>
      <c r="L679">
        <v>6</v>
      </c>
      <c r="M679">
        <v>299</v>
      </c>
      <c r="N679">
        <v>55</v>
      </c>
      <c r="O679">
        <v>18.333333332999999</v>
      </c>
      <c r="P679">
        <v>4.5833333329999997</v>
      </c>
      <c r="Q679">
        <v>109000</v>
      </c>
      <c r="R679">
        <v>76300</v>
      </c>
      <c r="S679">
        <v>98100</v>
      </c>
      <c r="T679">
        <v>220000</v>
      </c>
      <c r="U679">
        <v>110000</v>
      </c>
      <c r="V679">
        <v>0</v>
      </c>
      <c r="W679">
        <v>360</v>
      </c>
      <c r="X679">
        <v>305</v>
      </c>
      <c r="Y679">
        <v>0</v>
      </c>
      <c r="Z679">
        <v>0</v>
      </c>
      <c r="AA679">
        <v>0</v>
      </c>
      <c r="AB679">
        <v>0</v>
      </c>
      <c r="AC679">
        <v>0</v>
      </c>
      <c r="AD679">
        <v>0</v>
      </c>
      <c r="AE679">
        <v>0</v>
      </c>
      <c r="AF679">
        <v>0</v>
      </c>
    </row>
    <row r="680" spans="1:32" x14ac:dyDescent="0.3">
      <c r="A680" t="s">
        <v>32</v>
      </c>
      <c r="B680">
        <v>679</v>
      </c>
      <c r="C680" t="s">
        <v>1295</v>
      </c>
      <c r="D680" t="s">
        <v>1296</v>
      </c>
      <c r="E680" t="s">
        <v>93</v>
      </c>
      <c r="F680" t="s">
        <v>42</v>
      </c>
      <c r="G680">
        <v>12</v>
      </c>
      <c r="H680" t="s">
        <v>105</v>
      </c>
      <c r="I680">
        <v>0.13</v>
      </c>
      <c r="J680" t="s">
        <v>95</v>
      </c>
      <c r="K680">
        <v>8809453009781</v>
      </c>
      <c r="L680">
        <v>0</v>
      </c>
      <c r="M680">
        <v>273</v>
      </c>
      <c r="N680">
        <v>0</v>
      </c>
      <c r="O680">
        <v>7.3333333329999997</v>
      </c>
      <c r="P680">
        <v>1.916666666</v>
      </c>
      <c r="Q680">
        <v>123000</v>
      </c>
      <c r="R680">
        <v>98400</v>
      </c>
      <c r="S680">
        <v>110700</v>
      </c>
      <c r="T680">
        <v>270000</v>
      </c>
      <c r="U680">
        <v>135000</v>
      </c>
      <c r="V680">
        <v>0</v>
      </c>
      <c r="W680">
        <v>0</v>
      </c>
      <c r="X680">
        <v>273</v>
      </c>
      <c r="Y680">
        <v>0</v>
      </c>
      <c r="Z680">
        <v>0</v>
      </c>
      <c r="AA680">
        <v>0</v>
      </c>
      <c r="AB680">
        <v>0</v>
      </c>
      <c r="AC680">
        <v>0</v>
      </c>
      <c r="AD680">
        <v>0</v>
      </c>
      <c r="AE680">
        <v>0</v>
      </c>
      <c r="AF680">
        <v>0</v>
      </c>
    </row>
    <row r="681" spans="1:32" x14ac:dyDescent="0.3">
      <c r="A681" t="s">
        <v>32</v>
      </c>
      <c r="B681">
        <v>680</v>
      </c>
      <c r="C681" t="s">
        <v>1297</v>
      </c>
      <c r="D681" t="s">
        <v>1298</v>
      </c>
      <c r="E681" t="s">
        <v>93</v>
      </c>
      <c r="F681" t="s">
        <v>42</v>
      </c>
      <c r="G681">
        <v>12</v>
      </c>
      <c r="H681" t="s">
        <v>141</v>
      </c>
      <c r="I681">
        <v>0.14499999999999999</v>
      </c>
      <c r="J681" t="s">
        <v>95</v>
      </c>
      <c r="K681">
        <v>8809453009767</v>
      </c>
      <c r="L681">
        <v>0</v>
      </c>
      <c r="M681">
        <v>144</v>
      </c>
      <c r="N681">
        <v>36</v>
      </c>
      <c r="O681">
        <v>25</v>
      </c>
      <c r="P681">
        <v>6.5</v>
      </c>
      <c r="Q681">
        <v>132000</v>
      </c>
      <c r="R681">
        <v>105600</v>
      </c>
      <c r="S681">
        <v>118800</v>
      </c>
      <c r="T681">
        <v>290000</v>
      </c>
      <c r="U681">
        <v>145000</v>
      </c>
      <c r="V681">
        <v>0</v>
      </c>
      <c r="W681">
        <v>0</v>
      </c>
      <c r="X681">
        <v>144</v>
      </c>
      <c r="Y681">
        <v>0</v>
      </c>
      <c r="Z681">
        <v>0</v>
      </c>
      <c r="AA681">
        <v>0</v>
      </c>
      <c r="AB681">
        <v>0</v>
      </c>
      <c r="AC681">
        <v>0</v>
      </c>
      <c r="AD681">
        <v>0</v>
      </c>
      <c r="AE681">
        <v>0</v>
      </c>
      <c r="AF681">
        <v>0</v>
      </c>
    </row>
    <row r="682" spans="1:32" x14ac:dyDescent="0.3">
      <c r="A682" t="s">
        <v>32</v>
      </c>
      <c r="B682">
        <v>681</v>
      </c>
      <c r="C682" t="s">
        <v>1299</v>
      </c>
      <c r="D682" t="s">
        <v>1300</v>
      </c>
      <c r="E682" t="s">
        <v>93</v>
      </c>
      <c r="F682" t="s">
        <v>42</v>
      </c>
      <c r="G682">
        <v>12</v>
      </c>
      <c r="H682" t="s">
        <v>105</v>
      </c>
      <c r="I682">
        <v>0.13</v>
      </c>
      <c r="J682" t="s">
        <v>95</v>
      </c>
      <c r="K682">
        <v>8809453009798</v>
      </c>
      <c r="L682">
        <v>0</v>
      </c>
      <c r="M682">
        <v>172</v>
      </c>
      <c r="N682">
        <v>15</v>
      </c>
      <c r="O682">
        <v>10</v>
      </c>
      <c r="P682">
        <v>2.75</v>
      </c>
      <c r="Q682">
        <v>123000</v>
      </c>
      <c r="R682">
        <v>98400</v>
      </c>
      <c r="S682">
        <v>110700</v>
      </c>
      <c r="T682">
        <v>270000</v>
      </c>
      <c r="U682">
        <v>135000</v>
      </c>
      <c r="V682">
        <v>0</v>
      </c>
      <c r="W682">
        <v>0</v>
      </c>
      <c r="X682">
        <v>172</v>
      </c>
      <c r="Y682">
        <v>0</v>
      </c>
      <c r="Z682">
        <v>0</v>
      </c>
      <c r="AA682">
        <v>0</v>
      </c>
      <c r="AB682">
        <v>0</v>
      </c>
      <c r="AC682">
        <v>0</v>
      </c>
      <c r="AD682">
        <v>0</v>
      </c>
      <c r="AE682">
        <v>0</v>
      </c>
      <c r="AF682">
        <v>0</v>
      </c>
    </row>
    <row r="683" spans="1:32" x14ac:dyDescent="0.3">
      <c r="A683" t="s">
        <v>32</v>
      </c>
      <c r="B683">
        <v>682</v>
      </c>
      <c r="C683" t="s">
        <v>1301</v>
      </c>
      <c r="D683" t="s">
        <v>1302</v>
      </c>
      <c r="E683" t="s">
        <v>93</v>
      </c>
      <c r="F683" t="s">
        <v>42</v>
      </c>
      <c r="G683">
        <v>12</v>
      </c>
      <c r="H683" t="s">
        <v>105</v>
      </c>
      <c r="I683">
        <v>0.14499999999999999</v>
      </c>
      <c r="J683" t="s">
        <v>95</v>
      </c>
      <c r="K683">
        <v>8809453009774</v>
      </c>
      <c r="L683">
        <v>0</v>
      </c>
      <c r="M683">
        <v>530</v>
      </c>
      <c r="N683">
        <v>0</v>
      </c>
      <c r="O683">
        <v>1.3333333329999999</v>
      </c>
      <c r="P683">
        <v>0.75</v>
      </c>
      <c r="Q683">
        <v>230000</v>
      </c>
      <c r="R683">
        <v>184000</v>
      </c>
      <c r="S683">
        <v>207000</v>
      </c>
      <c r="T683">
        <v>500000</v>
      </c>
      <c r="U683">
        <v>250000</v>
      </c>
      <c r="V683">
        <v>0</v>
      </c>
      <c r="W683">
        <v>0</v>
      </c>
      <c r="X683">
        <v>530</v>
      </c>
      <c r="Y683">
        <v>0</v>
      </c>
      <c r="Z683">
        <v>0</v>
      </c>
      <c r="AA683">
        <v>0</v>
      </c>
      <c r="AB683">
        <v>0</v>
      </c>
      <c r="AC683">
        <v>0</v>
      </c>
      <c r="AD683">
        <v>0</v>
      </c>
      <c r="AE683">
        <v>0</v>
      </c>
      <c r="AF683">
        <v>0</v>
      </c>
    </row>
    <row r="684" spans="1:32" x14ac:dyDescent="0.3">
      <c r="A684" t="s">
        <v>32</v>
      </c>
      <c r="B684">
        <v>683</v>
      </c>
      <c r="C684" t="s">
        <v>1303</v>
      </c>
      <c r="D684" t="s">
        <v>1304</v>
      </c>
      <c r="E684" t="s">
        <v>93</v>
      </c>
      <c r="F684" t="s">
        <v>42</v>
      </c>
      <c r="G684">
        <v>6</v>
      </c>
      <c r="H684" t="s">
        <v>119</v>
      </c>
      <c r="I684">
        <v>0.13500000000000001</v>
      </c>
      <c r="J684" t="s">
        <v>1305</v>
      </c>
      <c r="K684">
        <v>9338053003626</v>
      </c>
      <c r="L684">
        <v>0</v>
      </c>
      <c r="M684">
        <v>3</v>
      </c>
      <c r="N684">
        <v>0</v>
      </c>
      <c r="O684">
        <v>0</v>
      </c>
      <c r="P684">
        <v>0</v>
      </c>
      <c r="Q684">
        <v>30000</v>
      </c>
      <c r="R684">
        <v>0</v>
      </c>
      <c r="S684">
        <v>25500</v>
      </c>
      <c r="T684">
        <v>68000</v>
      </c>
      <c r="U684">
        <v>34000</v>
      </c>
      <c r="V684">
        <v>0</v>
      </c>
      <c r="W684">
        <v>0</v>
      </c>
      <c r="X684">
        <v>3</v>
      </c>
      <c r="Y684">
        <v>0</v>
      </c>
      <c r="Z684">
        <v>0</v>
      </c>
      <c r="AA684">
        <v>0</v>
      </c>
      <c r="AB684">
        <v>0</v>
      </c>
      <c r="AC684">
        <v>0</v>
      </c>
      <c r="AD684">
        <v>0</v>
      </c>
      <c r="AE684">
        <v>0</v>
      </c>
      <c r="AF684">
        <v>0</v>
      </c>
    </row>
    <row r="685" spans="1:32" x14ac:dyDescent="0.3">
      <c r="A685" t="s">
        <v>32</v>
      </c>
      <c r="B685">
        <v>684</v>
      </c>
      <c r="C685" t="s">
        <v>1306</v>
      </c>
      <c r="D685" t="s">
        <v>1307</v>
      </c>
      <c r="E685" t="s">
        <v>93</v>
      </c>
      <c r="F685" t="s">
        <v>42</v>
      </c>
      <c r="G685">
        <v>12</v>
      </c>
      <c r="H685" t="s">
        <v>165</v>
      </c>
      <c r="I685">
        <v>0.125</v>
      </c>
      <c r="J685" t="s">
        <v>1305</v>
      </c>
      <c r="K685">
        <v>9338053003664</v>
      </c>
      <c r="L685">
        <v>0</v>
      </c>
      <c r="M685">
        <v>8</v>
      </c>
      <c r="N685">
        <v>0</v>
      </c>
      <c r="O685">
        <v>0</v>
      </c>
      <c r="P685">
        <v>0</v>
      </c>
      <c r="Q685">
        <v>13000</v>
      </c>
      <c r="R685">
        <v>0</v>
      </c>
      <c r="S685">
        <v>11000</v>
      </c>
      <c r="T685">
        <v>30000</v>
      </c>
      <c r="U685">
        <v>15000</v>
      </c>
      <c r="V685">
        <v>0</v>
      </c>
      <c r="W685">
        <v>0</v>
      </c>
      <c r="X685">
        <v>8</v>
      </c>
      <c r="Y685">
        <v>0</v>
      </c>
      <c r="Z685">
        <v>0</v>
      </c>
      <c r="AA685">
        <v>0</v>
      </c>
      <c r="AB685">
        <v>0</v>
      </c>
      <c r="AC685">
        <v>0</v>
      </c>
      <c r="AD685">
        <v>0</v>
      </c>
      <c r="AE685">
        <v>0</v>
      </c>
      <c r="AF685">
        <v>0</v>
      </c>
    </row>
    <row r="686" spans="1:32" x14ac:dyDescent="0.3">
      <c r="A686" t="s">
        <v>32</v>
      </c>
      <c r="B686">
        <v>685</v>
      </c>
      <c r="C686" t="s">
        <v>1308</v>
      </c>
      <c r="D686" t="s">
        <v>1309</v>
      </c>
      <c r="E686" t="s">
        <v>93</v>
      </c>
      <c r="F686" t="s">
        <v>42</v>
      </c>
      <c r="G686">
        <v>12</v>
      </c>
      <c r="H686" t="s">
        <v>110</v>
      </c>
      <c r="I686">
        <v>7.0000000000000007E-2</v>
      </c>
      <c r="J686" t="s">
        <v>1305</v>
      </c>
      <c r="K686">
        <v>9338053003749</v>
      </c>
      <c r="L686">
        <v>0</v>
      </c>
      <c r="M686">
        <v>181</v>
      </c>
      <c r="N686">
        <v>16</v>
      </c>
      <c r="O686">
        <v>19.666666666000001</v>
      </c>
      <c r="P686">
        <v>8.9166666659999994</v>
      </c>
      <c r="Q686">
        <v>13000</v>
      </c>
      <c r="R686">
        <v>0</v>
      </c>
      <c r="S686">
        <v>11000</v>
      </c>
      <c r="T686">
        <v>30000</v>
      </c>
      <c r="U686">
        <v>15000</v>
      </c>
      <c r="V686">
        <v>0</v>
      </c>
      <c r="W686">
        <v>0</v>
      </c>
      <c r="X686">
        <v>181</v>
      </c>
      <c r="Y686">
        <v>0</v>
      </c>
      <c r="Z686">
        <v>0</v>
      </c>
      <c r="AA686">
        <v>0</v>
      </c>
      <c r="AB686">
        <v>0</v>
      </c>
      <c r="AC686">
        <v>0</v>
      </c>
      <c r="AD686">
        <v>0</v>
      </c>
      <c r="AE686">
        <v>0</v>
      </c>
      <c r="AF686">
        <v>0</v>
      </c>
    </row>
    <row r="687" spans="1:32" x14ac:dyDescent="0.3">
      <c r="A687" t="s">
        <v>32</v>
      </c>
      <c r="B687">
        <v>686</v>
      </c>
      <c r="C687" t="s">
        <v>1310</v>
      </c>
      <c r="D687" t="s">
        <v>1309</v>
      </c>
      <c r="E687" t="s">
        <v>93</v>
      </c>
      <c r="F687" t="s">
        <v>42</v>
      </c>
      <c r="G687">
        <v>12</v>
      </c>
      <c r="H687" t="s">
        <v>157</v>
      </c>
      <c r="I687">
        <v>7.0000000000000007E-2</v>
      </c>
      <c r="J687" t="s">
        <v>1305</v>
      </c>
      <c r="K687">
        <v>9338053003749</v>
      </c>
      <c r="L687">
        <v>0</v>
      </c>
      <c r="M687">
        <v>1493</v>
      </c>
      <c r="N687">
        <v>12</v>
      </c>
      <c r="O687">
        <v>9</v>
      </c>
      <c r="P687">
        <v>3.75</v>
      </c>
      <c r="Q687">
        <v>13000</v>
      </c>
      <c r="R687">
        <v>0</v>
      </c>
      <c r="S687">
        <v>11000</v>
      </c>
      <c r="T687">
        <v>30000</v>
      </c>
      <c r="U687">
        <v>15000</v>
      </c>
      <c r="V687">
        <v>0</v>
      </c>
      <c r="W687">
        <v>0</v>
      </c>
      <c r="X687">
        <v>1493</v>
      </c>
      <c r="Y687">
        <v>0</v>
      </c>
      <c r="Z687">
        <v>0</v>
      </c>
      <c r="AA687">
        <v>0</v>
      </c>
      <c r="AB687">
        <v>0</v>
      </c>
      <c r="AC687">
        <v>0</v>
      </c>
      <c r="AD687">
        <v>0</v>
      </c>
      <c r="AE687">
        <v>0</v>
      </c>
      <c r="AF687">
        <v>0</v>
      </c>
    </row>
    <row r="688" spans="1:32" x14ac:dyDescent="0.3">
      <c r="A688" t="s">
        <v>32</v>
      </c>
      <c r="B688">
        <v>687</v>
      </c>
      <c r="C688" t="s">
        <v>1311</v>
      </c>
      <c r="D688" t="s">
        <v>1312</v>
      </c>
      <c r="E688" t="s">
        <v>93</v>
      </c>
      <c r="F688" t="s">
        <v>42</v>
      </c>
      <c r="G688">
        <v>12</v>
      </c>
      <c r="H688" t="s">
        <v>165</v>
      </c>
      <c r="I688">
        <v>0.125</v>
      </c>
      <c r="J688" t="s">
        <v>1305</v>
      </c>
      <c r="K688">
        <v>9338053002049</v>
      </c>
      <c r="L688">
        <v>0</v>
      </c>
      <c r="M688">
        <v>1</v>
      </c>
      <c r="N688">
        <v>0</v>
      </c>
      <c r="O688">
        <v>0</v>
      </c>
      <c r="P688">
        <v>0</v>
      </c>
      <c r="Q688">
        <v>26000</v>
      </c>
      <c r="R688">
        <v>0</v>
      </c>
      <c r="S688">
        <v>22100</v>
      </c>
      <c r="T688">
        <v>58000</v>
      </c>
      <c r="U688">
        <v>29000</v>
      </c>
      <c r="V688">
        <v>0</v>
      </c>
      <c r="W688">
        <v>0</v>
      </c>
      <c r="X688">
        <v>1</v>
      </c>
      <c r="Y688">
        <v>0</v>
      </c>
      <c r="Z688">
        <v>0</v>
      </c>
      <c r="AA688">
        <v>0</v>
      </c>
      <c r="AB688">
        <v>0</v>
      </c>
      <c r="AC688">
        <v>0</v>
      </c>
      <c r="AD688">
        <v>0</v>
      </c>
      <c r="AE688">
        <v>0</v>
      </c>
      <c r="AF688">
        <v>0</v>
      </c>
    </row>
    <row r="689" spans="1:32" x14ac:dyDescent="0.3">
      <c r="A689" t="s">
        <v>32</v>
      </c>
      <c r="B689">
        <v>688</v>
      </c>
      <c r="C689" t="s">
        <v>1313</v>
      </c>
      <c r="D689" t="s">
        <v>1312</v>
      </c>
      <c r="E689" t="s">
        <v>93</v>
      </c>
      <c r="F689" t="s">
        <v>42</v>
      </c>
      <c r="G689">
        <v>12</v>
      </c>
      <c r="H689" t="s">
        <v>105</v>
      </c>
      <c r="I689">
        <v>0.125</v>
      </c>
      <c r="J689" t="s">
        <v>1305</v>
      </c>
      <c r="K689">
        <v>9338053002049</v>
      </c>
      <c r="L689">
        <v>0</v>
      </c>
      <c r="M689">
        <v>5</v>
      </c>
      <c r="N689">
        <v>0</v>
      </c>
      <c r="O689">
        <v>0</v>
      </c>
      <c r="P689">
        <v>0</v>
      </c>
      <c r="Q689">
        <v>26000</v>
      </c>
      <c r="R689">
        <v>0</v>
      </c>
      <c r="S689">
        <v>22100</v>
      </c>
      <c r="T689">
        <v>58000</v>
      </c>
      <c r="U689">
        <v>29000</v>
      </c>
      <c r="V689">
        <v>0</v>
      </c>
      <c r="W689">
        <v>0</v>
      </c>
      <c r="X689">
        <v>5</v>
      </c>
      <c r="Y689">
        <v>0</v>
      </c>
      <c r="Z689">
        <v>0</v>
      </c>
      <c r="AA689">
        <v>0</v>
      </c>
      <c r="AB689">
        <v>0</v>
      </c>
      <c r="AC689">
        <v>0</v>
      </c>
      <c r="AD689">
        <v>0</v>
      </c>
      <c r="AE689">
        <v>0</v>
      </c>
      <c r="AF689">
        <v>0</v>
      </c>
    </row>
    <row r="690" spans="1:32" x14ac:dyDescent="0.3">
      <c r="A690" t="s">
        <v>32</v>
      </c>
      <c r="B690">
        <v>689</v>
      </c>
      <c r="C690" t="s">
        <v>1314</v>
      </c>
      <c r="D690" t="s">
        <v>1312</v>
      </c>
      <c r="E690" t="s">
        <v>93</v>
      </c>
      <c r="F690" t="s">
        <v>42</v>
      </c>
      <c r="G690">
        <v>6</v>
      </c>
      <c r="H690" t="s">
        <v>98</v>
      </c>
      <c r="I690">
        <v>0.125</v>
      </c>
      <c r="J690" t="s">
        <v>1305</v>
      </c>
      <c r="K690">
        <v>9338053002049</v>
      </c>
      <c r="L690">
        <v>0</v>
      </c>
      <c r="M690">
        <v>0</v>
      </c>
      <c r="N690">
        <v>0</v>
      </c>
      <c r="O690">
        <v>0</v>
      </c>
      <c r="P690">
        <v>0</v>
      </c>
      <c r="Q690">
        <v>26000</v>
      </c>
      <c r="R690">
        <v>0</v>
      </c>
      <c r="S690">
        <v>22100</v>
      </c>
      <c r="T690">
        <v>58000</v>
      </c>
      <c r="U690">
        <v>29000</v>
      </c>
      <c r="V690">
        <v>0</v>
      </c>
      <c r="W690">
        <v>0</v>
      </c>
      <c r="X690">
        <v>0</v>
      </c>
      <c r="Y690">
        <v>1</v>
      </c>
      <c r="Z690">
        <v>0</v>
      </c>
      <c r="AA690">
        <v>0</v>
      </c>
      <c r="AB690">
        <v>0</v>
      </c>
      <c r="AC690">
        <v>0</v>
      </c>
      <c r="AD690">
        <v>0</v>
      </c>
      <c r="AE690">
        <v>0</v>
      </c>
      <c r="AF690">
        <v>0</v>
      </c>
    </row>
    <row r="691" spans="1:32" x14ac:dyDescent="0.3">
      <c r="A691" t="s">
        <v>32</v>
      </c>
      <c r="B691">
        <v>690</v>
      </c>
      <c r="C691" t="s">
        <v>1315</v>
      </c>
      <c r="D691" t="s">
        <v>1312</v>
      </c>
      <c r="E691" t="s">
        <v>93</v>
      </c>
      <c r="F691" t="s">
        <v>42</v>
      </c>
      <c r="G691">
        <v>6</v>
      </c>
      <c r="H691" t="s">
        <v>124</v>
      </c>
      <c r="I691">
        <v>0.125</v>
      </c>
      <c r="J691" t="s">
        <v>1305</v>
      </c>
      <c r="K691">
        <v>9338053002049</v>
      </c>
      <c r="L691">
        <v>0</v>
      </c>
      <c r="M691">
        <v>186</v>
      </c>
      <c r="N691">
        <v>3</v>
      </c>
      <c r="O691">
        <v>7.6666666660000002</v>
      </c>
      <c r="P691">
        <v>3.3333333330000001</v>
      </c>
      <c r="Q691">
        <v>26000</v>
      </c>
      <c r="R691">
        <v>0</v>
      </c>
      <c r="S691">
        <v>22100</v>
      </c>
      <c r="T691">
        <v>58000</v>
      </c>
      <c r="U691">
        <v>29000</v>
      </c>
      <c r="V691">
        <v>0</v>
      </c>
      <c r="W691">
        <v>0</v>
      </c>
      <c r="X691">
        <v>186</v>
      </c>
      <c r="Y691">
        <v>0</v>
      </c>
      <c r="Z691">
        <v>0</v>
      </c>
      <c r="AA691">
        <v>0</v>
      </c>
      <c r="AB691">
        <v>0</v>
      </c>
      <c r="AC691">
        <v>0</v>
      </c>
      <c r="AD691">
        <v>0</v>
      </c>
      <c r="AE691">
        <v>0</v>
      </c>
      <c r="AF691">
        <v>0</v>
      </c>
    </row>
    <row r="692" spans="1:32" x14ac:dyDescent="0.3">
      <c r="A692" t="s">
        <v>32</v>
      </c>
      <c r="B692">
        <v>691</v>
      </c>
      <c r="C692" t="s">
        <v>1316</v>
      </c>
      <c r="D692" t="s">
        <v>1317</v>
      </c>
      <c r="E692" t="s">
        <v>93</v>
      </c>
      <c r="F692" t="s">
        <v>42</v>
      </c>
      <c r="G692">
        <v>6</v>
      </c>
      <c r="H692" t="s">
        <v>110</v>
      </c>
      <c r="I692">
        <v>0.125</v>
      </c>
      <c r="J692" t="s">
        <v>1305</v>
      </c>
      <c r="K692">
        <v>9338053002087</v>
      </c>
      <c r="L692">
        <v>0</v>
      </c>
      <c r="M692">
        <v>4</v>
      </c>
      <c r="N692">
        <v>0</v>
      </c>
      <c r="O692">
        <v>0</v>
      </c>
      <c r="P692">
        <v>0</v>
      </c>
      <c r="Q692">
        <v>26000</v>
      </c>
      <c r="R692">
        <v>0</v>
      </c>
      <c r="S692">
        <v>22100</v>
      </c>
      <c r="T692">
        <v>58000</v>
      </c>
      <c r="U692">
        <v>29000</v>
      </c>
      <c r="V692">
        <v>0</v>
      </c>
      <c r="W692">
        <v>0</v>
      </c>
      <c r="X692">
        <v>4</v>
      </c>
      <c r="Y692">
        <v>1</v>
      </c>
      <c r="Z692">
        <v>0</v>
      </c>
      <c r="AA692">
        <v>0</v>
      </c>
      <c r="AB692">
        <v>0</v>
      </c>
      <c r="AC692">
        <v>0</v>
      </c>
      <c r="AD692">
        <v>0</v>
      </c>
      <c r="AE692">
        <v>0</v>
      </c>
      <c r="AF692">
        <v>0</v>
      </c>
    </row>
    <row r="693" spans="1:32" x14ac:dyDescent="0.3">
      <c r="A693" t="s">
        <v>32</v>
      </c>
      <c r="B693">
        <v>692</v>
      </c>
      <c r="C693" t="s">
        <v>1318</v>
      </c>
      <c r="D693" t="s">
        <v>1317</v>
      </c>
      <c r="E693" t="s">
        <v>93</v>
      </c>
      <c r="F693" t="s">
        <v>42</v>
      </c>
      <c r="G693">
        <v>6</v>
      </c>
      <c r="H693" t="s">
        <v>98</v>
      </c>
      <c r="I693">
        <v>0.125</v>
      </c>
      <c r="J693" t="s">
        <v>1305</v>
      </c>
      <c r="K693">
        <v>9338053002087</v>
      </c>
      <c r="L693">
        <v>0</v>
      </c>
      <c r="M693">
        <v>166</v>
      </c>
      <c r="N693">
        <v>27</v>
      </c>
      <c r="O693">
        <v>21</v>
      </c>
      <c r="P693">
        <v>7.4166666660000002</v>
      </c>
      <c r="Q693">
        <v>26000</v>
      </c>
      <c r="R693">
        <v>0</v>
      </c>
      <c r="S693">
        <v>22100</v>
      </c>
      <c r="T693">
        <v>58000</v>
      </c>
      <c r="U693">
        <v>29000</v>
      </c>
      <c r="V693">
        <v>0</v>
      </c>
      <c r="W693">
        <v>0</v>
      </c>
      <c r="X693">
        <v>166</v>
      </c>
      <c r="Y693">
        <v>1</v>
      </c>
      <c r="Z693">
        <v>0</v>
      </c>
      <c r="AA693">
        <v>0</v>
      </c>
      <c r="AB693">
        <v>0</v>
      </c>
      <c r="AC693">
        <v>0</v>
      </c>
      <c r="AD693">
        <v>0</v>
      </c>
      <c r="AE693">
        <v>0</v>
      </c>
      <c r="AF693">
        <v>0</v>
      </c>
    </row>
    <row r="694" spans="1:32" x14ac:dyDescent="0.3">
      <c r="A694" t="s">
        <v>32</v>
      </c>
      <c r="B694">
        <v>693</v>
      </c>
      <c r="C694" t="s">
        <v>1319</v>
      </c>
      <c r="D694" t="s">
        <v>1320</v>
      </c>
      <c r="E694" t="s">
        <v>93</v>
      </c>
      <c r="F694" t="s">
        <v>42</v>
      </c>
      <c r="G694">
        <v>12</v>
      </c>
      <c r="H694" t="s">
        <v>119</v>
      </c>
      <c r="I694">
        <v>0.14000000000000001</v>
      </c>
      <c r="J694" t="s">
        <v>1305</v>
      </c>
      <c r="K694">
        <v>9338053002063</v>
      </c>
      <c r="L694">
        <v>0</v>
      </c>
      <c r="M694">
        <v>1</v>
      </c>
      <c r="N694">
        <v>0</v>
      </c>
      <c r="O694">
        <v>0</v>
      </c>
      <c r="P694">
        <v>0</v>
      </c>
      <c r="Q694">
        <v>26000</v>
      </c>
      <c r="R694">
        <v>0</v>
      </c>
      <c r="S694">
        <v>22100</v>
      </c>
      <c r="T694">
        <v>58000</v>
      </c>
      <c r="U694">
        <v>29000</v>
      </c>
      <c r="V694">
        <v>0</v>
      </c>
      <c r="W694">
        <v>0</v>
      </c>
      <c r="X694">
        <v>1</v>
      </c>
      <c r="Y694">
        <v>0</v>
      </c>
      <c r="Z694">
        <v>0</v>
      </c>
      <c r="AA694">
        <v>0</v>
      </c>
      <c r="AB694">
        <v>0</v>
      </c>
      <c r="AC694">
        <v>0</v>
      </c>
      <c r="AD694">
        <v>0</v>
      </c>
      <c r="AE694">
        <v>0</v>
      </c>
      <c r="AF694">
        <v>0</v>
      </c>
    </row>
    <row r="695" spans="1:32" x14ac:dyDescent="0.3">
      <c r="A695" t="s">
        <v>32</v>
      </c>
      <c r="B695">
        <v>694</v>
      </c>
      <c r="C695" t="s">
        <v>1321</v>
      </c>
      <c r="D695" t="s">
        <v>1320</v>
      </c>
      <c r="E695" t="s">
        <v>93</v>
      </c>
      <c r="F695" t="s">
        <v>42</v>
      </c>
      <c r="G695">
        <v>6</v>
      </c>
      <c r="H695" t="s">
        <v>141</v>
      </c>
      <c r="I695">
        <v>0.14000000000000001</v>
      </c>
      <c r="J695" t="s">
        <v>1305</v>
      </c>
      <c r="K695">
        <v>9338053002063</v>
      </c>
      <c r="L695">
        <v>0</v>
      </c>
      <c r="M695">
        <v>2</v>
      </c>
      <c r="N695">
        <v>0</v>
      </c>
      <c r="O695">
        <v>0</v>
      </c>
      <c r="P695">
        <v>0</v>
      </c>
      <c r="Q695">
        <v>26000</v>
      </c>
      <c r="R695">
        <v>0</v>
      </c>
      <c r="S695">
        <v>22100</v>
      </c>
      <c r="T695">
        <v>58000</v>
      </c>
      <c r="U695">
        <v>29000</v>
      </c>
      <c r="V695">
        <v>0</v>
      </c>
      <c r="W695">
        <v>0</v>
      </c>
      <c r="X695">
        <v>2</v>
      </c>
      <c r="Y695">
        <v>0</v>
      </c>
      <c r="Z695">
        <v>0</v>
      </c>
      <c r="AA695">
        <v>0</v>
      </c>
      <c r="AB695">
        <v>0</v>
      </c>
      <c r="AC695">
        <v>0</v>
      </c>
      <c r="AD695">
        <v>0</v>
      </c>
      <c r="AE695">
        <v>0</v>
      </c>
      <c r="AF695">
        <v>0</v>
      </c>
    </row>
    <row r="696" spans="1:32" x14ac:dyDescent="0.3">
      <c r="A696" t="s">
        <v>32</v>
      </c>
      <c r="B696">
        <v>695</v>
      </c>
      <c r="C696" t="s">
        <v>1322</v>
      </c>
      <c r="D696" t="s">
        <v>1320</v>
      </c>
      <c r="E696" t="s">
        <v>93</v>
      </c>
      <c r="F696" t="s">
        <v>42</v>
      </c>
      <c r="G696">
        <v>6</v>
      </c>
      <c r="H696" t="s">
        <v>98</v>
      </c>
      <c r="I696">
        <v>0.14000000000000001</v>
      </c>
      <c r="J696" t="s">
        <v>1305</v>
      </c>
      <c r="K696">
        <v>9338053002063</v>
      </c>
      <c r="L696">
        <v>0</v>
      </c>
      <c r="M696">
        <v>6</v>
      </c>
      <c r="N696">
        <v>0</v>
      </c>
      <c r="O696">
        <v>0</v>
      </c>
      <c r="P696">
        <v>0.75</v>
      </c>
      <c r="Q696">
        <v>26000</v>
      </c>
      <c r="R696">
        <v>0</v>
      </c>
      <c r="S696">
        <v>22100</v>
      </c>
      <c r="T696">
        <v>58000</v>
      </c>
      <c r="U696">
        <v>29000</v>
      </c>
      <c r="V696">
        <v>0</v>
      </c>
      <c r="W696">
        <v>0</v>
      </c>
      <c r="X696">
        <v>6</v>
      </c>
      <c r="Y696">
        <v>0</v>
      </c>
      <c r="Z696">
        <v>0</v>
      </c>
      <c r="AA696">
        <v>0</v>
      </c>
      <c r="AB696">
        <v>0</v>
      </c>
      <c r="AC696">
        <v>0</v>
      </c>
      <c r="AD696">
        <v>0</v>
      </c>
      <c r="AE696">
        <v>0</v>
      </c>
      <c r="AF696">
        <v>0</v>
      </c>
    </row>
    <row r="697" spans="1:32" x14ac:dyDescent="0.3">
      <c r="A697" t="s">
        <v>32</v>
      </c>
      <c r="B697">
        <v>696</v>
      </c>
      <c r="C697" t="s">
        <v>1323</v>
      </c>
      <c r="D697" t="s">
        <v>1320</v>
      </c>
      <c r="E697" t="s">
        <v>93</v>
      </c>
      <c r="F697" t="s">
        <v>42</v>
      </c>
      <c r="G697">
        <v>1</v>
      </c>
      <c r="H697" t="s">
        <v>126</v>
      </c>
      <c r="I697">
        <v>0.14000000000000001</v>
      </c>
      <c r="J697" t="s">
        <v>1305</v>
      </c>
      <c r="K697">
        <v>9338053002063</v>
      </c>
      <c r="L697">
        <v>0</v>
      </c>
      <c r="M697">
        <v>146</v>
      </c>
      <c r="N697">
        <v>82</v>
      </c>
      <c r="O697">
        <v>80</v>
      </c>
      <c r="P697">
        <v>29.666666666000001</v>
      </c>
      <c r="Q697">
        <v>26000</v>
      </c>
      <c r="R697">
        <v>0</v>
      </c>
      <c r="S697">
        <v>22100</v>
      </c>
      <c r="T697">
        <v>58000</v>
      </c>
      <c r="U697">
        <v>29000</v>
      </c>
      <c r="V697">
        <v>0</v>
      </c>
      <c r="W697">
        <v>1800</v>
      </c>
      <c r="X697">
        <v>146</v>
      </c>
      <c r="Y697">
        <v>0</v>
      </c>
      <c r="Z697">
        <v>0</v>
      </c>
      <c r="AA697">
        <v>0</v>
      </c>
      <c r="AB697">
        <v>0</v>
      </c>
      <c r="AC697">
        <v>120</v>
      </c>
      <c r="AD697">
        <v>0</v>
      </c>
      <c r="AE697">
        <v>0</v>
      </c>
      <c r="AF697">
        <v>0</v>
      </c>
    </row>
    <row r="698" spans="1:32" x14ac:dyDescent="0.3">
      <c r="A698" t="s">
        <v>32</v>
      </c>
      <c r="B698">
        <v>697</v>
      </c>
      <c r="C698" t="s">
        <v>1324</v>
      </c>
      <c r="D698" t="s">
        <v>1325</v>
      </c>
      <c r="E698" t="s">
        <v>93</v>
      </c>
      <c r="F698" t="s">
        <v>42</v>
      </c>
      <c r="G698">
        <v>6</v>
      </c>
      <c r="H698" t="s">
        <v>105</v>
      </c>
      <c r="I698">
        <v>0.14000000000000001</v>
      </c>
      <c r="J698" t="s">
        <v>1305</v>
      </c>
      <c r="K698">
        <v>9338053002063</v>
      </c>
      <c r="L698">
        <v>0</v>
      </c>
      <c r="M698">
        <v>3</v>
      </c>
      <c r="N698">
        <v>0</v>
      </c>
      <c r="O698">
        <v>0</v>
      </c>
      <c r="P698">
        <v>0</v>
      </c>
      <c r="Q698">
        <v>26000</v>
      </c>
      <c r="R698">
        <v>0</v>
      </c>
      <c r="S698">
        <v>22100</v>
      </c>
      <c r="T698">
        <v>58000</v>
      </c>
      <c r="U698">
        <v>29000</v>
      </c>
      <c r="V698">
        <v>0</v>
      </c>
      <c r="W698">
        <v>0</v>
      </c>
      <c r="X698">
        <v>3</v>
      </c>
      <c r="Y698">
        <v>0</v>
      </c>
      <c r="Z698">
        <v>0</v>
      </c>
      <c r="AA698">
        <v>0</v>
      </c>
      <c r="AB698">
        <v>0</v>
      </c>
      <c r="AC698">
        <v>0</v>
      </c>
      <c r="AD698">
        <v>0</v>
      </c>
      <c r="AE698">
        <v>0</v>
      </c>
      <c r="AF698">
        <v>0</v>
      </c>
    </row>
    <row r="699" spans="1:32" x14ac:dyDescent="0.3">
      <c r="A699" t="s">
        <v>32</v>
      </c>
      <c r="B699">
        <v>698</v>
      </c>
      <c r="C699" t="s">
        <v>1326</v>
      </c>
      <c r="D699" t="s">
        <v>1327</v>
      </c>
      <c r="E699" t="s">
        <v>93</v>
      </c>
      <c r="F699" t="s">
        <v>42</v>
      </c>
      <c r="G699">
        <v>12</v>
      </c>
      <c r="H699" t="s">
        <v>165</v>
      </c>
      <c r="I699">
        <v>0.14000000000000001</v>
      </c>
      <c r="J699" t="s">
        <v>1305</v>
      </c>
      <c r="K699">
        <v>9338053002216</v>
      </c>
      <c r="L699">
        <v>0</v>
      </c>
      <c r="M699">
        <v>1</v>
      </c>
      <c r="N699">
        <v>0</v>
      </c>
      <c r="O699">
        <v>0</v>
      </c>
      <c r="P699">
        <v>0</v>
      </c>
      <c r="Q699">
        <v>26000</v>
      </c>
      <c r="R699">
        <v>0</v>
      </c>
      <c r="S699">
        <v>22100</v>
      </c>
      <c r="T699">
        <v>58000</v>
      </c>
      <c r="U699">
        <v>29000</v>
      </c>
      <c r="V699">
        <v>0</v>
      </c>
      <c r="W699">
        <v>0</v>
      </c>
      <c r="X699">
        <v>1</v>
      </c>
      <c r="Y699">
        <v>0</v>
      </c>
      <c r="Z699">
        <v>0</v>
      </c>
      <c r="AA699">
        <v>0</v>
      </c>
      <c r="AB699">
        <v>0</v>
      </c>
      <c r="AC699">
        <v>0</v>
      </c>
      <c r="AD699">
        <v>0</v>
      </c>
      <c r="AE699">
        <v>0</v>
      </c>
      <c r="AF699">
        <v>0</v>
      </c>
    </row>
    <row r="700" spans="1:32" x14ac:dyDescent="0.3">
      <c r="A700" t="s">
        <v>32</v>
      </c>
      <c r="B700">
        <v>699</v>
      </c>
      <c r="C700" t="s">
        <v>1328</v>
      </c>
      <c r="D700" t="s">
        <v>1327</v>
      </c>
      <c r="E700" t="s">
        <v>93</v>
      </c>
      <c r="F700" t="s">
        <v>42</v>
      </c>
      <c r="G700">
        <v>12</v>
      </c>
      <c r="H700" t="s">
        <v>105</v>
      </c>
      <c r="I700">
        <v>0.14000000000000001</v>
      </c>
      <c r="J700" t="s">
        <v>1305</v>
      </c>
      <c r="K700">
        <v>9338053002216</v>
      </c>
      <c r="L700">
        <v>0</v>
      </c>
      <c r="M700">
        <v>1</v>
      </c>
      <c r="N700">
        <v>0</v>
      </c>
      <c r="O700">
        <v>0</v>
      </c>
      <c r="P700">
        <v>0</v>
      </c>
      <c r="Q700">
        <v>26000</v>
      </c>
      <c r="R700">
        <v>0</v>
      </c>
      <c r="S700">
        <v>22100</v>
      </c>
      <c r="T700">
        <v>58000</v>
      </c>
      <c r="U700">
        <v>29000</v>
      </c>
      <c r="V700">
        <v>0</v>
      </c>
      <c r="W700">
        <v>0</v>
      </c>
      <c r="X700">
        <v>1</v>
      </c>
      <c r="Y700">
        <v>0</v>
      </c>
      <c r="Z700">
        <v>0</v>
      </c>
      <c r="AA700">
        <v>0</v>
      </c>
      <c r="AB700">
        <v>0</v>
      </c>
      <c r="AC700">
        <v>0</v>
      </c>
      <c r="AD700">
        <v>0</v>
      </c>
      <c r="AE700">
        <v>0</v>
      </c>
      <c r="AF700">
        <v>0</v>
      </c>
    </row>
    <row r="701" spans="1:32" x14ac:dyDescent="0.3">
      <c r="A701" t="s">
        <v>32</v>
      </c>
      <c r="B701">
        <v>700</v>
      </c>
      <c r="C701" t="s">
        <v>1329</v>
      </c>
      <c r="D701" t="s">
        <v>1327</v>
      </c>
      <c r="E701" t="s">
        <v>93</v>
      </c>
      <c r="F701" t="s">
        <v>42</v>
      </c>
      <c r="G701">
        <v>6</v>
      </c>
      <c r="H701" t="s">
        <v>110</v>
      </c>
      <c r="I701">
        <v>0.14000000000000001</v>
      </c>
      <c r="J701" t="s">
        <v>1305</v>
      </c>
      <c r="K701">
        <v>9338053002216</v>
      </c>
      <c r="L701">
        <v>0</v>
      </c>
      <c r="M701">
        <v>704</v>
      </c>
      <c r="N701">
        <v>20</v>
      </c>
      <c r="O701">
        <v>26.666666666000001</v>
      </c>
      <c r="P701">
        <v>8.6666666659999994</v>
      </c>
      <c r="Q701">
        <v>26000</v>
      </c>
      <c r="R701">
        <v>0</v>
      </c>
      <c r="S701">
        <v>22100</v>
      </c>
      <c r="T701">
        <v>58000</v>
      </c>
      <c r="U701">
        <v>29000</v>
      </c>
      <c r="V701">
        <v>0</v>
      </c>
      <c r="W701">
        <v>0</v>
      </c>
      <c r="X701">
        <v>704</v>
      </c>
      <c r="Y701">
        <v>0</v>
      </c>
      <c r="Z701">
        <v>0</v>
      </c>
      <c r="AA701">
        <v>0</v>
      </c>
      <c r="AB701">
        <v>56</v>
      </c>
      <c r="AC701">
        <v>0</v>
      </c>
      <c r="AD701">
        <v>0</v>
      </c>
      <c r="AE701">
        <v>0</v>
      </c>
      <c r="AF701">
        <v>0</v>
      </c>
    </row>
    <row r="702" spans="1:32" x14ac:dyDescent="0.3">
      <c r="A702" t="s">
        <v>32</v>
      </c>
      <c r="B702">
        <v>701</v>
      </c>
      <c r="C702" t="s">
        <v>1330</v>
      </c>
      <c r="D702" t="s">
        <v>1331</v>
      </c>
      <c r="E702" t="s">
        <v>93</v>
      </c>
      <c r="F702" t="s">
        <v>42</v>
      </c>
      <c r="G702">
        <v>6</v>
      </c>
      <c r="H702" t="s">
        <v>105</v>
      </c>
      <c r="I702">
        <v>0.14000000000000001</v>
      </c>
      <c r="J702" t="s">
        <v>1305</v>
      </c>
      <c r="K702">
        <v>9338053002216</v>
      </c>
      <c r="L702">
        <v>0</v>
      </c>
      <c r="M702">
        <v>1</v>
      </c>
      <c r="N702">
        <v>0</v>
      </c>
      <c r="O702">
        <v>0</v>
      </c>
      <c r="P702">
        <v>0</v>
      </c>
      <c r="Q702">
        <v>26000</v>
      </c>
      <c r="R702">
        <v>0</v>
      </c>
      <c r="S702">
        <v>22100</v>
      </c>
      <c r="T702">
        <v>58000</v>
      </c>
      <c r="U702">
        <v>29000</v>
      </c>
      <c r="V702">
        <v>0</v>
      </c>
      <c r="W702">
        <v>0</v>
      </c>
      <c r="X702">
        <v>1</v>
      </c>
      <c r="Y702">
        <v>0</v>
      </c>
      <c r="Z702">
        <v>0</v>
      </c>
      <c r="AA702">
        <v>0</v>
      </c>
      <c r="AB702">
        <v>0</v>
      </c>
      <c r="AC702">
        <v>0</v>
      </c>
      <c r="AD702">
        <v>0</v>
      </c>
      <c r="AE702">
        <v>0</v>
      </c>
      <c r="AF702">
        <v>0</v>
      </c>
    </row>
    <row r="703" spans="1:32" x14ac:dyDescent="0.3">
      <c r="A703" t="s">
        <v>32</v>
      </c>
      <c r="B703">
        <v>702</v>
      </c>
      <c r="C703" t="s">
        <v>1332</v>
      </c>
      <c r="D703" t="s">
        <v>1333</v>
      </c>
      <c r="E703" t="s">
        <v>93</v>
      </c>
      <c r="F703" t="s">
        <v>42</v>
      </c>
      <c r="G703">
        <v>6</v>
      </c>
      <c r="H703" t="s">
        <v>141</v>
      </c>
      <c r="I703">
        <v>0.125</v>
      </c>
      <c r="J703" t="s">
        <v>1305</v>
      </c>
      <c r="K703">
        <v>9338053004609</v>
      </c>
      <c r="L703">
        <v>0</v>
      </c>
      <c r="M703">
        <v>1</v>
      </c>
      <c r="N703">
        <v>0</v>
      </c>
      <c r="O703">
        <v>0</v>
      </c>
      <c r="P703">
        <v>0.33333333300000001</v>
      </c>
      <c r="Q703">
        <v>95000</v>
      </c>
      <c r="R703">
        <v>0</v>
      </c>
      <c r="S703">
        <v>85500</v>
      </c>
      <c r="T703">
        <v>220000</v>
      </c>
      <c r="U703">
        <v>110000</v>
      </c>
      <c r="V703">
        <v>0</v>
      </c>
      <c r="W703">
        <v>0</v>
      </c>
      <c r="X703">
        <v>1</v>
      </c>
      <c r="Y703">
        <v>0</v>
      </c>
      <c r="Z703">
        <v>0</v>
      </c>
      <c r="AA703">
        <v>0</v>
      </c>
      <c r="AB703">
        <v>0</v>
      </c>
      <c r="AC703">
        <v>0</v>
      </c>
      <c r="AD703">
        <v>0</v>
      </c>
      <c r="AE703">
        <v>0</v>
      </c>
      <c r="AF703">
        <v>0</v>
      </c>
    </row>
    <row r="704" spans="1:32" x14ac:dyDescent="0.3">
      <c r="A704" t="s">
        <v>32</v>
      </c>
      <c r="B704">
        <v>703</v>
      </c>
      <c r="C704" t="s">
        <v>1334</v>
      </c>
      <c r="D704" t="s">
        <v>1335</v>
      </c>
      <c r="E704" t="s">
        <v>93</v>
      </c>
      <c r="F704" t="s">
        <v>42</v>
      </c>
      <c r="G704">
        <v>6</v>
      </c>
      <c r="H704" t="s">
        <v>116</v>
      </c>
      <c r="I704">
        <v>0.14000000000000001</v>
      </c>
      <c r="J704" t="s">
        <v>1305</v>
      </c>
      <c r="K704">
        <v>9338053004623</v>
      </c>
      <c r="L704">
        <v>0</v>
      </c>
      <c r="M704">
        <v>1</v>
      </c>
      <c r="N704">
        <v>0</v>
      </c>
      <c r="O704">
        <v>0</v>
      </c>
      <c r="P704">
        <v>0</v>
      </c>
      <c r="Q704">
        <v>115000</v>
      </c>
      <c r="R704">
        <v>0</v>
      </c>
      <c r="S704">
        <v>103500</v>
      </c>
      <c r="T704">
        <v>240000</v>
      </c>
      <c r="U704">
        <v>120000</v>
      </c>
      <c r="V704">
        <v>0</v>
      </c>
      <c r="W704">
        <v>0</v>
      </c>
      <c r="X704">
        <v>1</v>
      </c>
      <c r="Y704">
        <v>0</v>
      </c>
      <c r="Z704">
        <v>0</v>
      </c>
      <c r="AA704">
        <v>0</v>
      </c>
      <c r="AB704">
        <v>0</v>
      </c>
      <c r="AC704">
        <v>0</v>
      </c>
      <c r="AD704">
        <v>0</v>
      </c>
      <c r="AE704">
        <v>0</v>
      </c>
      <c r="AF704">
        <v>0</v>
      </c>
    </row>
    <row r="705" spans="1:32" x14ac:dyDescent="0.3">
      <c r="A705" t="s">
        <v>32</v>
      </c>
      <c r="B705">
        <v>704</v>
      </c>
      <c r="C705" t="s">
        <v>1336</v>
      </c>
      <c r="D705" t="s">
        <v>1335</v>
      </c>
      <c r="E705" t="s">
        <v>93</v>
      </c>
      <c r="F705" t="s">
        <v>42</v>
      </c>
      <c r="G705">
        <v>6</v>
      </c>
      <c r="H705" t="s">
        <v>162</v>
      </c>
      <c r="I705">
        <v>0.14000000000000001</v>
      </c>
      <c r="J705" t="s">
        <v>1305</v>
      </c>
      <c r="K705">
        <v>9338053004647</v>
      </c>
      <c r="L705">
        <v>0</v>
      </c>
      <c r="M705">
        <v>6</v>
      </c>
      <c r="N705">
        <v>0</v>
      </c>
      <c r="O705">
        <v>0</v>
      </c>
      <c r="P705">
        <v>0</v>
      </c>
      <c r="Q705">
        <v>68000</v>
      </c>
      <c r="R705">
        <v>0</v>
      </c>
      <c r="S705">
        <v>57800</v>
      </c>
      <c r="T705">
        <v>150000</v>
      </c>
      <c r="U705">
        <v>75000</v>
      </c>
      <c r="V705">
        <v>0</v>
      </c>
      <c r="W705">
        <v>0</v>
      </c>
      <c r="X705">
        <v>6</v>
      </c>
      <c r="Y705">
        <v>0</v>
      </c>
      <c r="Z705">
        <v>0</v>
      </c>
      <c r="AA705">
        <v>0</v>
      </c>
      <c r="AB705">
        <v>0</v>
      </c>
      <c r="AC705">
        <v>0</v>
      </c>
      <c r="AD705">
        <v>0</v>
      </c>
      <c r="AE705">
        <v>0</v>
      </c>
      <c r="AF705">
        <v>0</v>
      </c>
    </row>
    <row r="706" spans="1:32" x14ac:dyDescent="0.3">
      <c r="A706" t="s">
        <v>32</v>
      </c>
      <c r="B706">
        <v>705</v>
      </c>
      <c r="C706" t="s">
        <v>1337</v>
      </c>
      <c r="D706" t="s">
        <v>1338</v>
      </c>
      <c r="E706" t="s">
        <v>93</v>
      </c>
      <c r="F706" t="s">
        <v>42</v>
      </c>
      <c r="G706">
        <v>6</v>
      </c>
      <c r="H706" t="s">
        <v>165</v>
      </c>
      <c r="I706">
        <v>0.14000000000000001</v>
      </c>
      <c r="J706" t="s">
        <v>1305</v>
      </c>
      <c r="K706">
        <v>9338053004647</v>
      </c>
      <c r="L706">
        <v>0</v>
      </c>
      <c r="M706">
        <v>27</v>
      </c>
      <c r="N706">
        <v>0</v>
      </c>
      <c r="O706">
        <v>1</v>
      </c>
      <c r="P706">
        <v>0.25</v>
      </c>
      <c r="Q706">
        <v>105000</v>
      </c>
      <c r="R706">
        <v>0</v>
      </c>
      <c r="S706">
        <v>94500</v>
      </c>
      <c r="T706">
        <v>240000</v>
      </c>
      <c r="U706">
        <v>120000</v>
      </c>
      <c r="V706">
        <v>0</v>
      </c>
      <c r="W706">
        <v>0</v>
      </c>
      <c r="X706">
        <v>27</v>
      </c>
      <c r="Y706">
        <v>0</v>
      </c>
      <c r="Z706">
        <v>0</v>
      </c>
      <c r="AA706">
        <v>0</v>
      </c>
      <c r="AB706">
        <v>0</v>
      </c>
      <c r="AC706">
        <v>0</v>
      </c>
      <c r="AD706">
        <v>0</v>
      </c>
      <c r="AE706">
        <v>0</v>
      </c>
      <c r="AF706">
        <v>0</v>
      </c>
    </row>
    <row r="707" spans="1:32" x14ac:dyDescent="0.3">
      <c r="A707" t="s">
        <v>32</v>
      </c>
      <c r="B707">
        <v>706</v>
      </c>
      <c r="C707" t="s">
        <v>1339</v>
      </c>
      <c r="D707" t="s">
        <v>1340</v>
      </c>
      <c r="E707" t="s">
        <v>93</v>
      </c>
      <c r="F707" t="s">
        <v>42</v>
      </c>
      <c r="G707">
        <v>12</v>
      </c>
      <c r="H707" t="s">
        <v>119</v>
      </c>
      <c r="I707">
        <v>0.13500000000000001</v>
      </c>
      <c r="J707" t="s">
        <v>1305</v>
      </c>
      <c r="K707">
        <v>9338053003626</v>
      </c>
      <c r="L707">
        <v>0</v>
      </c>
      <c r="M707">
        <v>2</v>
      </c>
      <c r="N707">
        <v>0</v>
      </c>
      <c r="O707">
        <v>0</v>
      </c>
      <c r="P707">
        <v>0</v>
      </c>
      <c r="Q707">
        <v>30000</v>
      </c>
      <c r="R707">
        <v>0</v>
      </c>
      <c r="S707">
        <v>25500</v>
      </c>
      <c r="T707">
        <v>68000</v>
      </c>
      <c r="U707">
        <v>34000</v>
      </c>
      <c r="V707">
        <v>0</v>
      </c>
      <c r="W707">
        <v>0</v>
      </c>
      <c r="X707">
        <v>2</v>
      </c>
      <c r="Y707">
        <v>0</v>
      </c>
      <c r="Z707">
        <v>0</v>
      </c>
      <c r="AA707">
        <v>0</v>
      </c>
      <c r="AB707">
        <v>0</v>
      </c>
      <c r="AC707">
        <v>0</v>
      </c>
      <c r="AD707">
        <v>0</v>
      </c>
      <c r="AE707">
        <v>0</v>
      </c>
      <c r="AF707">
        <v>0</v>
      </c>
    </row>
    <row r="708" spans="1:32" x14ac:dyDescent="0.3">
      <c r="A708" t="s">
        <v>32</v>
      </c>
      <c r="B708">
        <v>707</v>
      </c>
      <c r="C708" t="s">
        <v>1341</v>
      </c>
      <c r="D708" t="s">
        <v>1340</v>
      </c>
      <c r="E708" t="s">
        <v>93</v>
      </c>
      <c r="F708" t="s">
        <v>42</v>
      </c>
      <c r="G708">
        <v>6</v>
      </c>
      <c r="H708" t="s">
        <v>105</v>
      </c>
      <c r="I708">
        <v>0.13500000000000001</v>
      </c>
      <c r="J708" t="s">
        <v>1305</v>
      </c>
      <c r="K708">
        <v>9338053003626</v>
      </c>
      <c r="L708">
        <v>0</v>
      </c>
      <c r="M708">
        <v>0</v>
      </c>
      <c r="N708">
        <v>0</v>
      </c>
      <c r="O708">
        <v>0</v>
      </c>
      <c r="P708">
        <v>0</v>
      </c>
      <c r="Q708">
        <v>30000</v>
      </c>
      <c r="R708">
        <v>0</v>
      </c>
      <c r="S708">
        <v>25500</v>
      </c>
      <c r="T708">
        <v>68000</v>
      </c>
      <c r="U708">
        <v>34000</v>
      </c>
      <c r="V708">
        <v>0</v>
      </c>
      <c r="W708">
        <v>0</v>
      </c>
      <c r="X708">
        <v>0</v>
      </c>
      <c r="Y708">
        <v>0</v>
      </c>
      <c r="Z708">
        <v>0</v>
      </c>
      <c r="AA708">
        <v>0</v>
      </c>
      <c r="AB708">
        <v>24</v>
      </c>
      <c r="AC708">
        <v>0</v>
      </c>
      <c r="AD708">
        <v>0</v>
      </c>
      <c r="AE708">
        <v>0</v>
      </c>
      <c r="AF708">
        <v>0</v>
      </c>
    </row>
    <row r="709" spans="1:32" x14ac:dyDescent="0.3">
      <c r="A709" t="s">
        <v>32</v>
      </c>
      <c r="B709">
        <v>708</v>
      </c>
      <c r="C709" t="s">
        <v>1342</v>
      </c>
      <c r="D709" t="s">
        <v>1340</v>
      </c>
      <c r="E709" t="s">
        <v>93</v>
      </c>
      <c r="F709" t="s">
        <v>42</v>
      </c>
      <c r="G709">
        <v>6</v>
      </c>
      <c r="H709" t="s">
        <v>124</v>
      </c>
      <c r="I709">
        <v>0.13500000000000001</v>
      </c>
      <c r="J709" t="s">
        <v>1305</v>
      </c>
      <c r="K709">
        <v>9338053003626</v>
      </c>
      <c r="L709">
        <v>0</v>
      </c>
      <c r="M709">
        <v>370</v>
      </c>
      <c r="N709">
        <v>16</v>
      </c>
      <c r="O709">
        <v>18.666666666000001</v>
      </c>
      <c r="P709">
        <v>10.916666665999999</v>
      </c>
      <c r="Q709">
        <v>30000</v>
      </c>
      <c r="R709">
        <v>0</v>
      </c>
      <c r="S709">
        <v>25500</v>
      </c>
      <c r="T709">
        <v>68000</v>
      </c>
      <c r="U709">
        <v>34000</v>
      </c>
      <c r="V709">
        <v>0</v>
      </c>
      <c r="W709">
        <v>0</v>
      </c>
      <c r="X709">
        <v>370</v>
      </c>
      <c r="Y709">
        <v>0</v>
      </c>
      <c r="Z709">
        <v>0</v>
      </c>
      <c r="AA709">
        <v>0</v>
      </c>
      <c r="AB709">
        <v>0</v>
      </c>
      <c r="AC709">
        <v>0</v>
      </c>
      <c r="AD709">
        <v>0</v>
      </c>
      <c r="AE709">
        <v>0</v>
      </c>
      <c r="AF709">
        <v>0</v>
      </c>
    </row>
    <row r="710" spans="1:32" x14ac:dyDescent="0.3">
      <c r="A710" t="s">
        <v>32</v>
      </c>
      <c r="B710">
        <v>709</v>
      </c>
      <c r="C710" t="s">
        <v>1343</v>
      </c>
      <c r="D710" t="s">
        <v>1344</v>
      </c>
      <c r="E710" t="s">
        <v>93</v>
      </c>
      <c r="F710" t="s">
        <v>42</v>
      </c>
      <c r="G710">
        <v>12</v>
      </c>
      <c r="H710" t="s">
        <v>119</v>
      </c>
      <c r="I710">
        <v>0.125</v>
      </c>
      <c r="J710" t="s">
        <v>1305</v>
      </c>
      <c r="K710">
        <v>9338053003862</v>
      </c>
      <c r="L710">
        <v>0</v>
      </c>
      <c r="M710">
        <v>6</v>
      </c>
      <c r="N710">
        <v>0</v>
      </c>
      <c r="O710">
        <v>0</v>
      </c>
      <c r="P710">
        <v>0</v>
      </c>
      <c r="Q710">
        <v>17000</v>
      </c>
      <c r="R710">
        <v>0</v>
      </c>
      <c r="S710">
        <v>14400</v>
      </c>
      <c r="T710">
        <v>38000</v>
      </c>
      <c r="U710">
        <v>19000</v>
      </c>
      <c r="V710">
        <v>0</v>
      </c>
      <c r="W710">
        <v>0</v>
      </c>
      <c r="X710">
        <v>6</v>
      </c>
      <c r="Y710">
        <v>0</v>
      </c>
      <c r="Z710">
        <v>0</v>
      </c>
      <c r="AA710">
        <v>0</v>
      </c>
      <c r="AB710">
        <v>0</v>
      </c>
      <c r="AC710">
        <v>0</v>
      </c>
      <c r="AD710">
        <v>0</v>
      </c>
      <c r="AE710">
        <v>0</v>
      </c>
      <c r="AF710">
        <v>0</v>
      </c>
    </row>
    <row r="711" spans="1:32" x14ac:dyDescent="0.3">
      <c r="A711" t="s">
        <v>32</v>
      </c>
      <c r="B711">
        <v>710</v>
      </c>
      <c r="C711" t="s">
        <v>1345</v>
      </c>
      <c r="D711" t="s">
        <v>1344</v>
      </c>
      <c r="E711" t="s">
        <v>93</v>
      </c>
      <c r="F711" t="s">
        <v>42</v>
      </c>
      <c r="G711">
        <v>12</v>
      </c>
      <c r="H711" t="s">
        <v>105</v>
      </c>
      <c r="I711">
        <v>0.125</v>
      </c>
      <c r="J711" t="s">
        <v>1305</v>
      </c>
      <c r="K711">
        <v>9338053003862</v>
      </c>
      <c r="L711">
        <v>0</v>
      </c>
      <c r="M711">
        <v>2</v>
      </c>
      <c r="N711">
        <v>0</v>
      </c>
      <c r="O711">
        <v>0</v>
      </c>
      <c r="P711">
        <v>0</v>
      </c>
      <c r="Q711">
        <v>17000</v>
      </c>
      <c r="R711">
        <v>0</v>
      </c>
      <c r="S711">
        <v>14400</v>
      </c>
      <c r="T711">
        <v>38000</v>
      </c>
      <c r="U711">
        <v>19000</v>
      </c>
      <c r="V711">
        <v>0</v>
      </c>
      <c r="W711">
        <v>0</v>
      </c>
      <c r="X711">
        <v>2</v>
      </c>
      <c r="Y711">
        <v>0</v>
      </c>
      <c r="Z711">
        <v>0</v>
      </c>
      <c r="AA711">
        <v>0</v>
      </c>
      <c r="AB711">
        <v>0</v>
      </c>
      <c r="AC711">
        <v>0</v>
      </c>
      <c r="AD711">
        <v>0</v>
      </c>
      <c r="AE711">
        <v>0</v>
      </c>
      <c r="AF711">
        <v>0</v>
      </c>
    </row>
    <row r="712" spans="1:32" x14ac:dyDescent="0.3">
      <c r="A712" t="s">
        <v>32</v>
      </c>
      <c r="B712">
        <v>711</v>
      </c>
      <c r="C712" t="s">
        <v>1346</v>
      </c>
      <c r="D712" t="s">
        <v>1344</v>
      </c>
      <c r="E712" t="s">
        <v>93</v>
      </c>
      <c r="F712" t="s">
        <v>42</v>
      </c>
      <c r="G712">
        <v>12</v>
      </c>
      <c r="H712" t="s">
        <v>98</v>
      </c>
      <c r="I712">
        <v>0.125</v>
      </c>
      <c r="J712" t="s">
        <v>1305</v>
      </c>
      <c r="K712">
        <v>9338053003862</v>
      </c>
      <c r="L712">
        <v>0</v>
      </c>
      <c r="M712">
        <v>1</v>
      </c>
      <c r="N712">
        <v>0</v>
      </c>
      <c r="O712">
        <v>0</v>
      </c>
      <c r="P712">
        <v>0</v>
      </c>
      <c r="Q712">
        <v>17000</v>
      </c>
      <c r="R712">
        <v>0</v>
      </c>
      <c r="S712">
        <v>14400</v>
      </c>
      <c r="T712">
        <v>38000</v>
      </c>
      <c r="U712">
        <v>19000</v>
      </c>
      <c r="V712">
        <v>0</v>
      </c>
      <c r="W712">
        <v>0</v>
      </c>
      <c r="X712">
        <v>1</v>
      </c>
      <c r="Y712">
        <v>0</v>
      </c>
      <c r="Z712">
        <v>0</v>
      </c>
      <c r="AA712">
        <v>0</v>
      </c>
      <c r="AB712">
        <v>0</v>
      </c>
      <c r="AC712">
        <v>0</v>
      </c>
      <c r="AD712">
        <v>0</v>
      </c>
      <c r="AE712">
        <v>0</v>
      </c>
      <c r="AF712">
        <v>0</v>
      </c>
    </row>
    <row r="713" spans="1:32" x14ac:dyDescent="0.3">
      <c r="A713" t="s">
        <v>32</v>
      </c>
      <c r="B713">
        <v>712</v>
      </c>
      <c r="C713" t="s">
        <v>1347</v>
      </c>
      <c r="D713" t="s">
        <v>1348</v>
      </c>
      <c r="E713" t="s">
        <v>93</v>
      </c>
      <c r="F713" t="s">
        <v>42</v>
      </c>
      <c r="G713">
        <v>12</v>
      </c>
      <c r="H713" t="s">
        <v>94</v>
      </c>
      <c r="I713">
        <v>0.125</v>
      </c>
      <c r="J713" t="s">
        <v>1305</v>
      </c>
      <c r="K713">
        <v>9338053003862</v>
      </c>
      <c r="L713">
        <v>0</v>
      </c>
      <c r="M713">
        <v>1913</v>
      </c>
      <c r="N713">
        <v>55</v>
      </c>
      <c r="O713">
        <v>36</v>
      </c>
      <c r="P713">
        <v>13.75</v>
      </c>
      <c r="Q713">
        <v>17000</v>
      </c>
      <c r="R713">
        <v>0</v>
      </c>
      <c r="S713">
        <v>14400</v>
      </c>
      <c r="T713">
        <v>38000</v>
      </c>
      <c r="U713">
        <v>19000</v>
      </c>
      <c r="V713">
        <v>0</v>
      </c>
      <c r="W713">
        <v>0</v>
      </c>
      <c r="X713">
        <v>1913</v>
      </c>
      <c r="Y713">
        <v>0</v>
      </c>
      <c r="Z713">
        <v>0</v>
      </c>
      <c r="AA713">
        <v>0</v>
      </c>
      <c r="AB713">
        <v>0</v>
      </c>
      <c r="AC713">
        <v>0</v>
      </c>
      <c r="AD713">
        <v>0</v>
      </c>
      <c r="AE713">
        <v>0</v>
      </c>
      <c r="AF713">
        <v>0</v>
      </c>
    </row>
    <row r="714" spans="1:32" x14ac:dyDescent="0.3">
      <c r="A714" t="s">
        <v>32</v>
      </c>
      <c r="B714">
        <v>713</v>
      </c>
      <c r="C714" t="s">
        <v>1349</v>
      </c>
      <c r="D714" t="s">
        <v>1350</v>
      </c>
      <c r="E714" t="s">
        <v>93</v>
      </c>
      <c r="F714" t="s">
        <v>42</v>
      </c>
      <c r="G714">
        <v>12</v>
      </c>
      <c r="H714" t="s">
        <v>162</v>
      </c>
      <c r="I714">
        <v>0.13</v>
      </c>
      <c r="J714" t="s">
        <v>1305</v>
      </c>
      <c r="K714">
        <v>9338053003886</v>
      </c>
      <c r="L714">
        <v>0</v>
      </c>
      <c r="M714">
        <v>1</v>
      </c>
      <c r="N714">
        <v>0</v>
      </c>
      <c r="O714">
        <v>0</v>
      </c>
      <c r="P714">
        <v>0</v>
      </c>
      <c r="Q714">
        <v>23000</v>
      </c>
      <c r="R714">
        <v>0</v>
      </c>
      <c r="S714">
        <v>19600</v>
      </c>
      <c r="T714">
        <v>48000</v>
      </c>
      <c r="U714">
        <v>24000</v>
      </c>
      <c r="V714">
        <v>0</v>
      </c>
      <c r="W714">
        <v>0</v>
      </c>
      <c r="X714">
        <v>1</v>
      </c>
      <c r="Y714">
        <v>0</v>
      </c>
      <c r="Z714">
        <v>0</v>
      </c>
      <c r="AA714">
        <v>0</v>
      </c>
      <c r="AB714">
        <v>0</v>
      </c>
      <c r="AC714">
        <v>0</v>
      </c>
      <c r="AD714">
        <v>0</v>
      </c>
      <c r="AE714">
        <v>0</v>
      </c>
      <c r="AF714">
        <v>0</v>
      </c>
    </row>
    <row r="715" spans="1:32" x14ac:dyDescent="0.3">
      <c r="A715" t="s">
        <v>32</v>
      </c>
      <c r="B715">
        <v>714</v>
      </c>
      <c r="C715" t="s">
        <v>1351</v>
      </c>
      <c r="D715" t="s">
        <v>1350</v>
      </c>
      <c r="E715" t="s">
        <v>93</v>
      </c>
      <c r="F715" t="s">
        <v>42</v>
      </c>
      <c r="G715">
        <v>12</v>
      </c>
      <c r="H715" t="s">
        <v>98</v>
      </c>
      <c r="I715">
        <v>0.13</v>
      </c>
      <c r="J715" t="s">
        <v>1305</v>
      </c>
      <c r="K715">
        <v>9338053003886</v>
      </c>
      <c r="L715">
        <v>0</v>
      </c>
      <c r="M715">
        <v>2</v>
      </c>
      <c r="N715">
        <v>0</v>
      </c>
      <c r="O715">
        <v>0</v>
      </c>
      <c r="P715">
        <v>0</v>
      </c>
      <c r="Q715">
        <v>17000</v>
      </c>
      <c r="R715">
        <v>0</v>
      </c>
      <c r="S715">
        <v>14400</v>
      </c>
      <c r="T715">
        <v>38000</v>
      </c>
      <c r="U715">
        <v>19000</v>
      </c>
      <c r="V715">
        <v>0</v>
      </c>
      <c r="W715">
        <v>0</v>
      </c>
      <c r="X715">
        <v>2</v>
      </c>
      <c r="Y715">
        <v>0</v>
      </c>
      <c r="Z715">
        <v>0</v>
      </c>
      <c r="AA715">
        <v>0</v>
      </c>
      <c r="AB715">
        <v>0</v>
      </c>
      <c r="AC715">
        <v>0</v>
      </c>
      <c r="AD715">
        <v>0</v>
      </c>
      <c r="AE715">
        <v>0</v>
      </c>
      <c r="AF715">
        <v>0</v>
      </c>
    </row>
    <row r="716" spans="1:32" x14ac:dyDescent="0.3">
      <c r="A716" t="s">
        <v>32</v>
      </c>
      <c r="B716">
        <v>715</v>
      </c>
      <c r="C716" t="s">
        <v>1352</v>
      </c>
      <c r="D716" t="s">
        <v>1350</v>
      </c>
      <c r="E716" t="s">
        <v>93</v>
      </c>
      <c r="F716" t="s">
        <v>42</v>
      </c>
      <c r="G716">
        <v>12</v>
      </c>
      <c r="H716" t="s">
        <v>94</v>
      </c>
      <c r="I716">
        <v>0.13</v>
      </c>
      <c r="J716" t="s">
        <v>1305</v>
      </c>
      <c r="K716">
        <v>9338053003886</v>
      </c>
      <c r="L716">
        <v>0</v>
      </c>
      <c r="M716">
        <v>419</v>
      </c>
      <c r="N716">
        <v>149</v>
      </c>
      <c r="O716">
        <v>81.666666665999998</v>
      </c>
      <c r="P716">
        <v>27.75</v>
      </c>
      <c r="Q716">
        <v>17000</v>
      </c>
      <c r="R716">
        <v>0</v>
      </c>
      <c r="S716">
        <v>14400</v>
      </c>
      <c r="T716">
        <v>38000</v>
      </c>
      <c r="U716">
        <v>19000</v>
      </c>
      <c r="V716">
        <v>0</v>
      </c>
      <c r="W716">
        <v>0</v>
      </c>
      <c r="X716">
        <v>419</v>
      </c>
      <c r="Y716">
        <v>0</v>
      </c>
      <c r="Z716">
        <v>0</v>
      </c>
      <c r="AA716">
        <v>0</v>
      </c>
      <c r="AB716">
        <v>0</v>
      </c>
      <c r="AC716">
        <v>0</v>
      </c>
      <c r="AD716">
        <v>0</v>
      </c>
      <c r="AE716">
        <v>0</v>
      </c>
      <c r="AF716">
        <v>0</v>
      </c>
    </row>
    <row r="717" spans="1:32" x14ac:dyDescent="0.3">
      <c r="A717" t="s">
        <v>32</v>
      </c>
      <c r="B717">
        <v>716</v>
      </c>
      <c r="C717" t="s">
        <v>1353</v>
      </c>
      <c r="D717" t="s">
        <v>1354</v>
      </c>
      <c r="E717" t="s">
        <v>93</v>
      </c>
      <c r="F717" t="s">
        <v>42</v>
      </c>
      <c r="G717">
        <v>12</v>
      </c>
      <c r="H717" t="s">
        <v>246</v>
      </c>
      <c r="I717">
        <v>0.13500000000000001</v>
      </c>
      <c r="J717" t="s">
        <v>1305</v>
      </c>
      <c r="K717">
        <v>9338053003947</v>
      </c>
      <c r="L717">
        <v>0</v>
      </c>
      <c r="M717">
        <v>2</v>
      </c>
      <c r="N717">
        <v>0</v>
      </c>
      <c r="O717">
        <v>0</v>
      </c>
      <c r="P717">
        <v>0</v>
      </c>
      <c r="Q717">
        <v>23000</v>
      </c>
      <c r="R717">
        <v>0</v>
      </c>
      <c r="S717">
        <v>19600</v>
      </c>
      <c r="T717">
        <v>48000</v>
      </c>
      <c r="U717">
        <v>22000</v>
      </c>
      <c r="V717">
        <v>0</v>
      </c>
      <c r="W717">
        <v>0</v>
      </c>
      <c r="X717">
        <v>2</v>
      </c>
      <c r="Y717">
        <v>0</v>
      </c>
      <c r="Z717">
        <v>0</v>
      </c>
      <c r="AA717">
        <v>0</v>
      </c>
      <c r="AB717">
        <v>0</v>
      </c>
      <c r="AC717">
        <v>0</v>
      </c>
      <c r="AD717">
        <v>0</v>
      </c>
      <c r="AE717">
        <v>0</v>
      </c>
      <c r="AF717">
        <v>0</v>
      </c>
    </row>
    <row r="718" spans="1:32" x14ac:dyDescent="0.3">
      <c r="A718" t="s">
        <v>32</v>
      </c>
      <c r="B718">
        <v>717</v>
      </c>
      <c r="C718" t="s">
        <v>1355</v>
      </c>
      <c r="D718" t="s">
        <v>1354</v>
      </c>
      <c r="E718" t="s">
        <v>93</v>
      </c>
      <c r="F718" t="s">
        <v>42</v>
      </c>
      <c r="G718">
        <v>12</v>
      </c>
      <c r="H718" t="s">
        <v>162</v>
      </c>
      <c r="I718">
        <v>0.13500000000000001</v>
      </c>
      <c r="J718" t="s">
        <v>1305</v>
      </c>
      <c r="K718">
        <v>9338053003947</v>
      </c>
      <c r="L718">
        <v>0</v>
      </c>
      <c r="M718">
        <v>1</v>
      </c>
      <c r="N718">
        <v>0</v>
      </c>
      <c r="O718">
        <v>0</v>
      </c>
      <c r="P718">
        <v>0</v>
      </c>
      <c r="Q718">
        <v>23000</v>
      </c>
      <c r="R718">
        <v>0</v>
      </c>
      <c r="S718">
        <v>19600</v>
      </c>
      <c r="T718">
        <v>48000</v>
      </c>
      <c r="U718">
        <v>0</v>
      </c>
      <c r="V718">
        <v>0</v>
      </c>
      <c r="W718">
        <v>0</v>
      </c>
      <c r="X718">
        <v>1</v>
      </c>
      <c r="Y718">
        <v>0</v>
      </c>
      <c r="Z718">
        <v>0</v>
      </c>
      <c r="AA718">
        <v>0</v>
      </c>
      <c r="AB718">
        <v>0</v>
      </c>
      <c r="AC718">
        <v>0</v>
      </c>
      <c r="AD718">
        <v>0</v>
      </c>
      <c r="AE718">
        <v>0</v>
      </c>
      <c r="AF718">
        <v>0</v>
      </c>
    </row>
    <row r="719" spans="1:32" x14ac:dyDescent="0.3">
      <c r="A719" t="s">
        <v>32</v>
      </c>
      <c r="B719">
        <v>718</v>
      </c>
      <c r="C719" t="s">
        <v>1356</v>
      </c>
      <c r="D719" t="s">
        <v>1354</v>
      </c>
      <c r="E719" t="s">
        <v>93</v>
      </c>
      <c r="F719" t="s">
        <v>42</v>
      </c>
      <c r="G719">
        <v>12</v>
      </c>
      <c r="H719" t="s">
        <v>98</v>
      </c>
      <c r="I719">
        <v>0.13500000000000001</v>
      </c>
      <c r="J719" t="s">
        <v>1305</v>
      </c>
      <c r="K719">
        <v>9338053003947</v>
      </c>
      <c r="L719">
        <v>0</v>
      </c>
      <c r="M719">
        <v>1007</v>
      </c>
      <c r="N719">
        <v>41</v>
      </c>
      <c r="O719">
        <v>28</v>
      </c>
      <c r="P719">
        <v>10.75</v>
      </c>
      <c r="Q719">
        <v>17000</v>
      </c>
      <c r="R719">
        <v>0</v>
      </c>
      <c r="S719">
        <v>14400</v>
      </c>
      <c r="T719">
        <v>38000</v>
      </c>
      <c r="U719">
        <v>19000</v>
      </c>
      <c r="V719">
        <v>0</v>
      </c>
      <c r="W719">
        <v>0</v>
      </c>
      <c r="X719">
        <v>1007</v>
      </c>
      <c r="Y719">
        <v>2</v>
      </c>
      <c r="Z719">
        <v>0</v>
      </c>
      <c r="AA719">
        <v>0</v>
      </c>
      <c r="AB719">
        <v>0</v>
      </c>
      <c r="AC719">
        <v>0</v>
      </c>
      <c r="AD719">
        <v>0</v>
      </c>
      <c r="AE719">
        <v>0</v>
      </c>
      <c r="AF719">
        <v>0</v>
      </c>
    </row>
    <row r="720" spans="1:32" x14ac:dyDescent="0.3">
      <c r="A720" t="s">
        <v>32</v>
      </c>
      <c r="B720">
        <v>719</v>
      </c>
      <c r="C720" t="s">
        <v>1357</v>
      </c>
      <c r="D720" t="s">
        <v>1354</v>
      </c>
      <c r="E720" t="s">
        <v>93</v>
      </c>
      <c r="F720" t="s">
        <v>42</v>
      </c>
      <c r="G720">
        <v>12</v>
      </c>
      <c r="H720" t="s">
        <v>94</v>
      </c>
      <c r="I720">
        <v>0.13500000000000001</v>
      </c>
      <c r="J720" t="s">
        <v>1305</v>
      </c>
      <c r="K720">
        <v>9338053003947</v>
      </c>
      <c r="L720">
        <v>0</v>
      </c>
      <c r="M720">
        <v>0</v>
      </c>
      <c r="N720">
        <v>0</v>
      </c>
      <c r="O720">
        <v>0</v>
      </c>
      <c r="P720">
        <v>0</v>
      </c>
      <c r="Q720">
        <v>17000</v>
      </c>
      <c r="R720">
        <v>0</v>
      </c>
      <c r="S720">
        <v>14400</v>
      </c>
      <c r="T720">
        <v>38000</v>
      </c>
      <c r="U720">
        <v>19000</v>
      </c>
      <c r="V720">
        <v>0</v>
      </c>
      <c r="W720">
        <v>960</v>
      </c>
      <c r="X720">
        <v>0</v>
      </c>
      <c r="Y720">
        <v>0</v>
      </c>
      <c r="Z720">
        <v>0</v>
      </c>
      <c r="AA720">
        <v>0</v>
      </c>
      <c r="AB720">
        <v>0</v>
      </c>
      <c r="AC720">
        <v>0</v>
      </c>
      <c r="AD720">
        <v>0</v>
      </c>
      <c r="AE720">
        <v>0</v>
      </c>
      <c r="AF720">
        <v>0</v>
      </c>
    </row>
    <row r="721" spans="1:32" x14ac:dyDescent="0.3">
      <c r="A721" t="s">
        <v>32</v>
      </c>
      <c r="B721">
        <v>720</v>
      </c>
      <c r="C721" t="s">
        <v>1358</v>
      </c>
      <c r="D721" t="s">
        <v>1359</v>
      </c>
      <c r="E721" t="s">
        <v>93</v>
      </c>
      <c r="F721" t="s">
        <v>42</v>
      </c>
      <c r="G721">
        <v>6</v>
      </c>
      <c r="H721" t="s">
        <v>105</v>
      </c>
      <c r="I721">
        <v>0.13</v>
      </c>
      <c r="J721" t="s">
        <v>1305</v>
      </c>
      <c r="K721">
        <v>9338053002988</v>
      </c>
      <c r="L721">
        <v>0</v>
      </c>
      <c r="M721">
        <v>6</v>
      </c>
      <c r="N721">
        <v>0</v>
      </c>
      <c r="O721">
        <v>0</v>
      </c>
      <c r="P721">
        <v>0</v>
      </c>
      <c r="Q721">
        <v>49000</v>
      </c>
      <c r="R721">
        <v>0</v>
      </c>
      <c r="S721">
        <v>41700</v>
      </c>
      <c r="T721">
        <v>110000</v>
      </c>
      <c r="U721">
        <v>55000</v>
      </c>
      <c r="V721">
        <v>0</v>
      </c>
      <c r="W721">
        <v>0</v>
      </c>
      <c r="X721">
        <v>6</v>
      </c>
      <c r="Y721">
        <v>0</v>
      </c>
      <c r="Z721">
        <v>0</v>
      </c>
      <c r="AA721">
        <v>0</v>
      </c>
      <c r="AB721">
        <v>0</v>
      </c>
      <c r="AC721">
        <v>0</v>
      </c>
      <c r="AD721">
        <v>0</v>
      </c>
      <c r="AE721">
        <v>0</v>
      </c>
      <c r="AF721">
        <v>0</v>
      </c>
    </row>
    <row r="722" spans="1:32" x14ac:dyDescent="0.3">
      <c r="A722" t="s">
        <v>32</v>
      </c>
      <c r="B722">
        <v>721</v>
      </c>
      <c r="C722" t="s">
        <v>1360</v>
      </c>
      <c r="D722" t="s">
        <v>1359</v>
      </c>
      <c r="E722" t="s">
        <v>93</v>
      </c>
      <c r="F722" t="s">
        <v>42</v>
      </c>
      <c r="G722">
        <v>6</v>
      </c>
      <c r="H722" t="s">
        <v>110</v>
      </c>
      <c r="I722">
        <v>0.13</v>
      </c>
      <c r="J722" t="s">
        <v>1305</v>
      </c>
      <c r="K722">
        <v>9338053002988</v>
      </c>
      <c r="L722">
        <v>0</v>
      </c>
      <c r="M722">
        <v>10</v>
      </c>
      <c r="N722">
        <v>0</v>
      </c>
      <c r="O722">
        <v>0</v>
      </c>
      <c r="P722">
        <v>8.3333332999999996E-2</v>
      </c>
      <c r="Q722">
        <v>49000</v>
      </c>
      <c r="R722">
        <v>0</v>
      </c>
      <c r="S722">
        <v>41700</v>
      </c>
      <c r="T722">
        <v>110000</v>
      </c>
      <c r="U722">
        <v>55000</v>
      </c>
      <c r="V722">
        <v>0</v>
      </c>
      <c r="W722">
        <v>0</v>
      </c>
      <c r="X722">
        <v>10</v>
      </c>
      <c r="Y722">
        <v>0</v>
      </c>
      <c r="Z722">
        <v>0</v>
      </c>
      <c r="AA722">
        <v>0</v>
      </c>
      <c r="AB722">
        <v>0</v>
      </c>
      <c r="AC722">
        <v>0</v>
      </c>
      <c r="AD722">
        <v>0</v>
      </c>
      <c r="AE722">
        <v>0</v>
      </c>
      <c r="AF722">
        <v>0</v>
      </c>
    </row>
    <row r="723" spans="1:32" x14ac:dyDescent="0.3">
      <c r="A723" t="s">
        <v>32</v>
      </c>
      <c r="B723">
        <v>722</v>
      </c>
      <c r="C723" t="s">
        <v>1361</v>
      </c>
      <c r="D723" t="s">
        <v>1359</v>
      </c>
      <c r="E723" t="s">
        <v>93</v>
      </c>
      <c r="F723" t="s">
        <v>42</v>
      </c>
      <c r="G723">
        <v>6</v>
      </c>
      <c r="H723" t="s">
        <v>94</v>
      </c>
      <c r="I723">
        <v>0.125</v>
      </c>
      <c r="J723" t="s">
        <v>1305</v>
      </c>
      <c r="K723">
        <v>9338053002988</v>
      </c>
      <c r="L723">
        <v>0</v>
      </c>
      <c r="M723">
        <v>220</v>
      </c>
      <c r="N723">
        <v>3</v>
      </c>
      <c r="O723">
        <v>2</v>
      </c>
      <c r="P723">
        <v>0.66666666600000002</v>
      </c>
      <c r="Q723">
        <v>49000</v>
      </c>
      <c r="R723">
        <v>0</v>
      </c>
      <c r="S723">
        <v>41700</v>
      </c>
      <c r="T723">
        <v>110000</v>
      </c>
      <c r="U723">
        <v>55000</v>
      </c>
      <c r="V723">
        <v>0</v>
      </c>
      <c r="W723">
        <v>240</v>
      </c>
      <c r="X723">
        <v>220</v>
      </c>
      <c r="Y723">
        <v>0</v>
      </c>
      <c r="Z723">
        <v>0</v>
      </c>
      <c r="AA723">
        <v>0</v>
      </c>
      <c r="AB723">
        <v>0</v>
      </c>
      <c r="AC723">
        <v>0</v>
      </c>
      <c r="AD723">
        <v>0</v>
      </c>
      <c r="AE723">
        <v>0</v>
      </c>
      <c r="AF723">
        <v>0</v>
      </c>
    </row>
    <row r="724" spans="1:32" x14ac:dyDescent="0.3">
      <c r="A724" t="s">
        <v>32</v>
      </c>
      <c r="B724">
        <v>723</v>
      </c>
      <c r="C724" t="s">
        <v>1362</v>
      </c>
      <c r="D724" t="s">
        <v>1363</v>
      </c>
      <c r="E724" t="s">
        <v>93</v>
      </c>
      <c r="F724" t="s">
        <v>42</v>
      </c>
      <c r="G724">
        <v>6</v>
      </c>
      <c r="H724" t="s">
        <v>119</v>
      </c>
      <c r="I724">
        <v>0.14000000000000001</v>
      </c>
      <c r="J724" t="s">
        <v>1305</v>
      </c>
      <c r="K724">
        <v>9338053008928</v>
      </c>
      <c r="L724">
        <v>0</v>
      </c>
      <c r="M724">
        <v>9</v>
      </c>
      <c r="N724">
        <v>0</v>
      </c>
      <c r="O724">
        <v>0.66666666600000002</v>
      </c>
      <c r="P724">
        <v>0.16666666599999999</v>
      </c>
      <c r="Q724">
        <v>49000</v>
      </c>
      <c r="R724">
        <v>0</v>
      </c>
      <c r="S724">
        <v>41700</v>
      </c>
      <c r="T724">
        <v>110000</v>
      </c>
      <c r="U724">
        <v>55000</v>
      </c>
      <c r="V724">
        <v>0</v>
      </c>
      <c r="W724">
        <v>0</v>
      </c>
      <c r="X724">
        <v>9</v>
      </c>
      <c r="Y724">
        <v>0</v>
      </c>
      <c r="Z724">
        <v>0</v>
      </c>
      <c r="AA724">
        <v>0</v>
      </c>
      <c r="AB724">
        <v>0</v>
      </c>
      <c r="AC724">
        <v>0</v>
      </c>
      <c r="AD724">
        <v>0</v>
      </c>
      <c r="AE724">
        <v>0</v>
      </c>
      <c r="AF724">
        <v>0</v>
      </c>
    </row>
    <row r="725" spans="1:32" x14ac:dyDescent="0.3">
      <c r="A725" t="s">
        <v>32</v>
      </c>
      <c r="B725">
        <v>724</v>
      </c>
      <c r="C725" t="s">
        <v>1364</v>
      </c>
      <c r="D725" t="s">
        <v>1363</v>
      </c>
      <c r="E725" t="s">
        <v>93</v>
      </c>
      <c r="F725" t="s">
        <v>42</v>
      </c>
      <c r="G725">
        <v>6</v>
      </c>
      <c r="H725" t="s">
        <v>105</v>
      </c>
      <c r="I725">
        <v>0.14000000000000001</v>
      </c>
      <c r="J725" t="s">
        <v>1305</v>
      </c>
      <c r="K725">
        <v>9338053008928</v>
      </c>
      <c r="L725">
        <v>0</v>
      </c>
      <c r="M725">
        <v>7</v>
      </c>
      <c r="N725">
        <v>13</v>
      </c>
      <c r="O725">
        <v>9.3333333330000006</v>
      </c>
      <c r="P725">
        <v>2.5833333330000001</v>
      </c>
      <c r="Q725">
        <v>49000</v>
      </c>
      <c r="R725">
        <v>0</v>
      </c>
      <c r="S725">
        <v>41700</v>
      </c>
      <c r="T725">
        <v>110000</v>
      </c>
      <c r="U725">
        <v>55000</v>
      </c>
      <c r="V725">
        <v>0</v>
      </c>
      <c r="W725">
        <v>0</v>
      </c>
      <c r="X725">
        <v>7</v>
      </c>
      <c r="Y725">
        <v>0</v>
      </c>
      <c r="Z725">
        <v>0</v>
      </c>
      <c r="AA725">
        <v>0</v>
      </c>
      <c r="AB725">
        <v>0</v>
      </c>
      <c r="AC725">
        <v>0</v>
      </c>
      <c r="AD725">
        <v>0</v>
      </c>
      <c r="AE725">
        <v>0</v>
      </c>
      <c r="AF725">
        <v>0</v>
      </c>
    </row>
    <row r="726" spans="1:32" x14ac:dyDescent="0.3">
      <c r="A726" t="s">
        <v>32</v>
      </c>
      <c r="B726">
        <v>725</v>
      </c>
      <c r="C726" t="s">
        <v>1365</v>
      </c>
      <c r="D726" t="s">
        <v>1366</v>
      </c>
      <c r="E726" t="s">
        <v>93</v>
      </c>
      <c r="F726" t="s">
        <v>42</v>
      </c>
      <c r="G726">
        <v>6</v>
      </c>
      <c r="H726" t="s">
        <v>119</v>
      </c>
      <c r="I726">
        <v>0.13500000000000001</v>
      </c>
      <c r="J726" t="s">
        <v>1305</v>
      </c>
      <c r="K726">
        <v>9338053003046</v>
      </c>
      <c r="L726">
        <v>0</v>
      </c>
      <c r="M726">
        <v>4</v>
      </c>
      <c r="N726">
        <v>0</v>
      </c>
      <c r="O726">
        <v>0.33333333300000001</v>
      </c>
      <c r="P726">
        <v>8.3333332999999996E-2</v>
      </c>
      <c r="Q726">
        <v>49000</v>
      </c>
      <c r="R726">
        <v>0</v>
      </c>
      <c r="S726">
        <v>41700</v>
      </c>
      <c r="T726">
        <v>110000</v>
      </c>
      <c r="U726">
        <v>55000</v>
      </c>
      <c r="V726">
        <v>0</v>
      </c>
      <c r="W726">
        <v>0</v>
      </c>
      <c r="X726">
        <v>4</v>
      </c>
      <c r="Y726">
        <v>0</v>
      </c>
      <c r="Z726">
        <v>0</v>
      </c>
      <c r="AA726">
        <v>0</v>
      </c>
      <c r="AB726">
        <v>0</v>
      </c>
      <c r="AC726">
        <v>0</v>
      </c>
      <c r="AD726">
        <v>0</v>
      </c>
      <c r="AE726">
        <v>0</v>
      </c>
      <c r="AF726">
        <v>0</v>
      </c>
    </row>
    <row r="727" spans="1:32" x14ac:dyDescent="0.3">
      <c r="A727" t="s">
        <v>32</v>
      </c>
      <c r="B727">
        <v>726</v>
      </c>
      <c r="C727" t="s">
        <v>1367</v>
      </c>
      <c r="D727" t="s">
        <v>1366</v>
      </c>
      <c r="E727" t="s">
        <v>93</v>
      </c>
      <c r="F727" t="s">
        <v>42</v>
      </c>
      <c r="G727">
        <v>6</v>
      </c>
      <c r="H727" t="s">
        <v>105</v>
      </c>
      <c r="I727">
        <v>0.13500000000000001</v>
      </c>
      <c r="J727" t="s">
        <v>1305</v>
      </c>
      <c r="K727">
        <v>9338053003046</v>
      </c>
      <c r="L727">
        <v>0</v>
      </c>
      <c r="M727">
        <v>57</v>
      </c>
      <c r="N727">
        <v>25</v>
      </c>
      <c r="O727">
        <v>14</v>
      </c>
      <c r="P727">
        <v>4.1666666660000002</v>
      </c>
      <c r="Q727">
        <v>49000</v>
      </c>
      <c r="R727">
        <v>0</v>
      </c>
      <c r="S727">
        <v>41700</v>
      </c>
      <c r="T727">
        <v>110000</v>
      </c>
      <c r="U727">
        <v>55000</v>
      </c>
      <c r="V727">
        <v>0</v>
      </c>
      <c r="W727">
        <v>0</v>
      </c>
      <c r="X727">
        <v>57</v>
      </c>
      <c r="Y727">
        <v>0</v>
      </c>
      <c r="Z727">
        <v>0</v>
      </c>
      <c r="AA727">
        <v>0</v>
      </c>
      <c r="AB727">
        <v>36</v>
      </c>
      <c r="AC727">
        <v>0</v>
      </c>
      <c r="AD727">
        <v>0</v>
      </c>
      <c r="AE727">
        <v>0</v>
      </c>
      <c r="AF727">
        <v>0</v>
      </c>
    </row>
    <row r="728" spans="1:32" x14ac:dyDescent="0.3">
      <c r="A728" t="s">
        <v>32</v>
      </c>
      <c r="B728">
        <v>727</v>
      </c>
      <c r="C728" t="s">
        <v>1368</v>
      </c>
      <c r="D728" t="s">
        <v>1366</v>
      </c>
      <c r="E728" t="s">
        <v>93</v>
      </c>
      <c r="F728" t="s">
        <v>42</v>
      </c>
      <c r="G728">
        <v>6</v>
      </c>
      <c r="H728" t="s">
        <v>141</v>
      </c>
      <c r="I728">
        <v>0.14000000000000001</v>
      </c>
      <c r="J728" t="s">
        <v>1305</v>
      </c>
      <c r="K728">
        <v>9338053003046</v>
      </c>
      <c r="L728">
        <v>0</v>
      </c>
      <c r="M728">
        <v>0</v>
      </c>
      <c r="N728">
        <v>0</v>
      </c>
      <c r="O728">
        <v>0</v>
      </c>
      <c r="P728">
        <v>0</v>
      </c>
      <c r="Q728">
        <v>49000</v>
      </c>
      <c r="R728">
        <v>0</v>
      </c>
      <c r="S728">
        <v>41700</v>
      </c>
      <c r="T728">
        <v>110000</v>
      </c>
      <c r="U728">
        <v>55000</v>
      </c>
      <c r="V728">
        <v>0</v>
      </c>
      <c r="W728">
        <v>96</v>
      </c>
      <c r="X728">
        <v>0</v>
      </c>
      <c r="Y728">
        <v>0</v>
      </c>
      <c r="Z728">
        <v>0</v>
      </c>
      <c r="AA728">
        <v>0</v>
      </c>
      <c r="AB728">
        <v>0</v>
      </c>
      <c r="AC728">
        <v>0</v>
      </c>
      <c r="AD728">
        <v>0</v>
      </c>
      <c r="AE728">
        <v>0</v>
      </c>
      <c r="AF728">
        <v>0</v>
      </c>
    </row>
    <row r="729" spans="1:32" x14ac:dyDescent="0.3">
      <c r="A729" t="s">
        <v>32</v>
      </c>
      <c r="B729">
        <v>728</v>
      </c>
      <c r="C729" t="s">
        <v>1369</v>
      </c>
      <c r="D729" t="s">
        <v>1370</v>
      </c>
      <c r="E729" t="s">
        <v>93</v>
      </c>
      <c r="F729" t="s">
        <v>42</v>
      </c>
      <c r="G729">
        <v>12</v>
      </c>
      <c r="H729" t="s">
        <v>205</v>
      </c>
      <c r="I729">
        <v>0.14000000000000001</v>
      </c>
      <c r="J729" t="s">
        <v>1305</v>
      </c>
      <c r="K729">
        <v>9338053006245</v>
      </c>
      <c r="L729">
        <v>0</v>
      </c>
      <c r="M729">
        <v>3</v>
      </c>
      <c r="N729">
        <v>0</v>
      </c>
      <c r="O729">
        <v>0</v>
      </c>
      <c r="P729">
        <v>0</v>
      </c>
      <c r="Q729">
        <v>23000</v>
      </c>
      <c r="R729">
        <v>0</v>
      </c>
      <c r="S729">
        <v>19500</v>
      </c>
      <c r="T729">
        <v>58000</v>
      </c>
      <c r="U729">
        <v>29000</v>
      </c>
      <c r="V729">
        <v>0</v>
      </c>
      <c r="W729">
        <v>0</v>
      </c>
      <c r="X729">
        <v>3</v>
      </c>
      <c r="Y729">
        <v>0</v>
      </c>
      <c r="Z729">
        <v>0</v>
      </c>
      <c r="AA729">
        <v>0</v>
      </c>
      <c r="AB729">
        <v>0</v>
      </c>
      <c r="AC729">
        <v>0</v>
      </c>
      <c r="AD729">
        <v>0</v>
      </c>
      <c r="AE729">
        <v>0</v>
      </c>
      <c r="AF729">
        <v>0</v>
      </c>
    </row>
    <row r="730" spans="1:32" x14ac:dyDescent="0.3">
      <c r="A730" t="s">
        <v>32</v>
      </c>
      <c r="B730">
        <v>729</v>
      </c>
      <c r="C730" t="s">
        <v>1371</v>
      </c>
      <c r="D730" t="s">
        <v>1372</v>
      </c>
      <c r="E730" t="s">
        <v>93</v>
      </c>
      <c r="F730" t="s">
        <v>42</v>
      </c>
      <c r="G730">
        <v>12</v>
      </c>
      <c r="H730" t="s">
        <v>94</v>
      </c>
      <c r="I730">
        <v>0.14399999999999999</v>
      </c>
      <c r="J730" t="s">
        <v>95</v>
      </c>
      <c r="K730">
        <v>858698002482</v>
      </c>
      <c r="L730">
        <v>0</v>
      </c>
      <c r="M730">
        <v>231</v>
      </c>
      <c r="N730">
        <v>66</v>
      </c>
      <c r="O730">
        <v>71</v>
      </c>
      <c r="P730">
        <v>24.083333332999999</v>
      </c>
      <c r="Q730">
        <v>41000</v>
      </c>
      <c r="R730">
        <v>28700</v>
      </c>
      <c r="S730">
        <v>36900</v>
      </c>
      <c r="T730">
        <v>90000</v>
      </c>
      <c r="U730">
        <v>45000</v>
      </c>
      <c r="V730">
        <v>0</v>
      </c>
      <c r="W730">
        <v>0</v>
      </c>
      <c r="X730">
        <v>231</v>
      </c>
      <c r="Y730">
        <v>0</v>
      </c>
      <c r="Z730">
        <v>0</v>
      </c>
      <c r="AA730">
        <v>0</v>
      </c>
      <c r="AB730">
        <v>20</v>
      </c>
      <c r="AC730">
        <v>0</v>
      </c>
      <c r="AD730">
        <v>0</v>
      </c>
      <c r="AE730">
        <v>0</v>
      </c>
      <c r="AF730">
        <v>0</v>
      </c>
    </row>
    <row r="731" spans="1:32" x14ac:dyDescent="0.3">
      <c r="A731" t="s">
        <v>32</v>
      </c>
      <c r="B731">
        <v>730</v>
      </c>
      <c r="C731" t="s">
        <v>1373</v>
      </c>
      <c r="D731" t="s">
        <v>1374</v>
      </c>
      <c r="E731" t="s">
        <v>93</v>
      </c>
      <c r="F731" t="s">
        <v>42</v>
      </c>
      <c r="G731">
        <v>12</v>
      </c>
      <c r="H731" t="s">
        <v>98</v>
      </c>
      <c r="I731">
        <v>0.14399999999999999</v>
      </c>
      <c r="J731" t="s">
        <v>95</v>
      </c>
      <c r="K731">
        <v>858698002758</v>
      </c>
      <c r="L731">
        <v>0</v>
      </c>
      <c r="M731">
        <v>0</v>
      </c>
      <c r="N731">
        <v>21</v>
      </c>
      <c r="O731">
        <v>36.333333332999999</v>
      </c>
      <c r="P731">
        <v>17.583333332999999</v>
      </c>
      <c r="Q731">
        <v>41000</v>
      </c>
      <c r="R731">
        <v>28700</v>
      </c>
      <c r="S731">
        <v>36900</v>
      </c>
      <c r="T731">
        <v>90000</v>
      </c>
      <c r="U731">
        <v>45000</v>
      </c>
      <c r="V731">
        <v>0</v>
      </c>
      <c r="W731">
        <v>0</v>
      </c>
      <c r="X731">
        <v>0</v>
      </c>
      <c r="Y731">
        <v>2</v>
      </c>
      <c r="Z731">
        <v>0</v>
      </c>
      <c r="AA731">
        <v>0</v>
      </c>
      <c r="AB731">
        <v>20</v>
      </c>
      <c r="AC731">
        <v>0</v>
      </c>
      <c r="AD731">
        <v>0</v>
      </c>
      <c r="AE731">
        <v>0</v>
      </c>
      <c r="AF731">
        <v>0</v>
      </c>
    </row>
    <row r="732" spans="1:32" x14ac:dyDescent="0.3">
      <c r="A732" t="s">
        <v>32</v>
      </c>
      <c r="B732">
        <v>731</v>
      </c>
      <c r="C732" t="s">
        <v>1375</v>
      </c>
      <c r="D732" t="s">
        <v>1376</v>
      </c>
      <c r="E732" t="s">
        <v>93</v>
      </c>
      <c r="F732" t="s">
        <v>42</v>
      </c>
      <c r="G732">
        <v>6</v>
      </c>
      <c r="H732" t="s">
        <v>165</v>
      </c>
      <c r="I732">
        <v>0.14000000000000001</v>
      </c>
      <c r="J732" t="s">
        <v>117</v>
      </c>
      <c r="K732">
        <v>8412766200297</v>
      </c>
      <c r="L732">
        <v>0</v>
      </c>
      <c r="M732">
        <v>6</v>
      </c>
      <c r="N732">
        <v>0</v>
      </c>
      <c r="O732">
        <v>1</v>
      </c>
      <c r="P732">
        <v>0.25</v>
      </c>
      <c r="Q732">
        <v>44000</v>
      </c>
      <c r="R732">
        <v>0</v>
      </c>
      <c r="S732">
        <v>37400</v>
      </c>
      <c r="T732">
        <v>98000</v>
      </c>
      <c r="U732">
        <v>49000</v>
      </c>
      <c r="V732">
        <v>0</v>
      </c>
      <c r="W732">
        <v>0</v>
      </c>
      <c r="X732">
        <v>6</v>
      </c>
      <c r="Y732">
        <v>0</v>
      </c>
      <c r="Z732">
        <v>0</v>
      </c>
      <c r="AA732">
        <v>0</v>
      </c>
      <c r="AB732">
        <v>0</v>
      </c>
      <c r="AC732">
        <v>0</v>
      </c>
      <c r="AD732">
        <v>0</v>
      </c>
      <c r="AE732">
        <v>0</v>
      </c>
      <c r="AF732">
        <v>0</v>
      </c>
    </row>
    <row r="733" spans="1:32" x14ac:dyDescent="0.3">
      <c r="A733" t="s">
        <v>32</v>
      </c>
      <c r="B733">
        <v>732</v>
      </c>
      <c r="C733" t="s">
        <v>1377</v>
      </c>
      <c r="D733" t="s">
        <v>1376</v>
      </c>
      <c r="E733" t="s">
        <v>93</v>
      </c>
      <c r="F733" t="s">
        <v>42</v>
      </c>
      <c r="G733">
        <v>6</v>
      </c>
      <c r="H733" t="s">
        <v>119</v>
      </c>
      <c r="I733">
        <v>0.14000000000000001</v>
      </c>
      <c r="J733" t="s">
        <v>117</v>
      </c>
      <c r="K733">
        <v>8412766200297</v>
      </c>
      <c r="L733">
        <v>0</v>
      </c>
      <c r="M733">
        <v>82</v>
      </c>
      <c r="N733">
        <v>8</v>
      </c>
      <c r="O733">
        <v>10.333333333000001</v>
      </c>
      <c r="P733">
        <v>2.8333333330000001</v>
      </c>
      <c r="Q733">
        <v>44000</v>
      </c>
      <c r="R733">
        <v>0</v>
      </c>
      <c r="S733">
        <v>37400</v>
      </c>
      <c r="T733">
        <v>98000</v>
      </c>
      <c r="U733">
        <v>49000</v>
      </c>
      <c r="V733">
        <v>0</v>
      </c>
      <c r="W733">
        <v>0</v>
      </c>
      <c r="X733">
        <v>82</v>
      </c>
      <c r="Y733">
        <v>1</v>
      </c>
      <c r="Z733">
        <v>0</v>
      </c>
      <c r="AA733">
        <v>0</v>
      </c>
      <c r="AB733">
        <v>0</v>
      </c>
      <c r="AC733">
        <v>0</v>
      </c>
      <c r="AD733">
        <v>0</v>
      </c>
      <c r="AE733">
        <v>0</v>
      </c>
      <c r="AF733">
        <v>0</v>
      </c>
    </row>
    <row r="734" spans="1:32" x14ac:dyDescent="0.3">
      <c r="A734" t="s">
        <v>32</v>
      </c>
      <c r="B734">
        <v>733</v>
      </c>
      <c r="C734" t="s">
        <v>1378</v>
      </c>
      <c r="D734" t="s">
        <v>1376</v>
      </c>
      <c r="E734" t="s">
        <v>93</v>
      </c>
      <c r="F734" t="s">
        <v>42</v>
      </c>
      <c r="G734">
        <v>6</v>
      </c>
      <c r="H734" t="s">
        <v>105</v>
      </c>
      <c r="I734">
        <v>0.12</v>
      </c>
      <c r="J734" t="s">
        <v>117</v>
      </c>
      <c r="K734">
        <v>8412766200297</v>
      </c>
      <c r="L734">
        <v>0</v>
      </c>
      <c r="M734">
        <v>557</v>
      </c>
      <c r="N734">
        <v>7</v>
      </c>
      <c r="O734">
        <v>3.6666666659999998</v>
      </c>
      <c r="P734">
        <v>1.166666666</v>
      </c>
      <c r="Q734">
        <v>44000</v>
      </c>
      <c r="R734">
        <v>0</v>
      </c>
      <c r="S734">
        <v>37400</v>
      </c>
      <c r="T734">
        <v>98000</v>
      </c>
      <c r="U734">
        <v>49000</v>
      </c>
      <c r="V734">
        <v>0</v>
      </c>
      <c r="W734">
        <v>0</v>
      </c>
      <c r="X734">
        <v>557</v>
      </c>
      <c r="Y734">
        <v>0</v>
      </c>
      <c r="Z734">
        <v>0</v>
      </c>
      <c r="AA734">
        <v>0</v>
      </c>
      <c r="AB734">
        <v>0</v>
      </c>
      <c r="AC734">
        <v>0</v>
      </c>
      <c r="AD734">
        <v>0</v>
      </c>
      <c r="AE734">
        <v>0</v>
      </c>
      <c r="AF734">
        <v>0</v>
      </c>
    </row>
    <row r="735" spans="1:32" x14ac:dyDescent="0.3">
      <c r="A735" t="s">
        <v>32</v>
      </c>
      <c r="B735">
        <v>734</v>
      </c>
      <c r="C735" t="s">
        <v>1379</v>
      </c>
      <c r="D735" t="s">
        <v>1380</v>
      </c>
      <c r="E735" t="s">
        <v>93</v>
      </c>
      <c r="F735" t="s">
        <v>42</v>
      </c>
      <c r="G735">
        <v>6</v>
      </c>
      <c r="H735" t="s">
        <v>98</v>
      </c>
      <c r="I735">
        <v>0.12</v>
      </c>
      <c r="J735" t="s">
        <v>117</v>
      </c>
      <c r="K735">
        <v>8412766133618</v>
      </c>
      <c r="L735">
        <v>0</v>
      </c>
      <c r="M735">
        <v>0</v>
      </c>
      <c r="N735">
        <v>66</v>
      </c>
      <c r="O735">
        <v>30</v>
      </c>
      <c r="P735">
        <v>9.5</v>
      </c>
      <c r="Q735">
        <v>18000</v>
      </c>
      <c r="R735">
        <v>0</v>
      </c>
      <c r="S735">
        <v>15300</v>
      </c>
      <c r="T735">
        <v>40000</v>
      </c>
      <c r="U735">
        <v>20000</v>
      </c>
      <c r="V735">
        <v>0</v>
      </c>
      <c r="W735">
        <v>0</v>
      </c>
      <c r="X735">
        <v>0</v>
      </c>
      <c r="Y735">
        <v>0</v>
      </c>
      <c r="Z735">
        <v>0</v>
      </c>
      <c r="AA735">
        <v>0</v>
      </c>
      <c r="AB735">
        <v>0</v>
      </c>
      <c r="AC735">
        <v>10</v>
      </c>
      <c r="AD735">
        <v>0</v>
      </c>
      <c r="AE735">
        <v>0</v>
      </c>
      <c r="AF735">
        <v>0</v>
      </c>
    </row>
    <row r="736" spans="1:32" x14ac:dyDescent="0.3">
      <c r="A736" t="s">
        <v>32</v>
      </c>
      <c r="B736">
        <v>735</v>
      </c>
      <c r="C736" t="s">
        <v>1381</v>
      </c>
      <c r="D736" t="s">
        <v>1382</v>
      </c>
      <c r="E736" t="s">
        <v>93</v>
      </c>
      <c r="F736" t="s">
        <v>42</v>
      </c>
      <c r="G736">
        <v>6</v>
      </c>
      <c r="H736" t="s">
        <v>141</v>
      </c>
      <c r="I736">
        <v>0.13</v>
      </c>
      <c r="J736" t="s">
        <v>117</v>
      </c>
      <c r="K736">
        <v>8412766133632</v>
      </c>
      <c r="L736">
        <v>0</v>
      </c>
      <c r="M736">
        <v>448</v>
      </c>
      <c r="N736">
        <v>13</v>
      </c>
      <c r="O736">
        <v>10.666666665999999</v>
      </c>
      <c r="P736">
        <v>3.75</v>
      </c>
      <c r="Q736">
        <v>17000</v>
      </c>
      <c r="R736">
        <v>0</v>
      </c>
      <c r="S736">
        <v>14500</v>
      </c>
      <c r="T736">
        <v>38000</v>
      </c>
      <c r="U736">
        <v>19000</v>
      </c>
      <c r="V736">
        <v>0</v>
      </c>
      <c r="W736">
        <v>0</v>
      </c>
      <c r="X736">
        <v>448</v>
      </c>
      <c r="Y736">
        <v>0</v>
      </c>
      <c r="Z736">
        <v>0</v>
      </c>
      <c r="AA736">
        <v>0</v>
      </c>
      <c r="AB736">
        <v>0</v>
      </c>
      <c r="AC736">
        <v>0</v>
      </c>
      <c r="AD736">
        <v>0</v>
      </c>
      <c r="AE736">
        <v>0</v>
      </c>
      <c r="AF736">
        <v>0</v>
      </c>
    </row>
    <row r="737" spans="1:32" x14ac:dyDescent="0.3">
      <c r="A737" t="s">
        <v>32</v>
      </c>
      <c r="B737">
        <v>736</v>
      </c>
      <c r="C737" t="s">
        <v>1383</v>
      </c>
      <c r="D737" t="s">
        <v>1384</v>
      </c>
      <c r="E737" t="s">
        <v>93</v>
      </c>
      <c r="F737" t="s">
        <v>42</v>
      </c>
      <c r="G737">
        <v>6</v>
      </c>
      <c r="H737" t="s">
        <v>141</v>
      </c>
      <c r="I737">
        <v>0.125</v>
      </c>
      <c r="J737" t="s">
        <v>117</v>
      </c>
      <c r="K737">
        <v>8412766133663</v>
      </c>
      <c r="L737">
        <v>0</v>
      </c>
      <c r="M737">
        <v>0</v>
      </c>
      <c r="N737">
        <v>0</v>
      </c>
      <c r="O737">
        <v>3.6666666659999998</v>
      </c>
      <c r="P737">
        <v>1.3333333329999999</v>
      </c>
      <c r="Q737">
        <v>17000</v>
      </c>
      <c r="R737">
        <v>0</v>
      </c>
      <c r="S737">
        <v>14500</v>
      </c>
      <c r="T737">
        <v>38000</v>
      </c>
      <c r="U737">
        <v>19000</v>
      </c>
      <c r="V737">
        <v>0</v>
      </c>
      <c r="W737">
        <v>0</v>
      </c>
      <c r="X737">
        <v>0</v>
      </c>
      <c r="Y737">
        <v>0</v>
      </c>
      <c r="Z737">
        <v>0</v>
      </c>
      <c r="AA737">
        <v>0</v>
      </c>
      <c r="AB737">
        <v>0</v>
      </c>
      <c r="AC737">
        <v>1</v>
      </c>
      <c r="AD737">
        <v>0</v>
      </c>
      <c r="AE737">
        <v>0</v>
      </c>
      <c r="AF737">
        <v>0</v>
      </c>
    </row>
    <row r="738" spans="1:32" x14ac:dyDescent="0.3">
      <c r="A738" t="s">
        <v>32</v>
      </c>
      <c r="B738">
        <v>737</v>
      </c>
      <c r="C738" t="s">
        <v>1385</v>
      </c>
      <c r="D738" t="s">
        <v>1386</v>
      </c>
      <c r="E738" t="s">
        <v>93</v>
      </c>
      <c r="F738" t="s">
        <v>42</v>
      </c>
      <c r="G738">
        <v>6</v>
      </c>
      <c r="H738" t="s">
        <v>165</v>
      </c>
      <c r="I738">
        <v>0.13500000000000001</v>
      </c>
      <c r="J738" t="s">
        <v>117</v>
      </c>
      <c r="K738">
        <v>8412766150042</v>
      </c>
      <c r="L738">
        <v>0</v>
      </c>
      <c r="M738">
        <v>50</v>
      </c>
      <c r="N738">
        <v>14</v>
      </c>
      <c r="O738">
        <v>26.333333332999999</v>
      </c>
      <c r="P738">
        <v>8.3333333330000006</v>
      </c>
      <c r="Q738">
        <v>24000</v>
      </c>
      <c r="R738">
        <v>0</v>
      </c>
      <c r="S738">
        <v>20400</v>
      </c>
      <c r="T738">
        <v>52000</v>
      </c>
      <c r="U738">
        <v>26000</v>
      </c>
      <c r="V738">
        <v>0</v>
      </c>
      <c r="W738">
        <v>0</v>
      </c>
      <c r="X738">
        <v>50</v>
      </c>
      <c r="Y738">
        <v>2</v>
      </c>
      <c r="Z738">
        <v>0</v>
      </c>
      <c r="AA738">
        <v>0</v>
      </c>
      <c r="AB738">
        <v>0</v>
      </c>
      <c r="AC738">
        <v>0</v>
      </c>
      <c r="AD738">
        <v>0</v>
      </c>
      <c r="AE738">
        <v>7</v>
      </c>
      <c r="AF738">
        <v>0</v>
      </c>
    </row>
    <row r="739" spans="1:32" x14ac:dyDescent="0.3">
      <c r="A739" t="s">
        <v>32</v>
      </c>
      <c r="B739">
        <v>738</v>
      </c>
      <c r="C739" t="s">
        <v>1387</v>
      </c>
      <c r="D739" t="s">
        <v>1388</v>
      </c>
      <c r="E739" t="s">
        <v>93</v>
      </c>
      <c r="F739" t="s">
        <v>42</v>
      </c>
      <c r="G739">
        <v>12</v>
      </c>
      <c r="H739" t="s">
        <v>141</v>
      </c>
      <c r="I739">
        <v>0.14499999999999999</v>
      </c>
      <c r="J739" t="s">
        <v>95</v>
      </c>
      <c r="K739">
        <v>818051021970</v>
      </c>
      <c r="L739">
        <v>0</v>
      </c>
      <c r="M739">
        <v>274</v>
      </c>
      <c r="N739">
        <v>50</v>
      </c>
      <c r="O739">
        <v>237.666666666</v>
      </c>
      <c r="P739">
        <v>65.833333332999999</v>
      </c>
      <c r="Q739">
        <v>62000</v>
      </c>
      <c r="R739">
        <v>43000</v>
      </c>
      <c r="S739">
        <v>52700</v>
      </c>
      <c r="T739">
        <v>136000</v>
      </c>
      <c r="U739">
        <v>68000</v>
      </c>
      <c r="V739">
        <v>0</v>
      </c>
      <c r="W739">
        <v>1800</v>
      </c>
      <c r="X739">
        <v>274</v>
      </c>
      <c r="Y739">
        <v>1</v>
      </c>
      <c r="Z739">
        <v>0</v>
      </c>
      <c r="AA739">
        <v>0</v>
      </c>
      <c r="AB739">
        <v>100</v>
      </c>
      <c r="AC739">
        <v>0</v>
      </c>
      <c r="AD739">
        <v>0</v>
      </c>
      <c r="AE739">
        <v>0</v>
      </c>
      <c r="AF739">
        <v>0</v>
      </c>
    </row>
    <row r="740" spans="1:32" x14ac:dyDescent="0.3">
      <c r="A740" t="s">
        <v>32</v>
      </c>
      <c r="B740">
        <v>739</v>
      </c>
      <c r="C740" t="s">
        <v>1389</v>
      </c>
      <c r="D740" t="s">
        <v>1390</v>
      </c>
      <c r="E740" t="s">
        <v>93</v>
      </c>
      <c r="F740" t="s">
        <v>42</v>
      </c>
      <c r="G740">
        <v>6</v>
      </c>
      <c r="H740" t="s">
        <v>157</v>
      </c>
      <c r="I740">
        <v>0.12</v>
      </c>
      <c r="J740" t="s">
        <v>990</v>
      </c>
      <c r="K740">
        <v>8414601139472</v>
      </c>
      <c r="L740">
        <v>0</v>
      </c>
      <c r="M740">
        <v>987</v>
      </c>
      <c r="N740">
        <v>70</v>
      </c>
      <c r="O740">
        <v>47.333333332999999</v>
      </c>
      <c r="P740">
        <v>11.916666665999999</v>
      </c>
      <c r="Q740">
        <v>8000</v>
      </c>
      <c r="R740">
        <v>3300</v>
      </c>
      <c r="S740">
        <v>6800</v>
      </c>
      <c r="T740">
        <v>18000</v>
      </c>
      <c r="U740">
        <v>5000</v>
      </c>
      <c r="V740">
        <v>0</v>
      </c>
      <c r="W740">
        <v>0</v>
      </c>
      <c r="X740">
        <v>987</v>
      </c>
      <c r="Y740">
        <v>0</v>
      </c>
      <c r="Z740">
        <v>0</v>
      </c>
      <c r="AA740">
        <v>0</v>
      </c>
      <c r="AB740">
        <v>0</v>
      </c>
      <c r="AC740">
        <v>0</v>
      </c>
      <c r="AD740">
        <v>0</v>
      </c>
      <c r="AE740">
        <v>0</v>
      </c>
      <c r="AF740">
        <v>0</v>
      </c>
    </row>
    <row r="741" spans="1:32" x14ac:dyDescent="0.3">
      <c r="A741" t="s">
        <v>32</v>
      </c>
      <c r="B741">
        <v>740</v>
      </c>
      <c r="C741" t="s">
        <v>1391</v>
      </c>
      <c r="D741" t="s">
        <v>1392</v>
      </c>
      <c r="E741" t="s">
        <v>93</v>
      </c>
      <c r="F741" t="s">
        <v>42</v>
      </c>
      <c r="G741">
        <v>6</v>
      </c>
      <c r="H741" t="s">
        <v>157</v>
      </c>
      <c r="I741">
        <v>0.115</v>
      </c>
      <c r="J741" t="s">
        <v>990</v>
      </c>
      <c r="K741">
        <v>8414601139458</v>
      </c>
      <c r="L741">
        <v>0</v>
      </c>
      <c r="M741">
        <v>770</v>
      </c>
      <c r="N741">
        <v>84</v>
      </c>
      <c r="O741">
        <v>115</v>
      </c>
      <c r="P741">
        <v>53.583333332999999</v>
      </c>
      <c r="Q741">
        <v>8000</v>
      </c>
      <c r="R741">
        <v>0</v>
      </c>
      <c r="S741">
        <v>6800</v>
      </c>
      <c r="T741">
        <v>18000</v>
      </c>
      <c r="U741">
        <v>9000</v>
      </c>
      <c r="V741">
        <v>0</v>
      </c>
      <c r="W741">
        <v>0</v>
      </c>
      <c r="X741">
        <v>770</v>
      </c>
      <c r="Y741">
        <v>0</v>
      </c>
      <c r="Z741">
        <v>0</v>
      </c>
      <c r="AA741">
        <v>0</v>
      </c>
      <c r="AB741">
        <v>0</v>
      </c>
      <c r="AC741">
        <v>0</v>
      </c>
      <c r="AD741">
        <v>0</v>
      </c>
      <c r="AE741">
        <v>0</v>
      </c>
      <c r="AF741">
        <v>0</v>
      </c>
    </row>
    <row r="742" spans="1:32" x14ac:dyDescent="0.3">
      <c r="A742" t="s">
        <v>32</v>
      </c>
      <c r="B742">
        <v>741</v>
      </c>
      <c r="C742" t="s">
        <v>1393</v>
      </c>
      <c r="D742" t="s">
        <v>1394</v>
      </c>
      <c r="E742" t="s">
        <v>93</v>
      </c>
      <c r="F742" t="s">
        <v>42</v>
      </c>
      <c r="G742">
        <v>6</v>
      </c>
      <c r="H742" t="s">
        <v>227</v>
      </c>
      <c r="I742">
        <v>0.125</v>
      </c>
      <c r="J742" t="s">
        <v>163</v>
      </c>
      <c r="K742">
        <v>3446020000199</v>
      </c>
      <c r="L742">
        <v>0</v>
      </c>
      <c r="M742">
        <v>0</v>
      </c>
      <c r="N742">
        <v>4</v>
      </c>
      <c r="O742">
        <v>143</v>
      </c>
      <c r="P742">
        <v>36.916666665999998</v>
      </c>
      <c r="Q742">
        <v>111000</v>
      </c>
      <c r="R742">
        <v>67000</v>
      </c>
      <c r="S742">
        <v>99900</v>
      </c>
      <c r="T742">
        <v>246000</v>
      </c>
      <c r="U742">
        <v>70000</v>
      </c>
      <c r="V742">
        <v>0</v>
      </c>
      <c r="W742">
        <v>0</v>
      </c>
      <c r="X742">
        <v>0</v>
      </c>
      <c r="Y742">
        <v>0</v>
      </c>
      <c r="Z742">
        <v>0</v>
      </c>
      <c r="AA742">
        <v>0</v>
      </c>
      <c r="AB742">
        <v>16</v>
      </c>
      <c r="AC742">
        <v>0</v>
      </c>
      <c r="AD742">
        <v>0</v>
      </c>
      <c r="AE742">
        <v>0</v>
      </c>
      <c r="AF742">
        <v>0</v>
      </c>
    </row>
    <row r="743" spans="1:32" x14ac:dyDescent="0.3">
      <c r="A743" t="s">
        <v>32</v>
      </c>
      <c r="B743">
        <v>742</v>
      </c>
      <c r="C743" t="s">
        <v>1395</v>
      </c>
      <c r="D743" t="s">
        <v>1396</v>
      </c>
      <c r="E743" t="s">
        <v>93</v>
      </c>
      <c r="F743" t="s">
        <v>42</v>
      </c>
      <c r="G743">
        <v>6</v>
      </c>
      <c r="H743" t="s">
        <v>227</v>
      </c>
      <c r="I743">
        <v>0.125</v>
      </c>
      <c r="J743" t="s">
        <v>163</v>
      </c>
      <c r="K743">
        <v>3446020000069</v>
      </c>
      <c r="L743">
        <v>0</v>
      </c>
      <c r="M743">
        <v>0</v>
      </c>
      <c r="N743">
        <v>1</v>
      </c>
      <c r="O743">
        <v>3.6666666659999998</v>
      </c>
      <c r="P743">
        <v>29.083333332999999</v>
      </c>
      <c r="Q743">
        <v>135000</v>
      </c>
      <c r="R743">
        <v>69000</v>
      </c>
      <c r="S743">
        <v>121500</v>
      </c>
      <c r="T743">
        <v>298000</v>
      </c>
      <c r="U743">
        <v>70000</v>
      </c>
      <c r="V743">
        <v>0</v>
      </c>
      <c r="W743">
        <v>0</v>
      </c>
      <c r="X743">
        <v>0</v>
      </c>
      <c r="Y743">
        <v>0</v>
      </c>
      <c r="Z743">
        <v>0</v>
      </c>
      <c r="AA743">
        <v>0</v>
      </c>
      <c r="AB743">
        <v>0</v>
      </c>
      <c r="AC743">
        <v>0</v>
      </c>
      <c r="AD743">
        <v>0</v>
      </c>
      <c r="AE743">
        <v>0</v>
      </c>
      <c r="AF743">
        <v>0</v>
      </c>
    </row>
    <row r="744" spans="1:32" x14ac:dyDescent="0.3">
      <c r="A744" t="s">
        <v>32</v>
      </c>
      <c r="B744">
        <v>743</v>
      </c>
      <c r="C744" t="s">
        <v>1397</v>
      </c>
      <c r="D744" t="s">
        <v>1398</v>
      </c>
      <c r="E744" t="s">
        <v>93</v>
      </c>
      <c r="F744" t="s">
        <v>42</v>
      </c>
      <c r="G744">
        <v>6</v>
      </c>
      <c r="H744" t="s">
        <v>227</v>
      </c>
      <c r="I744">
        <v>0.125</v>
      </c>
      <c r="J744" t="s">
        <v>163</v>
      </c>
      <c r="K744">
        <v>3446020000052</v>
      </c>
      <c r="L744">
        <v>0</v>
      </c>
      <c r="M744">
        <v>0</v>
      </c>
      <c r="N744">
        <v>1</v>
      </c>
      <c r="O744">
        <v>41</v>
      </c>
      <c r="P744">
        <v>11.416666665999999</v>
      </c>
      <c r="Q744">
        <v>105000</v>
      </c>
      <c r="R744">
        <v>68000</v>
      </c>
      <c r="S744">
        <v>94500</v>
      </c>
      <c r="T744">
        <v>232000</v>
      </c>
      <c r="U744">
        <v>93000</v>
      </c>
      <c r="V744">
        <v>0</v>
      </c>
      <c r="W744">
        <v>0</v>
      </c>
      <c r="X744">
        <v>0</v>
      </c>
      <c r="Y744">
        <v>0</v>
      </c>
      <c r="Z744">
        <v>0</v>
      </c>
      <c r="AA744">
        <v>0</v>
      </c>
      <c r="AB744">
        <v>0</v>
      </c>
      <c r="AC744">
        <v>0</v>
      </c>
      <c r="AD744">
        <v>0</v>
      </c>
      <c r="AE744">
        <v>0</v>
      </c>
      <c r="AF744">
        <v>0</v>
      </c>
    </row>
    <row r="745" spans="1:32" x14ac:dyDescent="0.3">
      <c r="A745" t="s">
        <v>32</v>
      </c>
      <c r="B745">
        <v>744</v>
      </c>
      <c r="C745" t="s">
        <v>1399</v>
      </c>
      <c r="D745" t="s">
        <v>1400</v>
      </c>
      <c r="E745" t="s">
        <v>93</v>
      </c>
      <c r="F745" t="s">
        <v>42</v>
      </c>
      <c r="G745">
        <v>6</v>
      </c>
      <c r="H745" t="s">
        <v>227</v>
      </c>
      <c r="I745">
        <v>0.125</v>
      </c>
      <c r="J745" t="s">
        <v>163</v>
      </c>
      <c r="K745">
        <v>3446020000045</v>
      </c>
      <c r="L745">
        <v>0</v>
      </c>
      <c r="M745">
        <v>902</v>
      </c>
      <c r="N745">
        <v>329</v>
      </c>
      <c r="O745">
        <v>-46.666666665999998</v>
      </c>
      <c r="P745">
        <v>56.583333332999999</v>
      </c>
      <c r="Q745">
        <v>95000</v>
      </c>
      <c r="R745">
        <v>57000</v>
      </c>
      <c r="S745">
        <v>80800</v>
      </c>
      <c r="T745">
        <v>210000</v>
      </c>
      <c r="U745">
        <v>84000</v>
      </c>
      <c r="V745">
        <v>0</v>
      </c>
      <c r="W745">
        <v>0</v>
      </c>
      <c r="X745">
        <v>902</v>
      </c>
      <c r="Y745">
        <v>0</v>
      </c>
      <c r="Z745">
        <v>0</v>
      </c>
      <c r="AA745">
        <v>0</v>
      </c>
      <c r="AB745">
        <v>0</v>
      </c>
      <c r="AC745">
        <v>0</v>
      </c>
      <c r="AD745">
        <v>0</v>
      </c>
      <c r="AE745">
        <v>1</v>
      </c>
      <c r="AF745">
        <v>0</v>
      </c>
    </row>
    <row r="746" spans="1:32" x14ac:dyDescent="0.3">
      <c r="A746" t="s">
        <v>32</v>
      </c>
      <c r="B746">
        <v>745</v>
      </c>
      <c r="C746" t="s">
        <v>1401</v>
      </c>
      <c r="D746" t="s">
        <v>1402</v>
      </c>
      <c r="E746" t="s">
        <v>93</v>
      </c>
      <c r="F746" t="s">
        <v>42</v>
      </c>
      <c r="G746">
        <v>6</v>
      </c>
      <c r="H746" t="s">
        <v>165</v>
      </c>
      <c r="I746">
        <v>0.125</v>
      </c>
      <c r="J746" t="s">
        <v>163</v>
      </c>
      <c r="K746">
        <v>3446020000366</v>
      </c>
      <c r="L746">
        <v>0</v>
      </c>
      <c r="M746">
        <v>0</v>
      </c>
      <c r="N746">
        <v>5</v>
      </c>
      <c r="O746">
        <v>3.3333333330000001</v>
      </c>
      <c r="P746">
        <v>1.3333333329999999</v>
      </c>
      <c r="Q746">
        <v>180000</v>
      </c>
      <c r="R746">
        <v>117000</v>
      </c>
      <c r="S746">
        <v>162000</v>
      </c>
      <c r="T746">
        <v>396000</v>
      </c>
      <c r="U746">
        <v>158000</v>
      </c>
      <c r="V746">
        <v>0</v>
      </c>
      <c r="W746">
        <v>0</v>
      </c>
      <c r="X746">
        <v>0</v>
      </c>
      <c r="Y746">
        <v>0</v>
      </c>
      <c r="Z746">
        <v>0</v>
      </c>
      <c r="AA746">
        <v>0</v>
      </c>
      <c r="AB746">
        <v>0</v>
      </c>
      <c r="AC746">
        <v>0</v>
      </c>
      <c r="AD746">
        <v>0</v>
      </c>
      <c r="AE746">
        <v>0</v>
      </c>
      <c r="AF746">
        <v>0</v>
      </c>
    </row>
    <row r="747" spans="1:32" x14ac:dyDescent="0.3">
      <c r="A747" t="s">
        <v>32</v>
      </c>
      <c r="B747">
        <v>746</v>
      </c>
      <c r="C747" t="s">
        <v>1403</v>
      </c>
      <c r="D747" t="s">
        <v>1404</v>
      </c>
      <c r="E747" t="s">
        <v>93</v>
      </c>
      <c r="F747" t="s">
        <v>42</v>
      </c>
      <c r="G747">
        <v>6</v>
      </c>
      <c r="H747" t="s">
        <v>227</v>
      </c>
      <c r="I747">
        <v>0.125</v>
      </c>
      <c r="J747" t="s">
        <v>163</v>
      </c>
      <c r="K747">
        <v>3446020000007</v>
      </c>
      <c r="L747">
        <v>0</v>
      </c>
      <c r="M747">
        <v>59</v>
      </c>
      <c r="N747">
        <v>17</v>
      </c>
      <c r="O747">
        <v>13</v>
      </c>
      <c r="P747">
        <v>4.0833333329999997</v>
      </c>
      <c r="Q747">
        <v>122000</v>
      </c>
      <c r="R747">
        <v>73000</v>
      </c>
      <c r="S747">
        <v>109800</v>
      </c>
      <c r="T747">
        <v>270000</v>
      </c>
      <c r="U747">
        <v>108000</v>
      </c>
      <c r="V747">
        <v>0</v>
      </c>
      <c r="W747">
        <v>0</v>
      </c>
      <c r="X747">
        <v>59</v>
      </c>
      <c r="Y747">
        <v>0</v>
      </c>
      <c r="Z747">
        <v>0</v>
      </c>
      <c r="AA747">
        <v>0</v>
      </c>
      <c r="AB747">
        <v>0</v>
      </c>
      <c r="AC747">
        <v>0</v>
      </c>
      <c r="AD747">
        <v>60</v>
      </c>
      <c r="AE747">
        <v>0</v>
      </c>
      <c r="AF747">
        <v>0</v>
      </c>
    </row>
    <row r="748" spans="1:32" x14ac:dyDescent="0.3">
      <c r="A748" t="s">
        <v>32</v>
      </c>
      <c r="B748">
        <v>747</v>
      </c>
      <c r="C748" t="s">
        <v>1405</v>
      </c>
      <c r="D748" t="s">
        <v>1406</v>
      </c>
      <c r="E748" t="s">
        <v>93</v>
      </c>
      <c r="F748" t="s">
        <v>42</v>
      </c>
      <c r="G748">
        <v>12</v>
      </c>
      <c r="H748" t="s">
        <v>110</v>
      </c>
      <c r="I748">
        <v>0.13700000000000001</v>
      </c>
      <c r="J748" t="s">
        <v>95</v>
      </c>
      <c r="K748">
        <v>8809880621310</v>
      </c>
      <c r="L748">
        <v>0</v>
      </c>
      <c r="M748">
        <v>164</v>
      </c>
      <c r="N748">
        <v>0</v>
      </c>
      <c r="O748">
        <v>12</v>
      </c>
      <c r="P748">
        <v>3.25</v>
      </c>
      <c r="Q748">
        <v>127000</v>
      </c>
      <c r="R748">
        <v>88900</v>
      </c>
      <c r="S748">
        <v>114000</v>
      </c>
      <c r="T748">
        <v>280000</v>
      </c>
      <c r="U748">
        <v>140000</v>
      </c>
      <c r="V748">
        <v>0</v>
      </c>
      <c r="W748">
        <v>0</v>
      </c>
      <c r="X748">
        <v>164</v>
      </c>
      <c r="Y748">
        <v>0</v>
      </c>
      <c r="Z748">
        <v>0</v>
      </c>
      <c r="AA748">
        <v>0</v>
      </c>
      <c r="AB748">
        <v>0</v>
      </c>
      <c r="AC748">
        <v>0</v>
      </c>
      <c r="AD748">
        <v>0</v>
      </c>
      <c r="AE748">
        <v>0</v>
      </c>
      <c r="AF748">
        <v>0</v>
      </c>
    </row>
    <row r="749" spans="1:32" x14ac:dyDescent="0.3">
      <c r="A749" t="s">
        <v>32</v>
      </c>
      <c r="B749">
        <v>748</v>
      </c>
      <c r="C749" t="s">
        <v>1407</v>
      </c>
      <c r="D749" t="s">
        <v>1408</v>
      </c>
      <c r="E749" t="s">
        <v>93</v>
      </c>
      <c r="F749" t="s">
        <v>42</v>
      </c>
      <c r="G749">
        <v>12</v>
      </c>
      <c r="H749" t="s">
        <v>110</v>
      </c>
      <c r="I749">
        <v>0.128</v>
      </c>
      <c r="J749" t="s">
        <v>95</v>
      </c>
      <c r="K749">
        <v>8809880621297</v>
      </c>
      <c r="L749">
        <v>0</v>
      </c>
      <c r="M749">
        <v>127</v>
      </c>
      <c r="N749">
        <v>0</v>
      </c>
      <c r="O749">
        <v>1</v>
      </c>
      <c r="P749">
        <v>0.33333333300000001</v>
      </c>
      <c r="Q749">
        <v>154000</v>
      </c>
      <c r="R749">
        <v>107800</v>
      </c>
      <c r="S749">
        <v>139000</v>
      </c>
      <c r="T749">
        <v>340000</v>
      </c>
      <c r="U749">
        <v>170000</v>
      </c>
      <c r="V749">
        <v>0</v>
      </c>
      <c r="W749">
        <v>0</v>
      </c>
      <c r="X749">
        <v>127</v>
      </c>
      <c r="Y749">
        <v>0</v>
      </c>
      <c r="Z749">
        <v>0</v>
      </c>
      <c r="AA749">
        <v>0</v>
      </c>
      <c r="AB749">
        <v>0</v>
      </c>
      <c r="AC749">
        <v>0</v>
      </c>
      <c r="AD749">
        <v>0</v>
      </c>
      <c r="AE749">
        <v>0</v>
      </c>
      <c r="AF749">
        <v>0</v>
      </c>
    </row>
    <row r="750" spans="1:32" x14ac:dyDescent="0.3">
      <c r="A750" t="s">
        <v>32</v>
      </c>
      <c r="B750">
        <v>749</v>
      </c>
      <c r="C750" t="s">
        <v>1409</v>
      </c>
      <c r="D750" t="s">
        <v>1410</v>
      </c>
      <c r="E750" t="s">
        <v>93</v>
      </c>
      <c r="F750" t="s">
        <v>42</v>
      </c>
      <c r="G750">
        <v>12</v>
      </c>
      <c r="H750" t="s">
        <v>110</v>
      </c>
      <c r="I750">
        <v>0.13900000000000001</v>
      </c>
      <c r="J750" t="s">
        <v>95</v>
      </c>
      <c r="K750">
        <v>8809880621303</v>
      </c>
      <c r="L750">
        <v>0</v>
      </c>
      <c r="M750">
        <v>252</v>
      </c>
      <c r="N750">
        <v>3</v>
      </c>
      <c r="O750">
        <v>4</v>
      </c>
      <c r="P750">
        <v>2.25</v>
      </c>
      <c r="Q750">
        <v>100000</v>
      </c>
      <c r="R750">
        <v>70000</v>
      </c>
      <c r="S750">
        <v>90000</v>
      </c>
      <c r="T750">
        <v>220000</v>
      </c>
      <c r="U750">
        <v>110000</v>
      </c>
      <c r="V750">
        <v>0</v>
      </c>
      <c r="W750">
        <v>0</v>
      </c>
      <c r="X750">
        <v>252</v>
      </c>
      <c r="Y750">
        <v>1</v>
      </c>
      <c r="Z750">
        <v>0</v>
      </c>
      <c r="AA750">
        <v>0</v>
      </c>
      <c r="AB750">
        <v>0</v>
      </c>
      <c r="AC750">
        <v>0</v>
      </c>
      <c r="AD750">
        <v>0</v>
      </c>
      <c r="AE750">
        <v>0</v>
      </c>
      <c r="AF750">
        <v>0</v>
      </c>
    </row>
    <row r="751" spans="1:32" x14ac:dyDescent="0.3">
      <c r="A751" t="s">
        <v>32</v>
      </c>
      <c r="B751">
        <v>750</v>
      </c>
      <c r="C751" t="s">
        <v>1411</v>
      </c>
      <c r="D751" t="s">
        <v>1412</v>
      </c>
      <c r="E751" t="s">
        <v>93</v>
      </c>
      <c r="F751" t="s">
        <v>42</v>
      </c>
      <c r="G751">
        <v>12</v>
      </c>
      <c r="H751" t="s">
        <v>110</v>
      </c>
      <c r="I751">
        <v>0.13300000000000001</v>
      </c>
      <c r="J751" t="s">
        <v>95</v>
      </c>
      <c r="K751">
        <v>8809880621280</v>
      </c>
      <c r="L751">
        <v>0</v>
      </c>
      <c r="M751">
        <v>98</v>
      </c>
      <c r="N751">
        <v>0</v>
      </c>
      <c r="O751">
        <v>3.6666666659999998</v>
      </c>
      <c r="P751">
        <v>1.416666666</v>
      </c>
      <c r="Q751">
        <v>100000</v>
      </c>
      <c r="R751">
        <v>70000</v>
      </c>
      <c r="S751">
        <v>90000</v>
      </c>
      <c r="T751">
        <v>220000</v>
      </c>
      <c r="U751">
        <v>110000</v>
      </c>
      <c r="V751">
        <v>0</v>
      </c>
      <c r="W751">
        <v>0</v>
      </c>
      <c r="X751">
        <v>98</v>
      </c>
      <c r="Y751">
        <v>2</v>
      </c>
      <c r="Z751">
        <v>0</v>
      </c>
      <c r="AA751">
        <v>0</v>
      </c>
      <c r="AB751">
        <v>0</v>
      </c>
      <c r="AC751">
        <v>0</v>
      </c>
      <c r="AD751">
        <v>0</v>
      </c>
      <c r="AE751">
        <v>0</v>
      </c>
      <c r="AF751">
        <v>0</v>
      </c>
    </row>
    <row r="752" spans="1:32" x14ac:dyDescent="0.3">
      <c r="A752" t="s">
        <v>32</v>
      </c>
      <c r="B752">
        <v>751</v>
      </c>
      <c r="C752" t="s">
        <v>1413</v>
      </c>
      <c r="D752" t="s">
        <v>1414</v>
      </c>
      <c r="E752" t="s">
        <v>35</v>
      </c>
      <c r="F752" t="s">
        <v>36</v>
      </c>
      <c r="G752">
        <v>1</v>
      </c>
      <c r="L752">
        <v>0</v>
      </c>
      <c r="M752">
        <v>26</v>
      </c>
      <c r="N752">
        <v>0</v>
      </c>
      <c r="O752">
        <v>0</v>
      </c>
      <c r="P752">
        <v>0</v>
      </c>
      <c r="Q752">
        <v>0</v>
      </c>
      <c r="R752">
        <v>0</v>
      </c>
      <c r="S752">
        <v>0</v>
      </c>
      <c r="T752">
        <v>0</v>
      </c>
      <c r="U752">
        <v>0</v>
      </c>
      <c r="V752">
        <v>0</v>
      </c>
      <c r="W752">
        <v>0</v>
      </c>
      <c r="X752">
        <v>26</v>
      </c>
      <c r="Y752">
        <v>0</v>
      </c>
      <c r="Z752">
        <v>0</v>
      </c>
      <c r="AA752">
        <v>0</v>
      </c>
      <c r="AB752">
        <v>0</v>
      </c>
      <c r="AC752">
        <v>0</v>
      </c>
      <c r="AD752">
        <v>0</v>
      </c>
      <c r="AE752">
        <v>0</v>
      </c>
      <c r="AF752">
        <v>0</v>
      </c>
    </row>
    <row r="753" spans="1:32" x14ac:dyDescent="0.3">
      <c r="A753" t="s">
        <v>32</v>
      </c>
      <c r="B753">
        <v>752</v>
      </c>
      <c r="C753" t="s">
        <v>1415</v>
      </c>
      <c r="D753" t="s">
        <v>1416</v>
      </c>
      <c r="E753" t="s">
        <v>35</v>
      </c>
      <c r="F753" t="s">
        <v>36</v>
      </c>
      <c r="G753">
        <v>1</v>
      </c>
      <c r="L753">
        <v>0</v>
      </c>
      <c r="M753">
        <v>20</v>
      </c>
      <c r="N753">
        <v>0</v>
      </c>
      <c r="O753">
        <v>0</v>
      </c>
      <c r="P753">
        <v>0</v>
      </c>
      <c r="Q753">
        <v>0</v>
      </c>
      <c r="R753">
        <v>0</v>
      </c>
      <c r="S753">
        <v>0</v>
      </c>
      <c r="T753">
        <v>0</v>
      </c>
      <c r="U753">
        <v>0</v>
      </c>
      <c r="V753">
        <v>0</v>
      </c>
      <c r="W753">
        <v>0</v>
      </c>
      <c r="X753">
        <v>20</v>
      </c>
      <c r="Y753">
        <v>0</v>
      </c>
      <c r="Z753">
        <v>0</v>
      </c>
      <c r="AA753">
        <v>0</v>
      </c>
      <c r="AB753">
        <v>0</v>
      </c>
      <c r="AC753">
        <v>0</v>
      </c>
      <c r="AD753">
        <v>0</v>
      </c>
      <c r="AE753">
        <v>0</v>
      </c>
      <c r="AF753">
        <v>0</v>
      </c>
    </row>
    <row r="754" spans="1:32" x14ac:dyDescent="0.3">
      <c r="A754" t="s">
        <v>32</v>
      </c>
      <c r="B754">
        <v>753</v>
      </c>
      <c r="C754" t="s">
        <v>1417</v>
      </c>
      <c r="D754" t="s">
        <v>1418</v>
      </c>
      <c r="E754" t="s">
        <v>93</v>
      </c>
      <c r="F754" t="s">
        <v>42</v>
      </c>
      <c r="G754">
        <v>12</v>
      </c>
      <c r="H754" t="s">
        <v>227</v>
      </c>
      <c r="I754">
        <v>0</v>
      </c>
      <c r="J754" t="s">
        <v>163</v>
      </c>
      <c r="K754">
        <v>3299641122586</v>
      </c>
      <c r="L754">
        <v>0</v>
      </c>
      <c r="M754">
        <v>0</v>
      </c>
      <c r="N754">
        <v>0</v>
      </c>
      <c r="O754">
        <v>0</v>
      </c>
      <c r="P754">
        <v>0</v>
      </c>
      <c r="Q754">
        <v>10500</v>
      </c>
      <c r="R754">
        <v>0</v>
      </c>
      <c r="S754">
        <v>8900</v>
      </c>
      <c r="T754">
        <v>24000</v>
      </c>
      <c r="U754">
        <v>12000</v>
      </c>
      <c r="V754">
        <v>0</v>
      </c>
      <c r="W754">
        <v>3060</v>
      </c>
      <c r="X754">
        <v>0</v>
      </c>
      <c r="Y754">
        <v>6</v>
      </c>
      <c r="Z754">
        <v>0</v>
      </c>
      <c r="AA754">
        <v>0</v>
      </c>
      <c r="AB754">
        <v>0</v>
      </c>
      <c r="AC754">
        <v>0</v>
      </c>
      <c r="AD754">
        <v>0</v>
      </c>
      <c r="AE754">
        <v>0</v>
      </c>
      <c r="AF754">
        <v>0</v>
      </c>
    </row>
    <row r="755" spans="1:32" x14ac:dyDescent="0.3">
      <c r="A755" t="s">
        <v>32</v>
      </c>
      <c r="B755">
        <v>754</v>
      </c>
      <c r="C755" t="s">
        <v>1419</v>
      </c>
      <c r="D755" t="s">
        <v>1420</v>
      </c>
      <c r="E755" t="s">
        <v>93</v>
      </c>
      <c r="F755" t="s">
        <v>42</v>
      </c>
      <c r="G755">
        <v>12</v>
      </c>
      <c r="H755" t="s">
        <v>227</v>
      </c>
      <c r="I755">
        <v>0.115</v>
      </c>
      <c r="J755" t="s">
        <v>163</v>
      </c>
      <c r="K755">
        <v>3299642112456</v>
      </c>
      <c r="L755">
        <v>0</v>
      </c>
      <c r="M755">
        <v>435</v>
      </c>
      <c r="N755">
        <v>27</v>
      </c>
      <c r="O755">
        <v>51.333333332999999</v>
      </c>
      <c r="P755">
        <v>18.333333332999999</v>
      </c>
      <c r="Q755">
        <v>12000</v>
      </c>
      <c r="R755">
        <v>0</v>
      </c>
      <c r="S755">
        <v>10200</v>
      </c>
      <c r="T755">
        <v>28000</v>
      </c>
      <c r="U755">
        <v>14000</v>
      </c>
      <c r="V755">
        <v>0</v>
      </c>
      <c r="W755">
        <v>984</v>
      </c>
      <c r="X755">
        <v>435</v>
      </c>
      <c r="Y755">
        <v>0</v>
      </c>
      <c r="Z755">
        <v>0</v>
      </c>
      <c r="AA755">
        <v>0</v>
      </c>
      <c r="AB755">
        <v>0</v>
      </c>
      <c r="AC755">
        <v>0</v>
      </c>
      <c r="AD755">
        <v>0</v>
      </c>
      <c r="AE755">
        <v>0</v>
      </c>
      <c r="AF755">
        <v>0</v>
      </c>
    </row>
    <row r="756" spans="1:32" x14ac:dyDescent="0.3">
      <c r="A756" t="s">
        <v>32</v>
      </c>
      <c r="B756">
        <v>755</v>
      </c>
      <c r="C756" t="s">
        <v>1421</v>
      </c>
      <c r="D756" t="s">
        <v>1422</v>
      </c>
      <c r="E756" t="s">
        <v>93</v>
      </c>
      <c r="F756" t="s">
        <v>42</v>
      </c>
      <c r="G756">
        <v>12</v>
      </c>
      <c r="H756" t="s">
        <v>227</v>
      </c>
      <c r="I756">
        <v>0.115</v>
      </c>
      <c r="J756" t="s">
        <v>163</v>
      </c>
      <c r="K756">
        <v>3299641119319</v>
      </c>
      <c r="L756">
        <v>0</v>
      </c>
      <c r="M756">
        <v>878</v>
      </c>
      <c r="N756">
        <v>212</v>
      </c>
      <c r="O756">
        <v>231</v>
      </c>
      <c r="P756">
        <v>106</v>
      </c>
      <c r="Q756">
        <v>12000</v>
      </c>
      <c r="R756">
        <v>0</v>
      </c>
      <c r="S756">
        <v>10200</v>
      </c>
      <c r="T756">
        <v>28000</v>
      </c>
      <c r="U756">
        <v>14000</v>
      </c>
      <c r="V756">
        <v>0</v>
      </c>
      <c r="W756">
        <v>2100</v>
      </c>
      <c r="X756">
        <v>878</v>
      </c>
      <c r="Y756">
        <v>1</v>
      </c>
      <c r="Z756">
        <v>0</v>
      </c>
      <c r="AA756">
        <v>0</v>
      </c>
      <c r="AB756">
        <v>0</v>
      </c>
      <c r="AC756">
        <v>0</v>
      </c>
      <c r="AD756">
        <v>0</v>
      </c>
      <c r="AE756">
        <v>10</v>
      </c>
      <c r="AF756">
        <v>0</v>
      </c>
    </row>
    <row r="757" spans="1:32" x14ac:dyDescent="0.3">
      <c r="A757" t="s">
        <v>32</v>
      </c>
      <c r="B757">
        <v>756</v>
      </c>
      <c r="C757" t="s">
        <v>1423</v>
      </c>
      <c r="D757" t="s">
        <v>1424</v>
      </c>
      <c r="E757" t="s">
        <v>93</v>
      </c>
      <c r="F757" t="s">
        <v>42</v>
      </c>
      <c r="G757">
        <v>12</v>
      </c>
      <c r="H757" t="s">
        <v>227</v>
      </c>
      <c r="I757">
        <v>0.12</v>
      </c>
      <c r="J757" t="s">
        <v>163</v>
      </c>
      <c r="K757">
        <v>3304020008440</v>
      </c>
      <c r="L757">
        <v>0</v>
      </c>
      <c r="M757">
        <v>544</v>
      </c>
      <c r="N757">
        <v>6</v>
      </c>
      <c r="O757">
        <v>2</v>
      </c>
      <c r="P757">
        <v>2.0833333330000001</v>
      </c>
      <c r="Q757">
        <v>23000</v>
      </c>
      <c r="R757">
        <v>16100</v>
      </c>
      <c r="S757">
        <v>19600</v>
      </c>
      <c r="T757">
        <v>50000</v>
      </c>
      <c r="U757">
        <v>25000</v>
      </c>
      <c r="V757">
        <v>0</v>
      </c>
      <c r="W757">
        <v>0</v>
      </c>
      <c r="X757">
        <v>544</v>
      </c>
      <c r="Y757">
        <v>0</v>
      </c>
      <c r="Z757">
        <v>0</v>
      </c>
      <c r="AA757">
        <v>0</v>
      </c>
      <c r="AB757">
        <v>0</v>
      </c>
      <c r="AC757">
        <v>0</v>
      </c>
      <c r="AD757">
        <v>0</v>
      </c>
      <c r="AE757">
        <v>0</v>
      </c>
      <c r="AF757">
        <v>0</v>
      </c>
    </row>
    <row r="758" spans="1:32" x14ac:dyDescent="0.3">
      <c r="A758" t="s">
        <v>32</v>
      </c>
      <c r="B758">
        <v>757</v>
      </c>
      <c r="C758" t="s">
        <v>1425</v>
      </c>
      <c r="D758" t="s">
        <v>1426</v>
      </c>
      <c r="E758" t="s">
        <v>93</v>
      </c>
      <c r="F758" t="s">
        <v>42</v>
      </c>
      <c r="G758">
        <v>12</v>
      </c>
      <c r="H758" t="s">
        <v>227</v>
      </c>
      <c r="I758">
        <v>0.12</v>
      </c>
      <c r="J758" t="s">
        <v>163</v>
      </c>
      <c r="K758">
        <v>3304020008235</v>
      </c>
      <c r="L758">
        <v>0</v>
      </c>
      <c r="M758">
        <v>532</v>
      </c>
      <c r="N758">
        <v>-2</v>
      </c>
      <c r="O758">
        <v>1.666666666</v>
      </c>
      <c r="P758">
        <v>2</v>
      </c>
      <c r="Q758">
        <v>23000</v>
      </c>
      <c r="R758">
        <v>16100</v>
      </c>
      <c r="S758">
        <v>19600</v>
      </c>
      <c r="T758">
        <v>50000</v>
      </c>
      <c r="U758">
        <v>25000</v>
      </c>
      <c r="V758">
        <v>0</v>
      </c>
      <c r="W758">
        <v>0</v>
      </c>
      <c r="X758">
        <v>532</v>
      </c>
      <c r="Y758">
        <v>0</v>
      </c>
      <c r="Z758">
        <v>0</v>
      </c>
      <c r="AA758">
        <v>0</v>
      </c>
      <c r="AB758">
        <v>0</v>
      </c>
      <c r="AC758">
        <v>0</v>
      </c>
      <c r="AD758">
        <v>0</v>
      </c>
      <c r="AE758">
        <v>0</v>
      </c>
      <c r="AF758">
        <v>0</v>
      </c>
    </row>
    <row r="759" spans="1:32" x14ac:dyDescent="0.3">
      <c r="A759" t="s">
        <v>32</v>
      </c>
      <c r="B759">
        <v>758</v>
      </c>
      <c r="C759" t="s">
        <v>1427</v>
      </c>
      <c r="D759" t="s">
        <v>1428</v>
      </c>
      <c r="E759" t="s">
        <v>93</v>
      </c>
      <c r="F759" t="s">
        <v>42</v>
      </c>
      <c r="G759">
        <v>12</v>
      </c>
      <c r="H759" t="s">
        <v>227</v>
      </c>
      <c r="I759">
        <v>0.12</v>
      </c>
      <c r="J759" t="s">
        <v>163</v>
      </c>
      <c r="K759">
        <v>3304020008228</v>
      </c>
      <c r="L759">
        <v>0</v>
      </c>
      <c r="M759">
        <v>478</v>
      </c>
      <c r="N759">
        <v>8</v>
      </c>
      <c r="O759">
        <v>5.6666666660000002</v>
      </c>
      <c r="P759">
        <v>3.4166666659999998</v>
      </c>
      <c r="Q759">
        <v>23000</v>
      </c>
      <c r="R759">
        <v>16100</v>
      </c>
      <c r="S759">
        <v>19600</v>
      </c>
      <c r="T759">
        <v>50000</v>
      </c>
      <c r="U759">
        <v>25000</v>
      </c>
      <c r="V759">
        <v>0</v>
      </c>
      <c r="W759">
        <v>0</v>
      </c>
      <c r="X759">
        <v>478</v>
      </c>
      <c r="Y759">
        <v>0</v>
      </c>
      <c r="Z759">
        <v>0</v>
      </c>
      <c r="AA759">
        <v>0</v>
      </c>
      <c r="AB759">
        <v>0</v>
      </c>
      <c r="AC759">
        <v>0</v>
      </c>
      <c r="AD759">
        <v>0</v>
      </c>
      <c r="AE759">
        <v>0</v>
      </c>
      <c r="AF759">
        <v>0</v>
      </c>
    </row>
    <row r="760" spans="1:32" x14ac:dyDescent="0.3">
      <c r="A760" t="s">
        <v>32</v>
      </c>
      <c r="B760">
        <v>759</v>
      </c>
      <c r="C760" t="s">
        <v>1429</v>
      </c>
      <c r="D760" t="s">
        <v>1430</v>
      </c>
      <c r="E760" t="s">
        <v>93</v>
      </c>
      <c r="F760" t="s">
        <v>42</v>
      </c>
      <c r="G760">
        <v>12</v>
      </c>
      <c r="H760" t="s">
        <v>227</v>
      </c>
      <c r="I760">
        <v>0.12</v>
      </c>
      <c r="J760" t="s">
        <v>163</v>
      </c>
      <c r="K760">
        <v>3299641113935</v>
      </c>
      <c r="L760">
        <v>0</v>
      </c>
      <c r="M760">
        <v>277</v>
      </c>
      <c r="N760">
        <v>7</v>
      </c>
      <c r="O760">
        <v>11.666666665999999</v>
      </c>
      <c r="P760">
        <v>4.6666666660000002</v>
      </c>
      <c r="Q760">
        <v>30000</v>
      </c>
      <c r="R760">
        <v>21000</v>
      </c>
      <c r="S760">
        <v>25500</v>
      </c>
      <c r="T760">
        <v>70000</v>
      </c>
      <c r="U760">
        <v>35000</v>
      </c>
      <c r="V760">
        <v>0</v>
      </c>
      <c r="W760">
        <v>300</v>
      </c>
      <c r="X760">
        <v>277</v>
      </c>
      <c r="Y760">
        <v>0</v>
      </c>
      <c r="Z760">
        <v>0</v>
      </c>
      <c r="AA760">
        <v>0</v>
      </c>
      <c r="AB760">
        <v>0</v>
      </c>
      <c r="AC760">
        <v>0</v>
      </c>
      <c r="AD760">
        <v>0</v>
      </c>
      <c r="AE760">
        <v>0</v>
      </c>
      <c r="AF760">
        <v>0</v>
      </c>
    </row>
    <row r="761" spans="1:32" x14ac:dyDescent="0.3">
      <c r="A761" t="s">
        <v>32</v>
      </c>
      <c r="B761">
        <v>760</v>
      </c>
      <c r="C761" t="s">
        <v>1431</v>
      </c>
      <c r="D761" t="s">
        <v>1432</v>
      </c>
      <c r="E761" t="s">
        <v>93</v>
      </c>
      <c r="F761" t="s">
        <v>42</v>
      </c>
      <c r="G761">
        <v>12</v>
      </c>
      <c r="H761" t="s">
        <v>227</v>
      </c>
      <c r="I761">
        <v>0.12</v>
      </c>
      <c r="J761" t="s">
        <v>163</v>
      </c>
      <c r="K761">
        <v>3299641100010</v>
      </c>
      <c r="L761">
        <v>0</v>
      </c>
      <c r="M761">
        <v>208</v>
      </c>
      <c r="N761">
        <v>295</v>
      </c>
      <c r="O761">
        <v>222</v>
      </c>
      <c r="P761">
        <v>80.5</v>
      </c>
      <c r="Q761">
        <v>30000</v>
      </c>
      <c r="R761">
        <v>21000</v>
      </c>
      <c r="S761">
        <v>25500</v>
      </c>
      <c r="T761">
        <v>70000</v>
      </c>
      <c r="U761">
        <v>35000</v>
      </c>
      <c r="V761">
        <v>0</v>
      </c>
      <c r="W761">
        <v>2520</v>
      </c>
      <c r="X761">
        <v>208</v>
      </c>
      <c r="Y761">
        <v>2</v>
      </c>
      <c r="Z761">
        <v>0</v>
      </c>
      <c r="AA761">
        <v>0</v>
      </c>
      <c r="AB761">
        <v>0</v>
      </c>
      <c r="AC761">
        <v>0</v>
      </c>
      <c r="AD761">
        <v>0</v>
      </c>
      <c r="AE761">
        <v>0</v>
      </c>
      <c r="AF761">
        <v>0</v>
      </c>
    </row>
    <row r="762" spans="1:32" x14ac:dyDescent="0.3">
      <c r="A762" t="s">
        <v>32</v>
      </c>
      <c r="B762">
        <v>761</v>
      </c>
      <c r="C762" t="s">
        <v>1433</v>
      </c>
      <c r="D762" t="s">
        <v>1434</v>
      </c>
      <c r="E762" t="s">
        <v>93</v>
      </c>
      <c r="F762" t="s">
        <v>42</v>
      </c>
      <c r="G762">
        <v>12</v>
      </c>
      <c r="H762" t="s">
        <v>227</v>
      </c>
      <c r="I762">
        <v>0.12</v>
      </c>
      <c r="J762" t="s">
        <v>163</v>
      </c>
      <c r="K762">
        <v>3299641122777</v>
      </c>
      <c r="L762">
        <v>0</v>
      </c>
      <c r="M762">
        <v>253</v>
      </c>
      <c r="N762">
        <v>39</v>
      </c>
      <c r="O762">
        <v>61</v>
      </c>
      <c r="P762">
        <v>18.25</v>
      </c>
      <c r="Q762">
        <v>35000</v>
      </c>
      <c r="R762">
        <v>24500</v>
      </c>
      <c r="S762">
        <v>29800</v>
      </c>
      <c r="T762">
        <v>78000</v>
      </c>
      <c r="U762">
        <v>39000</v>
      </c>
      <c r="V762">
        <v>0</v>
      </c>
      <c r="W762">
        <v>0</v>
      </c>
      <c r="X762">
        <v>253</v>
      </c>
      <c r="Y762">
        <v>0</v>
      </c>
      <c r="Z762">
        <v>0</v>
      </c>
      <c r="AA762">
        <v>0</v>
      </c>
      <c r="AB762">
        <v>0</v>
      </c>
      <c r="AC762">
        <v>0</v>
      </c>
      <c r="AD762">
        <v>0</v>
      </c>
      <c r="AE762">
        <v>0</v>
      </c>
      <c r="AF762">
        <v>0</v>
      </c>
    </row>
    <row r="763" spans="1:32" x14ac:dyDescent="0.3">
      <c r="A763" t="s">
        <v>32</v>
      </c>
      <c r="B763">
        <v>762</v>
      </c>
      <c r="C763" t="s">
        <v>1435</v>
      </c>
      <c r="D763" t="s">
        <v>1436</v>
      </c>
      <c r="E763" t="s">
        <v>93</v>
      </c>
      <c r="F763" t="s">
        <v>42</v>
      </c>
      <c r="G763">
        <v>12</v>
      </c>
      <c r="H763" t="s">
        <v>141</v>
      </c>
      <c r="I763">
        <v>0.13500000000000001</v>
      </c>
      <c r="J763" t="s">
        <v>163</v>
      </c>
      <c r="K763">
        <v>3537471504517</v>
      </c>
      <c r="L763">
        <v>0</v>
      </c>
      <c r="M763">
        <v>19</v>
      </c>
      <c r="N763">
        <v>58</v>
      </c>
      <c r="O763">
        <v>82.333333332999999</v>
      </c>
      <c r="P763">
        <v>25.416666666000001</v>
      </c>
      <c r="Q763">
        <v>72000</v>
      </c>
      <c r="R763">
        <v>38900</v>
      </c>
      <c r="S763">
        <v>61200</v>
      </c>
      <c r="T763">
        <v>160000</v>
      </c>
      <c r="U763">
        <v>55000</v>
      </c>
      <c r="V763">
        <v>0</v>
      </c>
      <c r="W763">
        <v>0</v>
      </c>
      <c r="X763">
        <v>19</v>
      </c>
      <c r="Y763">
        <v>3</v>
      </c>
      <c r="Z763">
        <v>0</v>
      </c>
      <c r="AA763">
        <v>0</v>
      </c>
      <c r="AB763">
        <v>0</v>
      </c>
      <c r="AC763">
        <v>0</v>
      </c>
      <c r="AD763">
        <v>0</v>
      </c>
      <c r="AE763">
        <v>0</v>
      </c>
      <c r="AF763">
        <v>0</v>
      </c>
    </row>
    <row r="764" spans="1:32" x14ac:dyDescent="0.3">
      <c r="A764" t="s">
        <v>32</v>
      </c>
      <c r="B764">
        <v>763</v>
      </c>
      <c r="C764" t="s">
        <v>1437</v>
      </c>
      <c r="D764" t="s">
        <v>1438</v>
      </c>
      <c r="E764" t="s">
        <v>93</v>
      </c>
      <c r="F764" t="s">
        <v>42</v>
      </c>
      <c r="G764">
        <v>12</v>
      </c>
      <c r="H764" t="s">
        <v>110</v>
      </c>
      <c r="I764">
        <v>0.13500000000000001</v>
      </c>
      <c r="J764" t="s">
        <v>163</v>
      </c>
      <c r="K764">
        <v>3515050530751</v>
      </c>
      <c r="L764">
        <v>0</v>
      </c>
      <c r="M764">
        <v>0</v>
      </c>
      <c r="N764">
        <v>0</v>
      </c>
      <c r="O764">
        <v>10.666666665999999</v>
      </c>
      <c r="P764">
        <v>6.25</v>
      </c>
      <c r="Q764">
        <v>59000</v>
      </c>
      <c r="R764">
        <v>31900</v>
      </c>
      <c r="S764">
        <v>50200</v>
      </c>
      <c r="T764">
        <v>130000</v>
      </c>
      <c r="U764">
        <v>45000</v>
      </c>
      <c r="V764">
        <v>0</v>
      </c>
      <c r="W764">
        <v>0</v>
      </c>
      <c r="X764">
        <v>0</v>
      </c>
      <c r="Y764">
        <v>1</v>
      </c>
      <c r="Z764">
        <v>0</v>
      </c>
      <c r="AA764">
        <v>0</v>
      </c>
      <c r="AB764">
        <v>657</v>
      </c>
      <c r="AC764">
        <v>0</v>
      </c>
      <c r="AD764">
        <v>0</v>
      </c>
      <c r="AE764">
        <v>0</v>
      </c>
      <c r="AF764">
        <v>0</v>
      </c>
    </row>
    <row r="765" spans="1:32" x14ac:dyDescent="0.3">
      <c r="A765" t="s">
        <v>32</v>
      </c>
      <c r="B765">
        <v>764</v>
      </c>
      <c r="C765" t="s">
        <v>1439</v>
      </c>
      <c r="D765" t="s">
        <v>1440</v>
      </c>
      <c r="E765" t="s">
        <v>93</v>
      </c>
      <c r="F765" t="s">
        <v>42</v>
      </c>
      <c r="G765">
        <v>12</v>
      </c>
      <c r="H765" t="s">
        <v>141</v>
      </c>
      <c r="I765">
        <v>0.13700000000000001</v>
      </c>
      <c r="J765" t="s">
        <v>163</v>
      </c>
      <c r="K765">
        <v>3537470212710</v>
      </c>
      <c r="L765">
        <v>0</v>
      </c>
      <c r="M765">
        <v>106</v>
      </c>
      <c r="N765">
        <v>23</v>
      </c>
      <c r="O765">
        <v>68.333333332999999</v>
      </c>
      <c r="P765">
        <v>18.666666666000001</v>
      </c>
      <c r="Q765">
        <v>72000</v>
      </c>
      <c r="R765">
        <v>38900</v>
      </c>
      <c r="S765">
        <v>61200</v>
      </c>
      <c r="T765">
        <v>160000</v>
      </c>
      <c r="U765">
        <v>55000</v>
      </c>
      <c r="V765">
        <v>0</v>
      </c>
      <c r="W765">
        <v>0</v>
      </c>
      <c r="X765">
        <v>106</v>
      </c>
      <c r="Y765">
        <v>0</v>
      </c>
      <c r="Z765">
        <v>0</v>
      </c>
      <c r="AA765">
        <v>0</v>
      </c>
      <c r="AB765">
        <v>0</v>
      </c>
      <c r="AC765">
        <v>0</v>
      </c>
      <c r="AD765">
        <v>0</v>
      </c>
      <c r="AE765">
        <v>0</v>
      </c>
      <c r="AF765">
        <v>0</v>
      </c>
    </row>
    <row r="766" spans="1:32" x14ac:dyDescent="0.3">
      <c r="A766" t="s">
        <v>32</v>
      </c>
      <c r="B766">
        <v>765</v>
      </c>
      <c r="C766" t="s">
        <v>1441</v>
      </c>
      <c r="D766" t="s">
        <v>1442</v>
      </c>
      <c r="E766" t="s">
        <v>93</v>
      </c>
      <c r="F766" t="s">
        <v>42</v>
      </c>
      <c r="G766">
        <v>12</v>
      </c>
      <c r="H766" t="s">
        <v>94</v>
      </c>
      <c r="I766">
        <v>0.13</v>
      </c>
      <c r="J766" t="s">
        <v>163</v>
      </c>
      <c r="K766">
        <v>8809453000153</v>
      </c>
      <c r="L766">
        <v>0</v>
      </c>
      <c r="M766">
        <v>41</v>
      </c>
      <c r="N766">
        <v>66</v>
      </c>
      <c r="O766">
        <v>43.666666665999998</v>
      </c>
      <c r="P766">
        <v>14.166666665999999</v>
      </c>
      <c r="Q766">
        <v>102000</v>
      </c>
      <c r="R766">
        <v>71400</v>
      </c>
      <c r="S766">
        <v>92000</v>
      </c>
      <c r="T766">
        <v>240000</v>
      </c>
      <c r="U766">
        <v>120000</v>
      </c>
      <c r="V766">
        <v>0</v>
      </c>
      <c r="W766">
        <v>108</v>
      </c>
      <c r="X766">
        <v>41</v>
      </c>
      <c r="Y766">
        <v>0</v>
      </c>
      <c r="Z766">
        <v>0</v>
      </c>
      <c r="AA766">
        <v>0</v>
      </c>
      <c r="AB766">
        <v>0</v>
      </c>
      <c r="AC766">
        <v>0</v>
      </c>
      <c r="AD766">
        <v>0</v>
      </c>
      <c r="AE766">
        <v>0</v>
      </c>
      <c r="AF766">
        <v>0</v>
      </c>
    </row>
    <row r="767" spans="1:32" x14ac:dyDescent="0.3">
      <c r="A767" t="s">
        <v>32</v>
      </c>
      <c r="B767">
        <v>766</v>
      </c>
      <c r="C767" t="s">
        <v>1443</v>
      </c>
      <c r="D767" t="s">
        <v>1444</v>
      </c>
      <c r="E767" t="s">
        <v>93</v>
      </c>
      <c r="F767" t="s">
        <v>42</v>
      </c>
      <c r="G767">
        <v>6</v>
      </c>
      <c r="H767" t="s">
        <v>110</v>
      </c>
      <c r="I767">
        <v>0.13500000000000001</v>
      </c>
      <c r="J767" t="s">
        <v>163</v>
      </c>
      <c r="K767">
        <v>8809880621266</v>
      </c>
      <c r="L767">
        <v>0</v>
      </c>
      <c r="M767">
        <v>1</v>
      </c>
      <c r="N767">
        <v>0</v>
      </c>
      <c r="O767">
        <v>0</v>
      </c>
      <c r="P767">
        <v>0</v>
      </c>
      <c r="Q767">
        <v>2900000</v>
      </c>
      <c r="R767">
        <v>0</v>
      </c>
      <c r="S767">
        <v>2610000</v>
      </c>
      <c r="T767">
        <v>6400000</v>
      </c>
      <c r="U767">
        <v>3200000</v>
      </c>
      <c r="V767">
        <v>0</v>
      </c>
      <c r="W767">
        <v>0</v>
      </c>
      <c r="X767">
        <v>1</v>
      </c>
      <c r="Y767">
        <v>0</v>
      </c>
      <c r="Z767">
        <v>0</v>
      </c>
      <c r="AA767">
        <v>0</v>
      </c>
      <c r="AB767">
        <v>0</v>
      </c>
      <c r="AC767">
        <v>0</v>
      </c>
      <c r="AD767">
        <v>0</v>
      </c>
      <c r="AE767">
        <v>0</v>
      </c>
      <c r="AF767">
        <v>0</v>
      </c>
    </row>
    <row r="768" spans="1:32" x14ac:dyDescent="0.3">
      <c r="A768" t="s">
        <v>32</v>
      </c>
      <c r="B768">
        <v>767</v>
      </c>
      <c r="C768" t="s">
        <v>1445</v>
      </c>
      <c r="D768" t="s">
        <v>1444</v>
      </c>
      <c r="E768" t="s">
        <v>93</v>
      </c>
      <c r="F768" t="s">
        <v>42</v>
      </c>
      <c r="G768">
        <v>6</v>
      </c>
      <c r="H768" t="s">
        <v>98</v>
      </c>
      <c r="I768">
        <v>0.13500000000000001</v>
      </c>
      <c r="J768" t="s">
        <v>163</v>
      </c>
      <c r="K768">
        <v>8809880621266</v>
      </c>
      <c r="L768">
        <v>0</v>
      </c>
      <c r="M768">
        <v>1</v>
      </c>
      <c r="N768">
        <v>0</v>
      </c>
      <c r="O768">
        <v>0</v>
      </c>
      <c r="P768">
        <v>0</v>
      </c>
      <c r="Q768">
        <v>2900000</v>
      </c>
      <c r="R768">
        <v>2030000</v>
      </c>
      <c r="S768">
        <v>2610000</v>
      </c>
      <c r="T768">
        <v>6400000</v>
      </c>
      <c r="U768">
        <v>3200000</v>
      </c>
      <c r="V768">
        <v>0</v>
      </c>
      <c r="W768">
        <v>0</v>
      </c>
      <c r="X768">
        <v>1</v>
      </c>
      <c r="Y768">
        <v>0</v>
      </c>
      <c r="Z768">
        <v>0</v>
      </c>
      <c r="AA768">
        <v>0</v>
      </c>
      <c r="AB768">
        <v>1</v>
      </c>
      <c r="AC768">
        <v>0</v>
      </c>
      <c r="AD768">
        <v>0</v>
      </c>
      <c r="AE768">
        <v>0</v>
      </c>
      <c r="AF768">
        <v>0</v>
      </c>
    </row>
    <row r="769" spans="1:32" x14ac:dyDescent="0.3">
      <c r="A769" t="s">
        <v>32</v>
      </c>
      <c r="B769">
        <v>768</v>
      </c>
      <c r="C769" t="s">
        <v>1446</v>
      </c>
      <c r="D769" t="s">
        <v>1444</v>
      </c>
      <c r="E769" t="s">
        <v>93</v>
      </c>
      <c r="F769" t="s">
        <v>42</v>
      </c>
      <c r="G769">
        <v>6</v>
      </c>
      <c r="H769" t="s">
        <v>94</v>
      </c>
      <c r="I769">
        <v>0.13500000000000001</v>
      </c>
      <c r="J769" t="s">
        <v>163</v>
      </c>
      <c r="K769">
        <v>8809880621266</v>
      </c>
      <c r="L769">
        <v>0</v>
      </c>
      <c r="M769">
        <v>2</v>
      </c>
      <c r="N769">
        <v>2</v>
      </c>
      <c r="O769">
        <v>0.66666666600000002</v>
      </c>
      <c r="P769">
        <v>0.16666666599999999</v>
      </c>
      <c r="Q769">
        <v>2900000</v>
      </c>
      <c r="R769">
        <v>2030000</v>
      </c>
      <c r="S769">
        <v>2610000</v>
      </c>
      <c r="T769">
        <v>6400000</v>
      </c>
      <c r="U769">
        <v>3200000</v>
      </c>
      <c r="V769">
        <v>0</v>
      </c>
      <c r="W769">
        <v>0</v>
      </c>
      <c r="X769">
        <v>2</v>
      </c>
      <c r="Y769">
        <v>0</v>
      </c>
      <c r="Z769">
        <v>0</v>
      </c>
      <c r="AA769">
        <v>0</v>
      </c>
      <c r="AB769">
        <v>2</v>
      </c>
      <c r="AC769">
        <v>0</v>
      </c>
      <c r="AD769">
        <v>0</v>
      </c>
      <c r="AE769">
        <v>0</v>
      </c>
      <c r="AF769">
        <v>0</v>
      </c>
    </row>
    <row r="770" spans="1:32" x14ac:dyDescent="0.3">
      <c r="A770" t="s">
        <v>32</v>
      </c>
      <c r="B770">
        <v>769</v>
      </c>
      <c r="C770" t="s">
        <v>1447</v>
      </c>
      <c r="D770" t="s">
        <v>1448</v>
      </c>
      <c r="E770" t="s">
        <v>93</v>
      </c>
      <c r="F770" t="s">
        <v>42</v>
      </c>
      <c r="G770">
        <v>6</v>
      </c>
      <c r="H770" t="s">
        <v>98</v>
      </c>
      <c r="I770">
        <v>0.13500000000000001</v>
      </c>
      <c r="J770" t="s">
        <v>163</v>
      </c>
      <c r="K770">
        <v>8809453016918</v>
      </c>
      <c r="L770">
        <v>0</v>
      </c>
      <c r="M770">
        <v>1</v>
      </c>
      <c r="N770">
        <v>0</v>
      </c>
      <c r="O770">
        <v>0.66666666600000002</v>
      </c>
      <c r="P770">
        <v>1.166666666</v>
      </c>
      <c r="Q770">
        <v>280000</v>
      </c>
      <c r="R770">
        <v>0</v>
      </c>
      <c r="S770">
        <v>252000</v>
      </c>
      <c r="T770">
        <v>620000</v>
      </c>
      <c r="U770">
        <v>310000</v>
      </c>
      <c r="V770">
        <v>0</v>
      </c>
      <c r="W770">
        <v>0</v>
      </c>
      <c r="X770">
        <v>1</v>
      </c>
      <c r="Y770">
        <v>0</v>
      </c>
      <c r="Z770">
        <v>0</v>
      </c>
      <c r="AA770">
        <v>0</v>
      </c>
      <c r="AB770">
        <v>0</v>
      </c>
      <c r="AC770">
        <v>0</v>
      </c>
      <c r="AD770">
        <v>0</v>
      </c>
      <c r="AE770">
        <v>0</v>
      </c>
      <c r="AF770">
        <v>0</v>
      </c>
    </row>
    <row r="771" spans="1:32" x14ac:dyDescent="0.3">
      <c r="A771" t="s">
        <v>32</v>
      </c>
      <c r="B771">
        <v>770</v>
      </c>
      <c r="C771" t="s">
        <v>1449</v>
      </c>
      <c r="D771" t="s">
        <v>1448</v>
      </c>
      <c r="E771" t="s">
        <v>93</v>
      </c>
      <c r="F771" t="s">
        <v>42</v>
      </c>
      <c r="G771">
        <v>12</v>
      </c>
      <c r="H771" t="s">
        <v>94</v>
      </c>
      <c r="I771">
        <v>0.13500000000000001</v>
      </c>
      <c r="J771" t="s">
        <v>163</v>
      </c>
      <c r="K771">
        <v>8809453016918</v>
      </c>
      <c r="L771">
        <v>0</v>
      </c>
      <c r="M771">
        <v>18</v>
      </c>
      <c r="N771">
        <v>22</v>
      </c>
      <c r="O771">
        <v>12.333333333000001</v>
      </c>
      <c r="P771">
        <v>5.5833333329999997</v>
      </c>
      <c r="Q771">
        <v>255000</v>
      </c>
      <c r="R771">
        <v>178500</v>
      </c>
      <c r="S771">
        <v>230000</v>
      </c>
      <c r="T771">
        <v>580000</v>
      </c>
      <c r="U771">
        <v>290000</v>
      </c>
      <c r="V771">
        <v>0</v>
      </c>
      <c r="W771">
        <v>78</v>
      </c>
      <c r="X771">
        <v>18</v>
      </c>
      <c r="Y771">
        <v>0</v>
      </c>
      <c r="Z771">
        <v>0</v>
      </c>
      <c r="AA771">
        <v>0</v>
      </c>
      <c r="AB771">
        <v>12</v>
      </c>
      <c r="AC771">
        <v>0</v>
      </c>
      <c r="AD771">
        <v>0</v>
      </c>
      <c r="AE771">
        <v>0</v>
      </c>
      <c r="AF771">
        <v>0</v>
      </c>
    </row>
    <row r="772" spans="1:32" x14ac:dyDescent="0.3">
      <c r="A772" t="s">
        <v>32</v>
      </c>
      <c r="B772">
        <v>771</v>
      </c>
      <c r="C772" t="s">
        <v>1450</v>
      </c>
      <c r="D772" t="s">
        <v>1451</v>
      </c>
      <c r="E772" t="s">
        <v>93</v>
      </c>
      <c r="F772" t="s">
        <v>42</v>
      </c>
      <c r="G772">
        <v>12</v>
      </c>
      <c r="H772" t="s">
        <v>94</v>
      </c>
      <c r="I772">
        <v>0.13</v>
      </c>
      <c r="J772" t="s">
        <v>163</v>
      </c>
      <c r="K772">
        <v>8809880620009</v>
      </c>
      <c r="L772">
        <v>0</v>
      </c>
      <c r="M772">
        <v>6</v>
      </c>
      <c r="N772">
        <v>31</v>
      </c>
      <c r="O772">
        <v>28</v>
      </c>
      <c r="P772">
        <v>7.5833333329999997</v>
      </c>
      <c r="Q772">
        <v>195000</v>
      </c>
      <c r="R772">
        <v>136500</v>
      </c>
      <c r="S772">
        <v>176000</v>
      </c>
      <c r="T772">
        <v>440000</v>
      </c>
      <c r="U772">
        <v>220000</v>
      </c>
      <c r="V772">
        <v>0</v>
      </c>
      <c r="W772">
        <v>0</v>
      </c>
      <c r="X772">
        <v>6</v>
      </c>
      <c r="Y772">
        <v>0</v>
      </c>
      <c r="Z772">
        <v>0</v>
      </c>
      <c r="AA772">
        <v>0</v>
      </c>
      <c r="AB772">
        <v>0</v>
      </c>
      <c r="AC772">
        <v>24</v>
      </c>
      <c r="AD772">
        <v>0</v>
      </c>
      <c r="AE772">
        <v>2</v>
      </c>
      <c r="AF772">
        <v>0</v>
      </c>
    </row>
    <row r="773" spans="1:32" x14ac:dyDescent="0.3">
      <c r="A773" t="s">
        <v>32</v>
      </c>
      <c r="B773">
        <v>772</v>
      </c>
      <c r="C773" t="s">
        <v>1452</v>
      </c>
      <c r="D773" t="s">
        <v>1453</v>
      </c>
      <c r="E773" t="s">
        <v>93</v>
      </c>
      <c r="F773" t="s">
        <v>42</v>
      </c>
      <c r="G773">
        <v>12</v>
      </c>
      <c r="H773" t="s">
        <v>94</v>
      </c>
      <c r="I773">
        <v>0.13500000000000001</v>
      </c>
      <c r="J773" t="s">
        <v>163</v>
      </c>
      <c r="K773">
        <v>8809453019995</v>
      </c>
      <c r="L773">
        <v>0</v>
      </c>
      <c r="M773">
        <v>64</v>
      </c>
      <c r="N773">
        <v>28</v>
      </c>
      <c r="O773">
        <v>16.666666666000001</v>
      </c>
      <c r="P773">
        <v>5.75</v>
      </c>
      <c r="Q773">
        <v>210000</v>
      </c>
      <c r="R773">
        <v>147000</v>
      </c>
      <c r="S773">
        <v>189000</v>
      </c>
      <c r="T773">
        <v>480000</v>
      </c>
      <c r="U773">
        <v>240000</v>
      </c>
      <c r="V773">
        <v>0</v>
      </c>
      <c r="W773">
        <v>168</v>
      </c>
      <c r="X773">
        <v>64</v>
      </c>
      <c r="Y773">
        <v>0</v>
      </c>
      <c r="Z773">
        <v>0</v>
      </c>
      <c r="AA773">
        <v>0</v>
      </c>
      <c r="AB773">
        <v>0</v>
      </c>
      <c r="AC773">
        <v>0</v>
      </c>
      <c r="AD773">
        <v>0</v>
      </c>
      <c r="AE773">
        <v>0</v>
      </c>
      <c r="AF773">
        <v>0</v>
      </c>
    </row>
    <row r="774" spans="1:32" x14ac:dyDescent="0.3">
      <c r="A774" t="s">
        <v>32</v>
      </c>
      <c r="B774">
        <v>773</v>
      </c>
      <c r="C774" t="s">
        <v>1454</v>
      </c>
      <c r="D774" t="s">
        <v>1455</v>
      </c>
      <c r="E774" t="s">
        <v>93</v>
      </c>
      <c r="F774" t="s">
        <v>42</v>
      </c>
      <c r="G774">
        <v>12</v>
      </c>
      <c r="H774" t="s">
        <v>94</v>
      </c>
      <c r="I774">
        <v>0.13</v>
      </c>
      <c r="J774" t="s">
        <v>163</v>
      </c>
      <c r="K774">
        <v>8809880620221</v>
      </c>
      <c r="L774">
        <v>0</v>
      </c>
      <c r="M774">
        <v>42</v>
      </c>
      <c r="N774">
        <v>12</v>
      </c>
      <c r="O774">
        <v>7</v>
      </c>
      <c r="P774">
        <v>2.25</v>
      </c>
      <c r="Q774">
        <v>195000</v>
      </c>
      <c r="R774">
        <v>136500</v>
      </c>
      <c r="S774">
        <v>176000</v>
      </c>
      <c r="T774">
        <v>440000</v>
      </c>
      <c r="U774">
        <v>220000</v>
      </c>
      <c r="V774">
        <v>0</v>
      </c>
      <c r="W774">
        <v>180</v>
      </c>
      <c r="X774">
        <v>42</v>
      </c>
      <c r="Y774">
        <v>0</v>
      </c>
      <c r="Z774">
        <v>0</v>
      </c>
      <c r="AA774">
        <v>0</v>
      </c>
      <c r="AB774">
        <v>0</v>
      </c>
      <c r="AC774">
        <v>0</v>
      </c>
      <c r="AD774">
        <v>0</v>
      </c>
      <c r="AE774">
        <v>0</v>
      </c>
      <c r="AF774">
        <v>0</v>
      </c>
    </row>
    <row r="775" spans="1:32" x14ac:dyDescent="0.3">
      <c r="A775" t="s">
        <v>32</v>
      </c>
      <c r="B775">
        <v>774</v>
      </c>
      <c r="C775" t="s">
        <v>1456</v>
      </c>
      <c r="D775" t="s">
        <v>1457</v>
      </c>
      <c r="E775" t="s">
        <v>93</v>
      </c>
      <c r="F775" t="s">
        <v>42</v>
      </c>
      <c r="G775">
        <v>6</v>
      </c>
      <c r="H775" t="s">
        <v>110</v>
      </c>
      <c r="I775">
        <v>0.13500000000000001</v>
      </c>
      <c r="J775" t="s">
        <v>163</v>
      </c>
      <c r="K775">
        <v>8809880620238</v>
      </c>
      <c r="L775">
        <v>0</v>
      </c>
      <c r="M775">
        <v>0</v>
      </c>
      <c r="N775">
        <v>0</v>
      </c>
      <c r="O775">
        <v>0</v>
      </c>
      <c r="P775">
        <v>0</v>
      </c>
      <c r="Q775">
        <v>1550000</v>
      </c>
      <c r="R775">
        <v>1085000</v>
      </c>
      <c r="S775">
        <v>1395000</v>
      </c>
      <c r="T775">
        <v>3600000</v>
      </c>
      <c r="U775">
        <v>1800000</v>
      </c>
      <c r="V775">
        <v>0</v>
      </c>
      <c r="W775">
        <v>0</v>
      </c>
      <c r="X775">
        <v>0</v>
      </c>
      <c r="Y775">
        <v>0</v>
      </c>
      <c r="Z775">
        <v>0</v>
      </c>
      <c r="AA775">
        <v>0</v>
      </c>
      <c r="AB775">
        <v>1</v>
      </c>
      <c r="AC775">
        <v>0</v>
      </c>
      <c r="AD775">
        <v>0</v>
      </c>
      <c r="AE775">
        <v>0</v>
      </c>
      <c r="AF775">
        <v>0</v>
      </c>
    </row>
    <row r="776" spans="1:32" x14ac:dyDescent="0.3">
      <c r="A776" t="s">
        <v>32</v>
      </c>
      <c r="B776">
        <v>775</v>
      </c>
      <c r="C776" t="s">
        <v>1458</v>
      </c>
      <c r="D776" t="s">
        <v>1457</v>
      </c>
      <c r="E776" t="s">
        <v>93</v>
      </c>
      <c r="F776" t="s">
        <v>42</v>
      </c>
      <c r="G776">
        <v>6</v>
      </c>
      <c r="H776" t="s">
        <v>98</v>
      </c>
      <c r="I776">
        <v>0.13500000000000001</v>
      </c>
      <c r="J776" t="s">
        <v>163</v>
      </c>
      <c r="K776">
        <v>8809880620238</v>
      </c>
      <c r="L776">
        <v>0</v>
      </c>
      <c r="M776">
        <v>2</v>
      </c>
      <c r="N776">
        <v>0</v>
      </c>
      <c r="O776">
        <v>0</v>
      </c>
      <c r="P776">
        <v>0</v>
      </c>
      <c r="Q776">
        <v>1800000</v>
      </c>
      <c r="R776">
        <v>0</v>
      </c>
      <c r="S776">
        <v>1620000</v>
      </c>
      <c r="T776">
        <v>4000000</v>
      </c>
      <c r="U776">
        <v>2000000</v>
      </c>
      <c r="V776">
        <v>0</v>
      </c>
      <c r="W776">
        <v>0</v>
      </c>
      <c r="X776">
        <v>2</v>
      </c>
      <c r="Y776">
        <v>0</v>
      </c>
      <c r="Z776">
        <v>0</v>
      </c>
      <c r="AA776">
        <v>0</v>
      </c>
      <c r="AB776">
        <v>1</v>
      </c>
      <c r="AC776">
        <v>0</v>
      </c>
      <c r="AD776">
        <v>0</v>
      </c>
      <c r="AE776">
        <v>0</v>
      </c>
      <c r="AF776">
        <v>0</v>
      </c>
    </row>
    <row r="777" spans="1:32" x14ac:dyDescent="0.3">
      <c r="A777" t="s">
        <v>32</v>
      </c>
      <c r="B777">
        <v>776</v>
      </c>
      <c r="C777" t="s">
        <v>1459</v>
      </c>
      <c r="D777" t="s">
        <v>1457</v>
      </c>
      <c r="E777" t="s">
        <v>93</v>
      </c>
      <c r="F777" t="s">
        <v>42</v>
      </c>
      <c r="G777">
        <v>6</v>
      </c>
      <c r="H777" t="s">
        <v>94</v>
      </c>
      <c r="I777">
        <v>0.13500000000000001</v>
      </c>
      <c r="J777" t="s">
        <v>163</v>
      </c>
      <c r="K777">
        <v>8809880620238</v>
      </c>
      <c r="L777">
        <v>0</v>
      </c>
      <c r="M777">
        <v>0</v>
      </c>
      <c r="N777">
        <v>0</v>
      </c>
      <c r="O777">
        <v>0</v>
      </c>
      <c r="P777">
        <v>0</v>
      </c>
      <c r="Q777">
        <v>1800000</v>
      </c>
      <c r="R777">
        <v>1260000</v>
      </c>
      <c r="S777">
        <v>1620000</v>
      </c>
      <c r="T777">
        <v>4000000</v>
      </c>
      <c r="U777">
        <v>2000000</v>
      </c>
      <c r="V777">
        <v>0</v>
      </c>
      <c r="W777">
        <v>0</v>
      </c>
      <c r="X777">
        <v>0</v>
      </c>
      <c r="Y777">
        <v>0</v>
      </c>
      <c r="Z777">
        <v>0</v>
      </c>
      <c r="AA777">
        <v>0</v>
      </c>
      <c r="AB777">
        <v>5</v>
      </c>
      <c r="AC777">
        <v>0</v>
      </c>
      <c r="AD777">
        <v>0</v>
      </c>
      <c r="AE777">
        <v>0</v>
      </c>
      <c r="AF777">
        <v>0</v>
      </c>
    </row>
    <row r="778" spans="1:32" x14ac:dyDescent="0.3">
      <c r="A778" t="s">
        <v>32</v>
      </c>
      <c r="B778">
        <v>777</v>
      </c>
      <c r="C778" t="s">
        <v>1460</v>
      </c>
      <c r="D778" t="s">
        <v>1461</v>
      </c>
      <c r="E778" t="s">
        <v>93</v>
      </c>
      <c r="F778" t="s">
        <v>42</v>
      </c>
      <c r="G778">
        <v>12</v>
      </c>
      <c r="H778" t="s">
        <v>98</v>
      </c>
      <c r="I778">
        <v>0.13700000000000001</v>
      </c>
      <c r="J778" t="s">
        <v>163</v>
      </c>
      <c r="K778">
        <v>8809880620184</v>
      </c>
      <c r="L778">
        <v>0</v>
      </c>
      <c r="M778">
        <v>47</v>
      </c>
      <c r="N778">
        <v>2</v>
      </c>
      <c r="O778">
        <v>0.66666666600000002</v>
      </c>
      <c r="P778">
        <v>0.16666666599999999</v>
      </c>
      <c r="Q778">
        <v>188000</v>
      </c>
      <c r="R778">
        <v>122200</v>
      </c>
      <c r="S778">
        <v>169000</v>
      </c>
      <c r="T778">
        <v>414000</v>
      </c>
      <c r="U778">
        <v>186000</v>
      </c>
      <c r="V778">
        <v>0</v>
      </c>
      <c r="W778">
        <v>0</v>
      </c>
      <c r="X778">
        <v>47</v>
      </c>
      <c r="Y778">
        <v>0</v>
      </c>
      <c r="Z778">
        <v>0</v>
      </c>
      <c r="AA778">
        <v>0</v>
      </c>
      <c r="AB778">
        <v>0</v>
      </c>
      <c r="AC778">
        <v>0</v>
      </c>
      <c r="AD778">
        <v>0</v>
      </c>
      <c r="AE778">
        <v>0</v>
      </c>
      <c r="AF778">
        <v>0</v>
      </c>
    </row>
    <row r="779" spans="1:32" x14ac:dyDescent="0.3">
      <c r="A779" t="s">
        <v>32</v>
      </c>
      <c r="B779">
        <v>778</v>
      </c>
      <c r="C779" t="s">
        <v>1462</v>
      </c>
      <c r="D779" t="s">
        <v>1463</v>
      </c>
      <c r="E779" t="s">
        <v>93</v>
      </c>
      <c r="F779" t="s">
        <v>42</v>
      </c>
      <c r="G779">
        <v>12</v>
      </c>
      <c r="H779" t="s">
        <v>110</v>
      </c>
      <c r="I779">
        <v>0.13</v>
      </c>
      <c r="J779" t="s">
        <v>163</v>
      </c>
      <c r="K779">
        <v>8809453016925</v>
      </c>
      <c r="L779">
        <v>0</v>
      </c>
      <c r="M779">
        <v>0</v>
      </c>
      <c r="N779">
        <v>0</v>
      </c>
      <c r="O779">
        <v>0</v>
      </c>
      <c r="P779">
        <v>0</v>
      </c>
      <c r="Q779">
        <v>46000</v>
      </c>
      <c r="R779">
        <v>0</v>
      </c>
      <c r="S779">
        <v>39100</v>
      </c>
      <c r="T779">
        <v>106000</v>
      </c>
      <c r="U779">
        <v>53000</v>
      </c>
      <c r="V779">
        <v>0</v>
      </c>
      <c r="W779">
        <v>0</v>
      </c>
      <c r="X779">
        <v>0</v>
      </c>
      <c r="Y779">
        <v>1</v>
      </c>
      <c r="Z779">
        <v>0</v>
      </c>
      <c r="AA779">
        <v>0</v>
      </c>
      <c r="AB779">
        <v>0</v>
      </c>
      <c r="AC779">
        <v>0</v>
      </c>
      <c r="AD779">
        <v>0</v>
      </c>
      <c r="AE779">
        <v>0</v>
      </c>
      <c r="AF779">
        <v>0</v>
      </c>
    </row>
    <row r="780" spans="1:32" x14ac:dyDescent="0.3">
      <c r="A780" t="s">
        <v>32</v>
      </c>
      <c r="B780">
        <v>779</v>
      </c>
      <c r="C780" t="s">
        <v>1464</v>
      </c>
      <c r="D780" t="s">
        <v>1465</v>
      </c>
      <c r="E780" t="s">
        <v>93</v>
      </c>
      <c r="F780" t="s">
        <v>42</v>
      </c>
      <c r="G780">
        <v>12</v>
      </c>
      <c r="H780" t="s">
        <v>119</v>
      </c>
      <c r="I780">
        <v>0.13</v>
      </c>
      <c r="J780" t="s">
        <v>163</v>
      </c>
      <c r="K780">
        <v>8809453016864</v>
      </c>
      <c r="L780">
        <v>0</v>
      </c>
      <c r="M780">
        <v>1</v>
      </c>
      <c r="N780">
        <v>0</v>
      </c>
      <c r="O780">
        <v>0</v>
      </c>
      <c r="P780">
        <v>0</v>
      </c>
      <c r="Q780">
        <v>43000</v>
      </c>
      <c r="R780">
        <v>0</v>
      </c>
      <c r="S780">
        <v>36600</v>
      </c>
      <c r="T780">
        <v>108000</v>
      </c>
      <c r="U780">
        <v>54000</v>
      </c>
      <c r="V780">
        <v>0</v>
      </c>
      <c r="W780">
        <v>0</v>
      </c>
      <c r="X780">
        <v>1</v>
      </c>
      <c r="Y780">
        <v>0</v>
      </c>
      <c r="Z780">
        <v>0</v>
      </c>
      <c r="AA780">
        <v>0</v>
      </c>
      <c r="AB780">
        <v>0</v>
      </c>
      <c r="AC780">
        <v>0</v>
      </c>
      <c r="AD780">
        <v>0</v>
      </c>
      <c r="AE780">
        <v>0</v>
      </c>
      <c r="AF780">
        <v>0</v>
      </c>
    </row>
    <row r="781" spans="1:32" x14ac:dyDescent="0.3">
      <c r="A781" t="s">
        <v>32</v>
      </c>
      <c r="B781">
        <v>780</v>
      </c>
      <c r="C781" t="s">
        <v>1466</v>
      </c>
      <c r="D781" t="s">
        <v>1465</v>
      </c>
      <c r="E781" t="s">
        <v>93</v>
      </c>
      <c r="F781" t="s">
        <v>42</v>
      </c>
      <c r="G781">
        <v>12</v>
      </c>
      <c r="H781" t="s">
        <v>98</v>
      </c>
      <c r="I781">
        <v>0.13</v>
      </c>
      <c r="J781" t="s">
        <v>163</v>
      </c>
      <c r="K781">
        <v>8809453016864</v>
      </c>
      <c r="L781">
        <v>0</v>
      </c>
      <c r="M781">
        <v>89</v>
      </c>
      <c r="N781">
        <v>36</v>
      </c>
      <c r="O781">
        <v>59.666666665999998</v>
      </c>
      <c r="P781">
        <v>29.833333332999999</v>
      </c>
      <c r="Q781">
        <v>67000</v>
      </c>
      <c r="R781">
        <v>40200</v>
      </c>
      <c r="S781">
        <v>57000</v>
      </c>
      <c r="T781">
        <v>148000</v>
      </c>
      <c r="U781">
        <v>59000</v>
      </c>
      <c r="V781">
        <v>0</v>
      </c>
      <c r="W781">
        <v>0</v>
      </c>
      <c r="X781">
        <v>89</v>
      </c>
      <c r="Y781">
        <v>0</v>
      </c>
      <c r="Z781">
        <v>0</v>
      </c>
      <c r="AA781">
        <v>0</v>
      </c>
      <c r="AB781">
        <v>0</v>
      </c>
      <c r="AC781">
        <v>0</v>
      </c>
      <c r="AD781">
        <v>0</v>
      </c>
      <c r="AE781">
        <v>0</v>
      </c>
      <c r="AF781">
        <v>0</v>
      </c>
    </row>
    <row r="782" spans="1:32" x14ac:dyDescent="0.3">
      <c r="A782" t="s">
        <v>32</v>
      </c>
      <c r="B782">
        <v>781</v>
      </c>
      <c r="C782" t="s">
        <v>1467</v>
      </c>
      <c r="D782" t="s">
        <v>1468</v>
      </c>
      <c r="E782" t="s">
        <v>93</v>
      </c>
      <c r="F782" t="s">
        <v>42</v>
      </c>
      <c r="G782">
        <v>12</v>
      </c>
      <c r="H782" t="s">
        <v>165</v>
      </c>
      <c r="I782">
        <v>0.13500000000000001</v>
      </c>
      <c r="J782" t="s">
        <v>163</v>
      </c>
      <c r="K782">
        <v>8809453016857</v>
      </c>
      <c r="L782">
        <v>0</v>
      </c>
      <c r="M782">
        <v>1</v>
      </c>
      <c r="N782">
        <v>0</v>
      </c>
      <c r="O782">
        <v>0</v>
      </c>
      <c r="P782">
        <v>0</v>
      </c>
      <c r="Q782">
        <v>70000</v>
      </c>
      <c r="R782">
        <v>0</v>
      </c>
      <c r="S782">
        <v>60000</v>
      </c>
      <c r="T782">
        <v>174000</v>
      </c>
      <c r="U782">
        <v>87000</v>
      </c>
      <c r="V782">
        <v>0</v>
      </c>
      <c r="W782">
        <v>0</v>
      </c>
      <c r="X782">
        <v>1</v>
      </c>
      <c r="Y782">
        <v>0</v>
      </c>
      <c r="Z782">
        <v>0</v>
      </c>
      <c r="AA782">
        <v>0</v>
      </c>
      <c r="AB782">
        <v>0</v>
      </c>
      <c r="AC782">
        <v>0</v>
      </c>
      <c r="AD782">
        <v>0</v>
      </c>
      <c r="AE782">
        <v>0</v>
      </c>
      <c r="AF782">
        <v>0</v>
      </c>
    </row>
    <row r="783" spans="1:32" x14ac:dyDescent="0.3">
      <c r="A783" t="s">
        <v>32</v>
      </c>
      <c r="B783">
        <v>782</v>
      </c>
      <c r="C783" t="s">
        <v>1469</v>
      </c>
      <c r="D783" t="s">
        <v>1470</v>
      </c>
      <c r="E783" t="s">
        <v>93</v>
      </c>
      <c r="F783" t="s">
        <v>42</v>
      </c>
      <c r="G783">
        <v>6</v>
      </c>
      <c r="H783" t="s">
        <v>165</v>
      </c>
      <c r="I783">
        <v>0.13</v>
      </c>
      <c r="J783" t="s">
        <v>163</v>
      </c>
      <c r="K783">
        <v>8809453016871</v>
      </c>
      <c r="L783">
        <v>0</v>
      </c>
      <c r="M783">
        <v>1</v>
      </c>
      <c r="N783">
        <v>0</v>
      </c>
      <c r="O783">
        <v>0</v>
      </c>
      <c r="P783">
        <v>0</v>
      </c>
      <c r="Q783">
        <v>55000</v>
      </c>
      <c r="R783">
        <v>0</v>
      </c>
      <c r="S783">
        <v>46800</v>
      </c>
      <c r="T783">
        <v>130000</v>
      </c>
      <c r="U783">
        <v>65000</v>
      </c>
      <c r="V783">
        <v>0</v>
      </c>
      <c r="W783">
        <v>0</v>
      </c>
      <c r="X783">
        <v>1</v>
      </c>
      <c r="Y783">
        <v>0</v>
      </c>
      <c r="Z783">
        <v>0</v>
      </c>
      <c r="AA783">
        <v>0</v>
      </c>
      <c r="AB783">
        <v>0</v>
      </c>
      <c r="AC783">
        <v>0</v>
      </c>
      <c r="AD783">
        <v>0</v>
      </c>
      <c r="AE783">
        <v>0</v>
      </c>
      <c r="AF783">
        <v>0</v>
      </c>
    </row>
    <row r="784" spans="1:32" x14ac:dyDescent="0.3">
      <c r="A784" t="s">
        <v>32</v>
      </c>
      <c r="B784">
        <v>783</v>
      </c>
      <c r="C784" t="s">
        <v>1471</v>
      </c>
      <c r="D784" t="s">
        <v>1470</v>
      </c>
      <c r="E784" t="s">
        <v>93</v>
      </c>
      <c r="F784" t="s">
        <v>42</v>
      </c>
      <c r="G784">
        <v>12</v>
      </c>
      <c r="H784" t="s">
        <v>98</v>
      </c>
      <c r="I784">
        <v>0.13</v>
      </c>
      <c r="J784" t="s">
        <v>163</v>
      </c>
      <c r="K784">
        <v>8809453016871</v>
      </c>
      <c r="L784">
        <v>0</v>
      </c>
      <c r="M784">
        <v>76</v>
      </c>
      <c r="N784">
        <v>2</v>
      </c>
      <c r="O784">
        <v>6.3333333329999997</v>
      </c>
      <c r="P784">
        <v>1.75</v>
      </c>
      <c r="Q784">
        <v>90000</v>
      </c>
      <c r="R784">
        <v>0</v>
      </c>
      <c r="S784">
        <v>76500</v>
      </c>
      <c r="T784">
        <v>222000</v>
      </c>
      <c r="U784">
        <v>111000</v>
      </c>
      <c r="V784">
        <v>0</v>
      </c>
      <c r="W784">
        <v>0</v>
      </c>
      <c r="X784">
        <v>76</v>
      </c>
      <c r="Y784">
        <v>0</v>
      </c>
      <c r="Z784">
        <v>0</v>
      </c>
      <c r="AA784">
        <v>0</v>
      </c>
      <c r="AB784">
        <v>0</v>
      </c>
      <c r="AC784">
        <v>0</v>
      </c>
      <c r="AD784">
        <v>0</v>
      </c>
      <c r="AE784">
        <v>0</v>
      </c>
      <c r="AF784">
        <v>0</v>
      </c>
    </row>
    <row r="785" spans="1:32" x14ac:dyDescent="0.3">
      <c r="A785" t="s">
        <v>32</v>
      </c>
      <c r="B785">
        <v>784</v>
      </c>
      <c r="C785" t="s">
        <v>1472</v>
      </c>
      <c r="D785" t="s">
        <v>1473</v>
      </c>
      <c r="E785" t="s">
        <v>93</v>
      </c>
      <c r="F785" t="s">
        <v>42</v>
      </c>
      <c r="G785">
        <v>12</v>
      </c>
      <c r="H785" t="s">
        <v>98</v>
      </c>
      <c r="I785">
        <v>0.13500000000000001</v>
      </c>
      <c r="J785" t="s">
        <v>163</v>
      </c>
      <c r="K785">
        <v>8809880621273</v>
      </c>
      <c r="L785">
        <v>0</v>
      </c>
      <c r="M785">
        <v>118</v>
      </c>
      <c r="N785">
        <v>7</v>
      </c>
      <c r="O785">
        <v>10</v>
      </c>
      <c r="P785">
        <v>3.1666666659999998</v>
      </c>
      <c r="Q785">
        <v>155000</v>
      </c>
      <c r="R785">
        <v>100800</v>
      </c>
      <c r="S785">
        <v>140000</v>
      </c>
      <c r="T785">
        <v>342000</v>
      </c>
      <c r="U785">
        <v>150000</v>
      </c>
      <c r="V785">
        <v>0</v>
      </c>
      <c r="W785">
        <v>0</v>
      </c>
      <c r="X785">
        <v>118</v>
      </c>
      <c r="Y785">
        <v>0</v>
      </c>
      <c r="Z785">
        <v>0</v>
      </c>
      <c r="AA785">
        <v>0</v>
      </c>
      <c r="AB785">
        <v>0</v>
      </c>
      <c r="AC785">
        <v>0</v>
      </c>
      <c r="AD785">
        <v>0</v>
      </c>
      <c r="AE785">
        <v>0</v>
      </c>
      <c r="AF785">
        <v>0</v>
      </c>
    </row>
    <row r="786" spans="1:32" x14ac:dyDescent="0.3">
      <c r="A786" t="s">
        <v>32</v>
      </c>
      <c r="B786">
        <v>785</v>
      </c>
      <c r="C786" t="s">
        <v>1474</v>
      </c>
      <c r="D786" t="s">
        <v>1475</v>
      </c>
      <c r="E786" t="s">
        <v>93</v>
      </c>
      <c r="F786" t="s">
        <v>42</v>
      </c>
      <c r="G786">
        <v>12</v>
      </c>
      <c r="H786" t="s">
        <v>94</v>
      </c>
      <c r="I786">
        <v>0.13500000000000001</v>
      </c>
      <c r="J786" t="s">
        <v>163</v>
      </c>
      <c r="K786">
        <v>8809880621556</v>
      </c>
      <c r="L786">
        <v>0</v>
      </c>
      <c r="M786">
        <v>24</v>
      </c>
      <c r="N786">
        <v>21</v>
      </c>
      <c r="O786">
        <v>8.3333333330000006</v>
      </c>
      <c r="P786">
        <v>6.5833333329999997</v>
      </c>
      <c r="Q786">
        <v>270000</v>
      </c>
      <c r="R786">
        <v>189000</v>
      </c>
      <c r="S786">
        <v>243000</v>
      </c>
      <c r="T786">
        <v>600000</v>
      </c>
      <c r="U786">
        <v>300000</v>
      </c>
      <c r="V786">
        <v>0</v>
      </c>
      <c r="W786">
        <v>0</v>
      </c>
      <c r="X786">
        <v>24</v>
      </c>
      <c r="Y786">
        <v>0</v>
      </c>
      <c r="Z786">
        <v>0</v>
      </c>
      <c r="AA786">
        <v>0</v>
      </c>
      <c r="AB786">
        <v>0</v>
      </c>
      <c r="AC786">
        <v>0</v>
      </c>
      <c r="AD786">
        <v>0</v>
      </c>
      <c r="AE786">
        <v>0</v>
      </c>
      <c r="AF786">
        <v>0</v>
      </c>
    </row>
    <row r="787" spans="1:32" x14ac:dyDescent="0.3">
      <c r="A787" t="s">
        <v>32</v>
      </c>
      <c r="B787">
        <v>786</v>
      </c>
      <c r="C787" t="s">
        <v>1476</v>
      </c>
      <c r="D787" t="s">
        <v>1477</v>
      </c>
      <c r="E787" t="s">
        <v>93</v>
      </c>
      <c r="F787" t="s">
        <v>42</v>
      </c>
      <c r="G787">
        <v>12</v>
      </c>
      <c r="H787" t="s">
        <v>119</v>
      </c>
      <c r="I787">
        <v>0.13700000000000001</v>
      </c>
      <c r="J787" t="s">
        <v>163</v>
      </c>
      <c r="K787">
        <v>8809453000146</v>
      </c>
      <c r="L787">
        <v>0</v>
      </c>
      <c r="M787">
        <v>1</v>
      </c>
      <c r="N787">
        <v>0</v>
      </c>
      <c r="O787">
        <v>0</v>
      </c>
      <c r="P787">
        <v>0</v>
      </c>
      <c r="Q787">
        <v>60000</v>
      </c>
      <c r="R787">
        <v>0</v>
      </c>
      <c r="S787">
        <v>51000</v>
      </c>
      <c r="T787">
        <v>160000</v>
      </c>
      <c r="U787">
        <v>80000</v>
      </c>
      <c r="V787">
        <v>0</v>
      </c>
      <c r="W787">
        <v>0</v>
      </c>
      <c r="X787">
        <v>1</v>
      </c>
      <c r="Y787">
        <v>0</v>
      </c>
      <c r="Z787">
        <v>0</v>
      </c>
      <c r="AA787">
        <v>0</v>
      </c>
      <c r="AB787">
        <v>0</v>
      </c>
      <c r="AC787">
        <v>0</v>
      </c>
      <c r="AD787">
        <v>0</v>
      </c>
      <c r="AE787">
        <v>0</v>
      </c>
      <c r="AF787">
        <v>0</v>
      </c>
    </row>
    <row r="788" spans="1:32" x14ac:dyDescent="0.3">
      <c r="A788" t="s">
        <v>32</v>
      </c>
      <c r="B788">
        <v>787</v>
      </c>
      <c r="C788" t="s">
        <v>1478</v>
      </c>
      <c r="D788" t="s">
        <v>1479</v>
      </c>
      <c r="E788" t="s">
        <v>93</v>
      </c>
      <c r="F788" t="s">
        <v>42</v>
      </c>
      <c r="G788">
        <v>6</v>
      </c>
      <c r="H788" t="s">
        <v>98</v>
      </c>
      <c r="I788">
        <v>0.13</v>
      </c>
      <c r="J788" t="s">
        <v>163</v>
      </c>
      <c r="K788">
        <v>8809453005622</v>
      </c>
      <c r="L788">
        <v>2</v>
      </c>
      <c r="M788">
        <v>1</v>
      </c>
      <c r="N788">
        <v>0</v>
      </c>
      <c r="O788">
        <v>0.66666666600000002</v>
      </c>
      <c r="P788">
        <v>0.16666666599999999</v>
      </c>
      <c r="Q788">
        <v>780000</v>
      </c>
      <c r="R788">
        <v>0</v>
      </c>
      <c r="S788">
        <v>702000</v>
      </c>
      <c r="T788">
        <v>1720000</v>
      </c>
      <c r="U788">
        <v>860000</v>
      </c>
      <c r="V788">
        <v>0</v>
      </c>
      <c r="W788">
        <v>0</v>
      </c>
      <c r="X788">
        <v>3</v>
      </c>
      <c r="Y788">
        <v>0</v>
      </c>
      <c r="Z788">
        <v>0</v>
      </c>
      <c r="AA788">
        <v>0</v>
      </c>
      <c r="AB788">
        <v>2</v>
      </c>
      <c r="AC788">
        <v>0</v>
      </c>
      <c r="AD788">
        <v>0</v>
      </c>
      <c r="AE788">
        <v>0</v>
      </c>
      <c r="AF788">
        <v>0</v>
      </c>
    </row>
    <row r="789" spans="1:32" x14ac:dyDescent="0.3">
      <c r="A789" t="s">
        <v>32</v>
      </c>
      <c r="B789">
        <v>788</v>
      </c>
      <c r="C789" t="s">
        <v>1480</v>
      </c>
      <c r="D789" t="s">
        <v>1481</v>
      </c>
      <c r="E789" t="s">
        <v>93</v>
      </c>
      <c r="F789" t="s">
        <v>42</v>
      </c>
      <c r="G789">
        <v>12</v>
      </c>
      <c r="H789" t="s">
        <v>98</v>
      </c>
      <c r="I789">
        <v>0.13</v>
      </c>
      <c r="J789" t="s">
        <v>163</v>
      </c>
      <c r="K789">
        <v>8809880620177</v>
      </c>
      <c r="L789">
        <v>0</v>
      </c>
      <c r="M789">
        <v>284</v>
      </c>
      <c r="N789">
        <v>10</v>
      </c>
      <c r="O789">
        <v>12.666666665999999</v>
      </c>
      <c r="P789">
        <v>3.6666666659999998</v>
      </c>
      <c r="Q789">
        <v>152000</v>
      </c>
      <c r="R789">
        <v>98800</v>
      </c>
      <c r="S789">
        <v>137000</v>
      </c>
      <c r="T789">
        <v>336000</v>
      </c>
      <c r="U789">
        <v>151000</v>
      </c>
      <c r="V789">
        <v>0</v>
      </c>
      <c r="W789">
        <v>0</v>
      </c>
      <c r="X789">
        <v>284</v>
      </c>
      <c r="Y789">
        <v>0</v>
      </c>
      <c r="Z789">
        <v>0</v>
      </c>
      <c r="AA789">
        <v>0</v>
      </c>
      <c r="AB789">
        <v>0</v>
      </c>
      <c r="AC789">
        <v>0</v>
      </c>
      <c r="AD789">
        <v>0</v>
      </c>
      <c r="AE789">
        <v>0</v>
      </c>
      <c r="AF789">
        <v>0</v>
      </c>
    </row>
    <row r="790" spans="1:32" x14ac:dyDescent="0.3">
      <c r="A790" t="s">
        <v>32</v>
      </c>
      <c r="B790">
        <v>789</v>
      </c>
      <c r="C790" t="s">
        <v>1482</v>
      </c>
      <c r="D790" t="s">
        <v>1483</v>
      </c>
      <c r="E790" t="s">
        <v>348</v>
      </c>
      <c r="F790" t="s">
        <v>42</v>
      </c>
      <c r="G790">
        <v>1</v>
      </c>
      <c r="L790">
        <v>0</v>
      </c>
      <c r="M790">
        <v>4</v>
      </c>
      <c r="N790">
        <v>0</v>
      </c>
      <c r="O790">
        <v>0</v>
      </c>
      <c r="P790">
        <v>0</v>
      </c>
      <c r="Q790">
        <v>28000</v>
      </c>
      <c r="R790">
        <v>0</v>
      </c>
      <c r="S790">
        <v>23800</v>
      </c>
      <c r="T790">
        <v>47000</v>
      </c>
      <c r="U790">
        <v>17000</v>
      </c>
      <c r="V790">
        <v>0</v>
      </c>
      <c r="W790">
        <v>0</v>
      </c>
      <c r="X790">
        <v>4</v>
      </c>
      <c r="Y790">
        <v>0</v>
      </c>
      <c r="Z790">
        <v>0</v>
      </c>
      <c r="AA790">
        <v>0</v>
      </c>
      <c r="AB790">
        <v>0</v>
      </c>
      <c r="AC790">
        <v>0</v>
      </c>
      <c r="AD790">
        <v>0</v>
      </c>
      <c r="AE790">
        <v>0</v>
      </c>
      <c r="AF790">
        <v>0</v>
      </c>
    </row>
    <row r="791" spans="1:32" x14ac:dyDescent="0.3">
      <c r="A791" t="s">
        <v>32</v>
      </c>
      <c r="B791">
        <v>790</v>
      </c>
      <c r="C791" t="s">
        <v>1484</v>
      </c>
      <c r="D791" t="s">
        <v>1485</v>
      </c>
      <c r="E791" t="s">
        <v>93</v>
      </c>
      <c r="F791" t="s">
        <v>42</v>
      </c>
      <c r="G791">
        <v>6</v>
      </c>
      <c r="H791" t="s">
        <v>124</v>
      </c>
      <c r="I791">
        <v>0.13</v>
      </c>
      <c r="J791" t="s">
        <v>117</v>
      </c>
      <c r="K791">
        <v>8013681201231</v>
      </c>
      <c r="L791">
        <v>0</v>
      </c>
      <c r="M791">
        <v>0</v>
      </c>
      <c r="N791">
        <v>0</v>
      </c>
      <c r="O791">
        <v>12.333333333000001</v>
      </c>
      <c r="P791">
        <v>4.9166666660000002</v>
      </c>
      <c r="Q791">
        <v>26000</v>
      </c>
      <c r="R791">
        <v>18200</v>
      </c>
      <c r="S791">
        <v>22100</v>
      </c>
      <c r="T791">
        <v>58000</v>
      </c>
      <c r="U791">
        <v>29000</v>
      </c>
      <c r="V791">
        <v>0</v>
      </c>
      <c r="W791">
        <v>900</v>
      </c>
      <c r="X791">
        <v>0</v>
      </c>
      <c r="Y791">
        <v>1</v>
      </c>
      <c r="Z791">
        <v>0</v>
      </c>
      <c r="AA791">
        <v>0</v>
      </c>
      <c r="AB791">
        <v>247</v>
      </c>
      <c r="AC791">
        <v>0</v>
      </c>
      <c r="AD791">
        <v>0</v>
      </c>
      <c r="AE791">
        <v>0</v>
      </c>
      <c r="AF791">
        <v>0</v>
      </c>
    </row>
    <row r="792" spans="1:32" x14ac:dyDescent="0.3">
      <c r="A792" t="s">
        <v>32</v>
      </c>
      <c r="B792">
        <v>791</v>
      </c>
      <c r="C792" t="s">
        <v>1486</v>
      </c>
      <c r="D792" t="s">
        <v>1487</v>
      </c>
      <c r="E792" t="s">
        <v>93</v>
      </c>
      <c r="F792" t="s">
        <v>42</v>
      </c>
      <c r="G792">
        <v>6</v>
      </c>
      <c r="H792" t="s">
        <v>98</v>
      </c>
      <c r="I792">
        <v>0.13500000000000001</v>
      </c>
      <c r="J792" t="s">
        <v>117</v>
      </c>
      <c r="K792">
        <v>8015923102115</v>
      </c>
      <c r="L792">
        <v>0</v>
      </c>
      <c r="M792">
        <v>146</v>
      </c>
      <c r="N792">
        <v>46</v>
      </c>
      <c r="O792">
        <v>89</v>
      </c>
      <c r="P792">
        <v>26.416666666000001</v>
      </c>
      <c r="Q792">
        <v>47000</v>
      </c>
      <c r="R792">
        <v>0</v>
      </c>
      <c r="S792">
        <v>40000</v>
      </c>
      <c r="T792">
        <v>104000</v>
      </c>
      <c r="U792">
        <v>52000</v>
      </c>
      <c r="V792">
        <v>0</v>
      </c>
      <c r="W792">
        <v>300</v>
      </c>
      <c r="X792">
        <v>146</v>
      </c>
      <c r="Y792">
        <v>0</v>
      </c>
      <c r="Z792">
        <v>0</v>
      </c>
      <c r="AA792">
        <v>0</v>
      </c>
      <c r="AB792">
        <v>0</v>
      </c>
      <c r="AC792">
        <v>0</v>
      </c>
      <c r="AD792">
        <v>0</v>
      </c>
      <c r="AE792">
        <v>0</v>
      </c>
      <c r="AF792">
        <v>0</v>
      </c>
    </row>
    <row r="793" spans="1:32" x14ac:dyDescent="0.3">
      <c r="A793" t="s">
        <v>32</v>
      </c>
      <c r="B793">
        <v>792</v>
      </c>
      <c r="C793" t="s">
        <v>1488</v>
      </c>
      <c r="D793" t="s">
        <v>1489</v>
      </c>
      <c r="E793" t="s">
        <v>268</v>
      </c>
      <c r="F793" t="s">
        <v>42</v>
      </c>
      <c r="G793">
        <v>6</v>
      </c>
      <c r="H793" t="s">
        <v>98</v>
      </c>
      <c r="I793">
        <v>0.13500000000000001</v>
      </c>
      <c r="J793" t="s">
        <v>117</v>
      </c>
      <c r="K793">
        <v>8015923102122</v>
      </c>
      <c r="L793">
        <v>0</v>
      </c>
      <c r="M793">
        <v>22</v>
      </c>
      <c r="N793">
        <v>0</v>
      </c>
      <c r="O793">
        <v>0</v>
      </c>
      <c r="P793">
        <v>0.16666666599999999</v>
      </c>
      <c r="Q793">
        <v>94000</v>
      </c>
      <c r="R793">
        <v>65800</v>
      </c>
      <c r="S793">
        <v>85000</v>
      </c>
      <c r="T793">
        <v>208000</v>
      </c>
      <c r="U793">
        <v>104000</v>
      </c>
      <c r="V793">
        <v>0</v>
      </c>
      <c r="W793">
        <v>0</v>
      </c>
      <c r="X793">
        <v>22</v>
      </c>
      <c r="Y793">
        <v>0</v>
      </c>
      <c r="Z793">
        <v>0</v>
      </c>
      <c r="AA793">
        <v>0</v>
      </c>
      <c r="AB793">
        <v>0</v>
      </c>
      <c r="AC793">
        <v>0</v>
      </c>
      <c r="AD793">
        <v>0</v>
      </c>
      <c r="AE793">
        <v>0</v>
      </c>
      <c r="AF793">
        <v>0</v>
      </c>
    </row>
    <row r="794" spans="1:32" x14ac:dyDescent="0.3">
      <c r="A794" t="s">
        <v>32</v>
      </c>
      <c r="B794">
        <v>793</v>
      </c>
      <c r="C794" t="s">
        <v>1490</v>
      </c>
      <c r="D794" t="s">
        <v>1491</v>
      </c>
      <c r="E794" t="s">
        <v>93</v>
      </c>
      <c r="F794" t="s">
        <v>42</v>
      </c>
      <c r="G794">
        <v>6</v>
      </c>
      <c r="H794" t="s">
        <v>110</v>
      </c>
      <c r="I794">
        <v>0.14000000000000001</v>
      </c>
      <c r="J794" t="s">
        <v>117</v>
      </c>
      <c r="K794">
        <v>8015923402017</v>
      </c>
      <c r="L794">
        <v>0</v>
      </c>
      <c r="M794">
        <v>43</v>
      </c>
      <c r="N794">
        <v>1</v>
      </c>
      <c r="O794">
        <v>0.33333333300000001</v>
      </c>
      <c r="P794">
        <v>8.3333332999999996E-2</v>
      </c>
      <c r="Q794">
        <v>127000</v>
      </c>
      <c r="R794">
        <v>88900</v>
      </c>
      <c r="S794">
        <v>114300</v>
      </c>
      <c r="T794">
        <v>280000</v>
      </c>
      <c r="U794">
        <v>140000</v>
      </c>
      <c r="V794">
        <v>0</v>
      </c>
      <c r="W794">
        <v>0</v>
      </c>
      <c r="X794">
        <v>43</v>
      </c>
      <c r="Y794">
        <v>0</v>
      </c>
      <c r="Z794">
        <v>0</v>
      </c>
      <c r="AA794">
        <v>0</v>
      </c>
      <c r="AB794">
        <v>0</v>
      </c>
      <c r="AC794">
        <v>0</v>
      </c>
      <c r="AD794">
        <v>0</v>
      </c>
      <c r="AE794">
        <v>0</v>
      </c>
      <c r="AF794">
        <v>0</v>
      </c>
    </row>
    <row r="795" spans="1:32" x14ac:dyDescent="0.3">
      <c r="A795" t="s">
        <v>32</v>
      </c>
      <c r="B795">
        <v>794</v>
      </c>
      <c r="C795" t="s">
        <v>1492</v>
      </c>
      <c r="D795" t="s">
        <v>1493</v>
      </c>
      <c r="E795" t="s">
        <v>268</v>
      </c>
      <c r="F795" t="s">
        <v>42</v>
      </c>
      <c r="G795">
        <v>6</v>
      </c>
      <c r="H795" t="s">
        <v>110</v>
      </c>
      <c r="I795">
        <v>0.13500000000000001</v>
      </c>
      <c r="J795" t="s">
        <v>117</v>
      </c>
      <c r="K795">
        <v>8015923202020</v>
      </c>
      <c r="L795">
        <v>0</v>
      </c>
      <c r="M795">
        <v>3</v>
      </c>
      <c r="N795">
        <v>0</v>
      </c>
      <c r="O795">
        <v>0</v>
      </c>
      <c r="P795">
        <v>0.16666666599999999</v>
      </c>
      <c r="Q795">
        <v>160000</v>
      </c>
      <c r="R795">
        <v>112000</v>
      </c>
      <c r="S795">
        <v>144000</v>
      </c>
      <c r="T795">
        <v>352000</v>
      </c>
      <c r="U795">
        <v>176000</v>
      </c>
      <c r="V795">
        <v>0</v>
      </c>
      <c r="W795">
        <v>0</v>
      </c>
      <c r="X795">
        <v>3</v>
      </c>
      <c r="Y795">
        <v>0</v>
      </c>
      <c r="Z795">
        <v>0</v>
      </c>
      <c r="AA795">
        <v>0</v>
      </c>
      <c r="AB795">
        <v>0</v>
      </c>
      <c r="AC795">
        <v>0</v>
      </c>
      <c r="AD795">
        <v>0</v>
      </c>
      <c r="AE795">
        <v>0</v>
      </c>
      <c r="AF795">
        <v>0</v>
      </c>
    </row>
    <row r="796" spans="1:32" x14ac:dyDescent="0.3">
      <c r="A796" t="s">
        <v>32</v>
      </c>
      <c r="B796">
        <v>795</v>
      </c>
      <c r="C796" t="s">
        <v>1494</v>
      </c>
      <c r="D796" t="s">
        <v>1495</v>
      </c>
      <c r="E796" t="s">
        <v>93</v>
      </c>
      <c r="F796" t="s">
        <v>42</v>
      </c>
      <c r="G796">
        <v>6</v>
      </c>
      <c r="H796" t="s">
        <v>94</v>
      </c>
      <c r="I796">
        <v>0.13</v>
      </c>
      <c r="J796" t="s">
        <v>117</v>
      </c>
      <c r="K796">
        <v>8013681401228</v>
      </c>
      <c r="L796">
        <v>0</v>
      </c>
      <c r="M796">
        <v>86</v>
      </c>
      <c r="N796">
        <v>29</v>
      </c>
      <c r="O796">
        <v>37.666666665999998</v>
      </c>
      <c r="P796">
        <v>13.083333333000001</v>
      </c>
      <c r="Q796">
        <v>34000</v>
      </c>
      <c r="R796">
        <v>0</v>
      </c>
      <c r="S796">
        <v>28900</v>
      </c>
      <c r="T796">
        <v>76000</v>
      </c>
      <c r="U796">
        <v>38000</v>
      </c>
      <c r="V796">
        <v>0</v>
      </c>
      <c r="W796">
        <v>0</v>
      </c>
      <c r="X796">
        <v>86</v>
      </c>
      <c r="Y796">
        <v>1</v>
      </c>
      <c r="Z796">
        <v>0</v>
      </c>
      <c r="AA796">
        <v>0</v>
      </c>
      <c r="AB796">
        <v>0</v>
      </c>
      <c r="AC796">
        <v>0</v>
      </c>
      <c r="AD796">
        <v>0</v>
      </c>
      <c r="AE796">
        <v>0</v>
      </c>
      <c r="AF796">
        <v>0</v>
      </c>
    </row>
    <row r="797" spans="1:32" x14ac:dyDescent="0.3">
      <c r="A797" t="s">
        <v>32</v>
      </c>
      <c r="B797">
        <v>796</v>
      </c>
      <c r="C797" t="s">
        <v>1496</v>
      </c>
      <c r="D797" t="s">
        <v>1495</v>
      </c>
      <c r="E797" t="s">
        <v>93</v>
      </c>
      <c r="F797" t="s">
        <v>42</v>
      </c>
      <c r="G797">
        <v>6</v>
      </c>
      <c r="H797" t="s">
        <v>124</v>
      </c>
      <c r="I797">
        <v>0.13500000000000001</v>
      </c>
      <c r="J797" t="s">
        <v>117</v>
      </c>
      <c r="K797">
        <v>8013681101234</v>
      </c>
      <c r="L797">
        <v>0</v>
      </c>
      <c r="M797">
        <v>0</v>
      </c>
      <c r="N797">
        <v>0</v>
      </c>
      <c r="O797">
        <v>0</v>
      </c>
      <c r="P797">
        <v>0</v>
      </c>
      <c r="Q797">
        <v>34000</v>
      </c>
      <c r="R797">
        <v>23800</v>
      </c>
      <c r="S797">
        <v>28900</v>
      </c>
      <c r="T797">
        <v>76000</v>
      </c>
      <c r="U797">
        <v>38000</v>
      </c>
      <c r="V797">
        <v>0</v>
      </c>
      <c r="W797">
        <v>180</v>
      </c>
      <c r="X797">
        <v>0</v>
      </c>
      <c r="Y797">
        <v>0</v>
      </c>
      <c r="Z797">
        <v>0</v>
      </c>
      <c r="AA797">
        <v>0</v>
      </c>
      <c r="AB797">
        <v>0</v>
      </c>
      <c r="AC797">
        <v>0</v>
      </c>
      <c r="AD797">
        <v>0</v>
      </c>
      <c r="AE797">
        <v>0</v>
      </c>
      <c r="AF797">
        <v>0</v>
      </c>
    </row>
    <row r="798" spans="1:32" x14ac:dyDescent="0.3">
      <c r="A798" t="s">
        <v>32</v>
      </c>
      <c r="B798">
        <v>797</v>
      </c>
      <c r="C798" t="s">
        <v>1497</v>
      </c>
      <c r="D798" t="s">
        <v>1498</v>
      </c>
      <c r="E798" t="s">
        <v>348</v>
      </c>
      <c r="F798" t="s">
        <v>42</v>
      </c>
      <c r="G798">
        <v>6</v>
      </c>
      <c r="H798" t="s">
        <v>105</v>
      </c>
      <c r="I798">
        <v>0.13</v>
      </c>
      <c r="J798" t="s">
        <v>163</v>
      </c>
      <c r="K798">
        <v>3412911009572</v>
      </c>
      <c r="L798">
        <v>0</v>
      </c>
      <c r="M798">
        <v>2</v>
      </c>
      <c r="N798">
        <v>0</v>
      </c>
      <c r="O798">
        <v>0</v>
      </c>
      <c r="P798">
        <v>0</v>
      </c>
      <c r="Q798">
        <v>8000</v>
      </c>
      <c r="R798">
        <v>0</v>
      </c>
      <c r="S798">
        <v>6800</v>
      </c>
      <c r="T798">
        <v>20000</v>
      </c>
      <c r="U798">
        <v>10000</v>
      </c>
      <c r="V798">
        <v>0</v>
      </c>
      <c r="W798">
        <v>0</v>
      </c>
      <c r="X798">
        <v>2</v>
      </c>
      <c r="Y798">
        <v>0</v>
      </c>
      <c r="Z798">
        <v>0</v>
      </c>
      <c r="AA798">
        <v>0</v>
      </c>
      <c r="AB798">
        <v>0</v>
      </c>
      <c r="AC798">
        <v>0</v>
      </c>
      <c r="AD798">
        <v>0</v>
      </c>
      <c r="AE798">
        <v>0</v>
      </c>
      <c r="AF798">
        <v>0</v>
      </c>
    </row>
    <row r="799" spans="1:32" x14ac:dyDescent="0.3">
      <c r="A799" t="s">
        <v>32</v>
      </c>
      <c r="B799">
        <v>798</v>
      </c>
      <c r="C799" t="s">
        <v>1499</v>
      </c>
      <c r="D799" t="s">
        <v>1500</v>
      </c>
      <c r="E799" t="s">
        <v>93</v>
      </c>
      <c r="F799" t="s">
        <v>42</v>
      </c>
      <c r="G799">
        <v>12</v>
      </c>
      <c r="H799" t="s">
        <v>165</v>
      </c>
      <c r="I799">
        <v>0.14000000000000001</v>
      </c>
      <c r="J799" t="s">
        <v>163</v>
      </c>
      <c r="K799">
        <v>8809453014785</v>
      </c>
      <c r="L799">
        <v>0</v>
      </c>
      <c r="M799">
        <v>0</v>
      </c>
      <c r="N799">
        <v>52</v>
      </c>
      <c r="O799">
        <v>188.666666666</v>
      </c>
      <c r="P799">
        <v>78.666666665999998</v>
      </c>
      <c r="Q799">
        <v>20000</v>
      </c>
      <c r="R799">
        <v>0</v>
      </c>
      <c r="S799">
        <v>17000</v>
      </c>
      <c r="T799">
        <v>44000</v>
      </c>
      <c r="U799">
        <v>22000</v>
      </c>
      <c r="V799">
        <v>0</v>
      </c>
      <c r="W799">
        <v>0</v>
      </c>
      <c r="X799">
        <v>0</v>
      </c>
      <c r="Y799">
        <v>2</v>
      </c>
      <c r="Z799">
        <v>0</v>
      </c>
      <c r="AA799">
        <v>0</v>
      </c>
      <c r="AB799">
        <v>0</v>
      </c>
      <c r="AC799">
        <v>0</v>
      </c>
      <c r="AD799">
        <v>0</v>
      </c>
      <c r="AE799">
        <v>0</v>
      </c>
      <c r="AF799">
        <v>0</v>
      </c>
    </row>
    <row r="800" spans="1:32" x14ac:dyDescent="0.3">
      <c r="A800" t="s">
        <v>32</v>
      </c>
      <c r="B800">
        <v>799</v>
      </c>
      <c r="C800" t="s">
        <v>1501</v>
      </c>
      <c r="D800" t="s">
        <v>1502</v>
      </c>
      <c r="E800" t="s">
        <v>35</v>
      </c>
      <c r="F800" t="s">
        <v>36</v>
      </c>
      <c r="G800">
        <v>1</v>
      </c>
      <c r="L800">
        <v>0</v>
      </c>
      <c r="M800">
        <v>2220</v>
      </c>
      <c r="N800">
        <v>0</v>
      </c>
      <c r="O800">
        <v>0</v>
      </c>
      <c r="P800">
        <v>0</v>
      </c>
      <c r="Q800">
        <v>0</v>
      </c>
      <c r="R800">
        <v>0</v>
      </c>
      <c r="S800">
        <v>0</v>
      </c>
      <c r="T800">
        <v>0</v>
      </c>
      <c r="U800">
        <v>0</v>
      </c>
      <c r="V800">
        <v>0</v>
      </c>
      <c r="W800">
        <v>0</v>
      </c>
      <c r="X800">
        <v>2220</v>
      </c>
      <c r="Y800">
        <v>0</v>
      </c>
      <c r="Z800">
        <v>0</v>
      </c>
      <c r="AA800">
        <v>0</v>
      </c>
      <c r="AB800">
        <v>0</v>
      </c>
      <c r="AC800">
        <v>0</v>
      </c>
      <c r="AD800">
        <v>0</v>
      </c>
      <c r="AE800">
        <v>0</v>
      </c>
      <c r="AF800">
        <v>0</v>
      </c>
    </row>
    <row r="801" spans="1:32" x14ac:dyDescent="0.3">
      <c r="A801" t="s">
        <v>32</v>
      </c>
      <c r="B801">
        <v>800</v>
      </c>
      <c r="C801" t="s">
        <v>1503</v>
      </c>
      <c r="D801" t="s">
        <v>1504</v>
      </c>
      <c r="E801" t="s">
        <v>35</v>
      </c>
      <c r="F801" t="s">
        <v>36</v>
      </c>
      <c r="G801">
        <v>1</v>
      </c>
      <c r="L801">
        <v>0</v>
      </c>
      <c r="M801">
        <v>1</v>
      </c>
      <c r="N801">
        <v>0</v>
      </c>
      <c r="O801">
        <v>0</v>
      </c>
      <c r="P801">
        <v>0</v>
      </c>
      <c r="Q801">
        <v>0</v>
      </c>
      <c r="R801">
        <v>0</v>
      </c>
      <c r="S801">
        <v>0</v>
      </c>
      <c r="T801">
        <v>0</v>
      </c>
      <c r="U801">
        <v>0</v>
      </c>
      <c r="V801">
        <v>0</v>
      </c>
      <c r="W801">
        <v>0</v>
      </c>
      <c r="X801">
        <v>1</v>
      </c>
      <c r="Y801">
        <v>0</v>
      </c>
      <c r="Z801">
        <v>0</v>
      </c>
      <c r="AA801">
        <v>0</v>
      </c>
      <c r="AB801">
        <v>0</v>
      </c>
      <c r="AC801">
        <v>0</v>
      </c>
      <c r="AD801">
        <v>0</v>
      </c>
      <c r="AE801">
        <v>0</v>
      </c>
      <c r="AF801">
        <v>0</v>
      </c>
    </row>
    <row r="802" spans="1:32" x14ac:dyDescent="0.3">
      <c r="A802" t="s">
        <v>32</v>
      </c>
      <c r="B802">
        <v>801</v>
      </c>
      <c r="C802" t="s">
        <v>1505</v>
      </c>
      <c r="D802" t="s">
        <v>1506</v>
      </c>
      <c r="E802" t="s">
        <v>35</v>
      </c>
      <c r="F802" t="s">
        <v>36</v>
      </c>
      <c r="G802">
        <v>1</v>
      </c>
      <c r="L802">
        <v>0</v>
      </c>
      <c r="M802">
        <v>30</v>
      </c>
      <c r="N802">
        <v>-12</v>
      </c>
      <c r="O802">
        <v>0</v>
      </c>
      <c r="P802">
        <v>0</v>
      </c>
      <c r="Q802">
        <v>0</v>
      </c>
      <c r="R802">
        <v>0</v>
      </c>
      <c r="S802">
        <v>0</v>
      </c>
      <c r="T802">
        <v>0</v>
      </c>
      <c r="U802">
        <v>0</v>
      </c>
      <c r="V802">
        <v>0</v>
      </c>
      <c r="W802">
        <v>0</v>
      </c>
      <c r="X802">
        <v>30</v>
      </c>
      <c r="Y802">
        <v>0</v>
      </c>
      <c r="Z802">
        <v>0</v>
      </c>
      <c r="AA802">
        <v>0</v>
      </c>
      <c r="AB802">
        <v>0</v>
      </c>
      <c r="AC802">
        <v>0</v>
      </c>
      <c r="AD802">
        <v>0</v>
      </c>
      <c r="AE802">
        <v>0</v>
      </c>
      <c r="AF802">
        <v>0</v>
      </c>
    </row>
    <row r="803" spans="1:32" x14ac:dyDescent="0.3">
      <c r="A803" t="s">
        <v>32</v>
      </c>
      <c r="B803">
        <v>802</v>
      </c>
      <c r="C803" t="s">
        <v>1507</v>
      </c>
      <c r="D803" t="s">
        <v>1508</v>
      </c>
      <c r="E803" t="s">
        <v>93</v>
      </c>
      <c r="F803" t="s">
        <v>42</v>
      </c>
      <c r="G803">
        <v>12</v>
      </c>
      <c r="H803" t="s">
        <v>1509</v>
      </c>
      <c r="I803">
        <v>0.13</v>
      </c>
      <c r="J803" t="s">
        <v>163</v>
      </c>
      <c r="K803">
        <v>8809880620894</v>
      </c>
      <c r="L803">
        <v>0</v>
      </c>
      <c r="M803">
        <v>35</v>
      </c>
      <c r="N803">
        <v>0</v>
      </c>
      <c r="O803">
        <v>-0.33333333300000001</v>
      </c>
      <c r="P803">
        <v>-8.3333332999999996E-2</v>
      </c>
      <c r="Q803">
        <v>3800000</v>
      </c>
      <c r="R803">
        <v>0</v>
      </c>
      <c r="S803">
        <v>3420000</v>
      </c>
      <c r="T803">
        <v>8400000</v>
      </c>
      <c r="U803">
        <v>4200000</v>
      </c>
      <c r="V803">
        <v>0</v>
      </c>
      <c r="W803">
        <v>0</v>
      </c>
      <c r="X803">
        <v>35</v>
      </c>
      <c r="Y803">
        <v>0</v>
      </c>
      <c r="Z803">
        <v>0</v>
      </c>
      <c r="AA803">
        <v>0</v>
      </c>
      <c r="AB803">
        <v>0</v>
      </c>
      <c r="AC803">
        <v>0</v>
      </c>
      <c r="AD803">
        <v>0</v>
      </c>
      <c r="AE803">
        <v>0</v>
      </c>
      <c r="AF803">
        <v>0</v>
      </c>
    </row>
    <row r="804" spans="1:32" x14ac:dyDescent="0.3">
      <c r="A804" t="s">
        <v>32</v>
      </c>
      <c r="B804">
        <v>803</v>
      </c>
      <c r="C804" t="s">
        <v>1510</v>
      </c>
      <c r="D804" t="s">
        <v>1511</v>
      </c>
      <c r="E804" t="s">
        <v>93</v>
      </c>
      <c r="F804" t="s">
        <v>42</v>
      </c>
      <c r="G804">
        <v>6</v>
      </c>
      <c r="H804" t="s">
        <v>110</v>
      </c>
      <c r="I804">
        <v>0.14000000000000001</v>
      </c>
      <c r="J804" t="s">
        <v>163</v>
      </c>
      <c r="K804">
        <v>3511061146967</v>
      </c>
      <c r="L804">
        <v>0</v>
      </c>
      <c r="M804">
        <v>16</v>
      </c>
      <c r="N804">
        <v>0</v>
      </c>
      <c r="O804">
        <v>0.66666666600000002</v>
      </c>
      <c r="P804">
        <v>0.16666666599999999</v>
      </c>
      <c r="Q804">
        <v>840000</v>
      </c>
      <c r="R804">
        <v>672000</v>
      </c>
      <c r="S804">
        <v>760000</v>
      </c>
      <c r="T804">
        <v>1200000</v>
      </c>
      <c r="U804">
        <v>920000</v>
      </c>
      <c r="V804">
        <v>0</v>
      </c>
      <c r="W804">
        <v>0</v>
      </c>
      <c r="X804">
        <v>16</v>
      </c>
      <c r="Y804">
        <v>0</v>
      </c>
      <c r="Z804">
        <v>0</v>
      </c>
      <c r="AA804">
        <v>0</v>
      </c>
      <c r="AB804">
        <v>0</v>
      </c>
      <c r="AC804">
        <v>0</v>
      </c>
      <c r="AD804">
        <v>0</v>
      </c>
      <c r="AE804">
        <v>0</v>
      </c>
      <c r="AF804">
        <v>0</v>
      </c>
    </row>
    <row r="805" spans="1:32" x14ac:dyDescent="0.3">
      <c r="A805" t="s">
        <v>32</v>
      </c>
      <c r="B805">
        <v>804</v>
      </c>
      <c r="C805" t="s">
        <v>1512</v>
      </c>
      <c r="D805" t="s">
        <v>1513</v>
      </c>
      <c r="E805" t="s">
        <v>93</v>
      </c>
      <c r="F805" t="s">
        <v>42</v>
      </c>
      <c r="G805">
        <v>6</v>
      </c>
      <c r="H805" t="s">
        <v>238</v>
      </c>
      <c r="I805">
        <v>0.125</v>
      </c>
      <c r="J805" t="s">
        <v>163</v>
      </c>
      <c r="K805">
        <v>8809453002430</v>
      </c>
      <c r="L805">
        <v>0</v>
      </c>
      <c r="M805">
        <v>12</v>
      </c>
      <c r="N805">
        <v>0</v>
      </c>
      <c r="O805">
        <v>0</v>
      </c>
      <c r="P805">
        <v>0</v>
      </c>
      <c r="Q805">
        <v>2800000</v>
      </c>
      <c r="R805">
        <v>0</v>
      </c>
      <c r="S805">
        <v>2520000</v>
      </c>
      <c r="T805">
        <v>5000000</v>
      </c>
      <c r="U805">
        <v>3160000</v>
      </c>
      <c r="V805">
        <v>0</v>
      </c>
      <c r="W805">
        <v>0</v>
      </c>
      <c r="X805">
        <v>12</v>
      </c>
      <c r="Y805">
        <v>0</v>
      </c>
      <c r="Z805">
        <v>0</v>
      </c>
      <c r="AA805">
        <v>0</v>
      </c>
      <c r="AB805">
        <v>2</v>
      </c>
      <c r="AC805">
        <v>0</v>
      </c>
      <c r="AD805">
        <v>0</v>
      </c>
      <c r="AE805">
        <v>0</v>
      </c>
      <c r="AF805">
        <v>0</v>
      </c>
    </row>
    <row r="806" spans="1:32" x14ac:dyDescent="0.3">
      <c r="A806" t="s">
        <v>32</v>
      </c>
      <c r="B806">
        <v>805</v>
      </c>
      <c r="C806" t="s">
        <v>1514</v>
      </c>
      <c r="D806" t="s">
        <v>1515</v>
      </c>
      <c r="E806" t="s">
        <v>93</v>
      </c>
      <c r="F806" t="s">
        <v>42</v>
      </c>
      <c r="G806">
        <v>6</v>
      </c>
      <c r="H806" t="s">
        <v>883</v>
      </c>
      <c r="I806">
        <v>0.125</v>
      </c>
      <c r="J806" t="s">
        <v>163</v>
      </c>
      <c r="K806">
        <v>7863130200060</v>
      </c>
      <c r="L806">
        <v>0</v>
      </c>
      <c r="M806">
        <v>8</v>
      </c>
      <c r="N806">
        <v>0</v>
      </c>
      <c r="O806">
        <v>0</v>
      </c>
      <c r="P806">
        <v>0</v>
      </c>
      <c r="Q806">
        <v>8000000</v>
      </c>
      <c r="R806">
        <v>0</v>
      </c>
      <c r="S806">
        <v>7200000</v>
      </c>
      <c r="T806">
        <v>10000000</v>
      </c>
      <c r="U806">
        <v>9000000</v>
      </c>
      <c r="V806">
        <v>0</v>
      </c>
      <c r="W806">
        <v>0</v>
      </c>
      <c r="X806">
        <v>8</v>
      </c>
      <c r="Y806">
        <v>0</v>
      </c>
      <c r="Z806">
        <v>0</v>
      </c>
      <c r="AA806">
        <v>0</v>
      </c>
      <c r="AB806">
        <v>0</v>
      </c>
      <c r="AC806">
        <v>0</v>
      </c>
      <c r="AD806">
        <v>0</v>
      </c>
      <c r="AE806">
        <v>0</v>
      </c>
      <c r="AF806">
        <v>0</v>
      </c>
    </row>
    <row r="807" spans="1:32" x14ac:dyDescent="0.3">
      <c r="A807" t="s">
        <v>32</v>
      </c>
      <c r="B807">
        <v>806</v>
      </c>
      <c r="C807" t="s">
        <v>1516</v>
      </c>
      <c r="D807" t="s">
        <v>1517</v>
      </c>
      <c r="E807" t="s">
        <v>35</v>
      </c>
      <c r="F807" t="s">
        <v>36</v>
      </c>
      <c r="G807">
        <v>1</v>
      </c>
      <c r="L807">
        <v>0</v>
      </c>
      <c r="M807">
        <v>9</v>
      </c>
      <c r="N807">
        <v>0</v>
      </c>
      <c r="O807">
        <v>0</v>
      </c>
      <c r="P807">
        <v>0</v>
      </c>
      <c r="Q807">
        <v>0</v>
      </c>
      <c r="R807">
        <v>0</v>
      </c>
      <c r="S807">
        <v>0</v>
      </c>
      <c r="T807">
        <v>0</v>
      </c>
      <c r="U807">
        <v>0</v>
      </c>
      <c r="V807">
        <v>0</v>
      </c>
      <c r="W807">
        <v>0</v>
      </c>
      <c r="X807">
        <v>9</v>
      </c>
      <c r="Y807">
        <v>0</v>
      </c>
      <c r="Z807">
        <v>2</v>
      </c>
      <c r="AA807">
        <v>0</v>
      </c>
      <c r="AB807">
        <v>0</v>
      </c>
      <c r="AC807">
        <v>0</v>
      </c>
      <c r="AD807">
        <v>0</v>
      </c>
      <c r="AE807">
        <v>0</v>
      </c>
      <c r="AF807">
        <v>0</v>
      </c>
    </row>
    <row r="808" spans="1:32" x14ac:dyDescent="0.3">
      <c r="A808" t="s">
        <v>32</v>
      </c>
      <c r="B808">
        <v>807</v>
      </c>
      <c r="C808" t="s">
        <v>1518</v>
      </c>
      <c r="D808" t="s">
        <v>1519</v>
      </c>
      <c r="E808" t="s">
        <v>35</v>
      </c>
      <c r="F808" t="s">
        <v>36</v>
      </c>
      <c r="G808">
        <v>1</v>
      </c>
      <c r="L808">
        <v>0</v>
      </c>
      <c r="M808">
        <v>0</v>
      </c>
      <c r="N808">
        <v>0</v>
      </c>
      <c r="O808">
        <v>0</v>
      </c>
      <c r="P808">
        <v>0</v>
      </c>
      <c r="Q808">
        <v>0</v>
      </c>
      <c r="R808">
        <v>0</v>
      </c>
      <c r="S808">
        <v>0</v>
      </c>
      <c r="T808">
        <v>0</v>
      </c>
      <c r="U808">
        <v>0</v>
      </c>
      <c r="V808">
        <v>0</v>
      </c>
      <c r="W808">
        <v>0</v>
      </c>
      <c r="X808">
        <v>0</v>
      </c>
      <c r="Y808">
        <v>0</v>
      </c>
      <c r="Z808">
        <v>1</v>
      </c>
      <c r="AA808">
        <v>0</v>
      </c>
      <c r="AB808">
        <v>0</v>
      </c>
      <c r="AC808">
        <v>0</v>
      </c>
      <c r="AD808">
        <v>0</v>
      </c>
      <c r="AE808">
        <v>0</v>
      </c>
      <c r="AF808">
        <v>0</v>
      </c>
    </row>
    <row r="809" spans="1:32" x14ac:dyDescent="0.3">
      <c r="A809" t="s">
        <v>32</v>
      </c>
      <c r="B809">
        <v>808</v>
      </c>
      <c r="C809" t="s">
        <v>1520</v>
      </c>
      <c r="D809" t="s">
        <v>1521</v>
      </c>
      <c r="E809" t="s">
        <v>35</v>
      </c>
      <c r="F809" t="s">
        <v>36</v>
      </c>
      <c r="G809">
        <v>1</v>
      </c>
      <c r="L809">
        <v>0</v>
      </c>
      <c r="M809">
        <v>300</v>
      </c>
      <c r="N809">
        <v>200</v>
      </c>
      <c r="O809">
        <v>66.666666665999998</v>
      </c>
      <c r="P809">
        <v>41.666666665999998</v>
      </c>
      <c r="Q809">
        <v>275</v>
      </c>
      <c r="R809">
        <v>0</v>
      </c>
      <c r="S809">
        <v>0</v>
      </c>
      <c r="T809">
        <v>0</v>
      </c>
      <c r="U809">
        <v>0</v>
      </c>
      <c r="V809">
        <v>0</v>
      </c>
      <c r="W809">
        <v>0</v>
      </c>
      <c r="X809">
        <v>300</v>
      </c>
      <c r="Y809">
        <v>0</v>
      </c>
      <c r="Z809">
        <v>0</v>
      </c>
      <c r="AA809">
        <v>0</v>
      </c>
      <c r="AB809">
        <v>0</v>
      </c>
      <c r="AC809">
        <v>0</v>
      </c>
      <c r="AD809">
        <v>0</v>
      </c>
      <c r="AE809">
        <v>0</v>
      </c>
      <c r="AF809">
        <v>0</v>
      </c>
    </row>
    <row r="810" spans="1:32" x14ac:dyDescent="0.3">
      <c r="A810" t="s">
        <v>32</v>
      </c>
      <c r="B810">
        <v>809</v>
      </c>
      <c r="C810" t="s">
        <v>1522</v>
      </c>
      <c r="D810" t="s">
        <v>1523</v>
      </c>
      <c r="E810" t="s">
        <v>35</v>
      </c>
      <c r="F810" t="s">
        <v>36</v>
      </c>
      <c r="G810">
        <v>1</v>
      </c>
      <c r="L810">
        <v>0</v>
      </c>
      <c r="M810">
        <v>0</v>
      </c>
      <c r="N810">
        <v>0</v>
      </c>
      <c r="O810">
        <v>0</v>
      </c>
      <c r="P810">
        <v>0</v>
      </c>
      <c r="Q810">
        <v>0</v>
      </c>
      <c r="R810">
        <v>0</v>
      </c>
      <c r="S810">
        <v>0</v>
      </c>
      <c r="T810">
        <v>0</v>
      </c>
      <c r="U810">
        <v>0</v>
      </c>
      <c r="V810">
        <v>0</v>
      </c>
      <c r="W810">
        <v>0</v>
      </c>
      <c r="X810">
        <v>0</v>
      </c>
      <c r="Y810">
        <v>0</v>
      </c>
      <c r="Z810">
        <v>2</v>
      </c>
      <c r="AA810">
        <v>0</v>
      </c>
      <c r="AB810">
        <v>0</v>
      </c>
      <c r="AC810">
        <v>0</v>
      </c>
      <c r="AD810">
        <v>0</v>
      </c>
      <c r="AE810">
        <v>0</v>
      </c>
      <c r="AF810">
        <v>0</v>
      </c>
    </row>
    <row r="811" spans="1:32" x14ac:dyDescent="0.3">
      <c r="A811" t="s">
        <v>32</v>
      </c>
      <c r="B811">
        <v>810</v>
      </c>
      <c r="C811" t="s">
        <v>1524</v>
      </c>
      <c r="D811" t="s">
        <v>1525</v>
      </c>
      <c r="E811" t="s">
        <v>35</v>
      </c>
      <c r="F811" t="s">
        <v>36</v>
      </c>
      <c r="G811">
        <v>1</v>
      </c>
      <c r="L811">
        <v>0</v>
      </c>
      <c r="M811">
        <v>0</v>
      </c>
      <c r="N811">
        <v>0</v>
      </c>
      <c r="O811">
        <v>0</v>
      </c>
      <c r="P811">
        <v>0</v>
      </c>
      <c r="Q811">
        <v>0</v>
      </c>
      <c r="R811">
        <v>0</v>
      </c>
      <c r="S811">
        <v>0</v>
      </c>
      <c r="T811">
        <v>0</v>
      </c>
      <c r="U811">
        <v>0</v>
      </c>
      <c r="V811">
        <v>0</v>
      </c>
      <c r="W811">
        <v>0</v>
      </c>
      <c r="X811">
        <v>0</v>
      </c>
      <c r="Y811">
        <v>0</v>
      </c>
      <c r="Z811">
        <v>1</v>
      </c>
      <c r="AA811">
        <v>0</v>
      </c>
      <c r="AB811">
        <v>0</v>
      </c>
      <c r="AC811">
        <v>0</v>
      </c>
      <c r="AD811">
        <v>0</v>
      </c>
      <c r="AE811">
        <v>0</v>
      </c>
      <c r="AF811">
        <v>0</v>
      </c>
    </row>
    <row r="812" spans="1:32" x14ac:dyDescent="0.3">
      <c r="A812" t="s">
        <v>32</v>
      </c>
      <c r="B812">
        <v>811</v>
      </c>
      <c r="C812" t="s">
        <v>1526</v>
      </c>
      <c r="D812" t="s">
        <v>1527</v>
      </c>
      <c r="E812" t="s">
        <v>35</v>
      </c>
      <c r="F812" t="s">
        <v>36</v>
      </c>
      <c r="G812">
        <v>1</v>
      </c>
      <c r="L812">
        <v>0</v>
      </c>
      <c r="M812">
        <v>0</v>
      </c>
      <c r="N812">
        <v>0</v>
      </c>
      <c r="O812">
        <v>0</v>
      </c>
      <c r="P812">
        <v>0</v>
      </c>
      <c r="Q812">
        <v>0</v>
      </c>
      <c r="R812">
        <v>0</v>
      </c>
      <c r="S812">
        <v>0</v>
      </c>
      <c r="T812">
        <v>0</v>
      </c>
      <c r="U812">
        <v>0</v>
      </c>
      <c r="V812">
        <v>0</v>
      </c>
      <c r="W812">
        <v>0</v>
      </c>
      <c r="X812">
        <v>0</v>
      </c>
      <c r="Y812">
        <v>0</v>
      </c>
      <c r="Z812">
        <v>1</v>
      </c>
      <c r="AA812">
        <v>0</v>
      </c>
      <c r="AB812">
        <v>0</v>
      </c>
      <c r="AC812">
        <v>0</v>
      </c>
      <c r="AD812">
        <v>0</v>
      </c>
      <c r="AE812">
        <v>0</v>
      </c>
      <c r="AF812">
        <v>0</v>
      </c>
    </row>
    <row r="813" spans="1:32" x14ac:dyDescent="0.3">
      <c r="A813" t="s">
        <v>32</v>
      </c>
      <c r="B813">
        <v>812</v>
      </c>
      <c r="C813" t="s">
        <v>1528</v>
      </c>
      <c r="D813" t="s">
        <v>1529</v>
      </c>
      <c r="E813" t="s">
        <v>35</v>
      </c>
      <c r="F813" t="s">
        <v>36</v>
      </c>
      <c r="G813">
        <v>1</v>
      </c>
      <c r="L813">
        <v>0</v>
      </c>
      <c r="M813">
        <v>4810</v>
      </c>
      <c r="N813">
        <v>130</v>
      </c>
      <c r="O813">
        <v>63.333333332999999</v>
      </c>
      <c r="P813">
        <v>15.833333333000001</v>
      </c>
      <c r="Q813">
        <v>0</v>
      </c>
      <c r="R813">
        <v>0</v>
      </c>
      <c r="S813">
        <v>0</v>
      </c>
      <c r="T813">
        <v>0</v>
      </c>
      <c r="U813">
        <v>0</v>
      </c>
      <c r="V813">
        <v>0</v>
      </c>
      <c r="W813">
        <v>0</v>
      </c>
      <c r="X813">
        <v>4810</v>
      </c>
      <c r="Y813">
        <v>0</v>
      </c>
      <c r="Z813">
        <v>0</v>
      </c>
      <c r="AA813">
        <v>0</v>
      </c>
      <c r="AB813">
        <v>0</v>
      </c>
      <c r="AC813">
        <v>0</v>
      </c>
      <c r="AD813">
        <v>0</v>
      </c>
      <c r="AE813">
        <v>0</v>
      </c>
      <c r="AF813">
        <v>0</v>
      </c>
    </row>
    <row r="814" spans="1:32" x14ac:dyDescent="0.3">
      <c r="A814" t="s">
        <v>32</v>
      </c>
      <c r="B814">
        <v>813</v>
      </c>
      <c r="C814" t="s">
        <v>1530</v>
      </c>
      <c r="D814" t="s">
        <v>1531</v>
      </c>
      <c r="E814" t="s">
        <v>35</v>
      </c>
      <c r="F814" t="s">
        <v>42</v>
      </c>
      <c r="G814">
        <v>1</v>
      </c>
      <c r="L814">
        <v>0</v>
      </c>
      <c r="M814">
        <v>1210</v>
      </c>
      <c r="N814">
        <v>0</v>
      </c>
      <c r="O814">
        <v>210</v>
      </c>
      <c r="P814">
        <v>64.166666665999998</v>
      </c>
      <c r="Q814">
        <v>650</v>
      </c>
      <c r="R814">
        <v>0</v>
      </c>
      <c r="S814">
        <v>0</v>
      </c>
      <c r="T814">
        <v>0</v>
      </c>
      <c r="U814">
        <v>0</v>
      </c>
      <c r="V814">
        <v>0</v>
      </c>
      <c r="W814">
        <v>0</v>
      </c>
      <c r="X814">
        <v>1210</v>
      </c>
      <c r="Y814">
        <v>0</v>
      </c>
      <c r="Z814">
        <v>0</v>
      </c>
      <c r="AA814">
        <v>0</v>
      </c>
      <c r="AB814">
        <v>0</v>
      </c>
      <c r="AC814">
        <v>0</v>
      </c>
      <c r="AD814">
        <v>0</v>
      </c>
      <c r="AE814">
        <v>0</v>
      </c>
      <c r="AF814">
        <v>0</v>
      </c>
    </row>
    <row r="815" spans="1:32" x14ac:dyDescent="0.3">
      <c r="A815" t="s">
        <v>32</v>
      </c>
      <c r="B815">
        <v>814</v>
      </c>
      <c r="C815" t="s">
        <v>1532</v>
      </c>
      <c r="D815" t="s">
        <v>1533</v>
      </c>
      <c r="E815" t="s">
        <v>35</v>
      </c>
      <c r="F815" t="s">
        <v>42</v>
      </c>
      <c r="G815">
        <v>1</v>
      </c>
      <c r="L815">
        <v>0</v>
      </c>
      <c r="M815">
        <v>2850</v>
      </c>
      <c r="N815">
        <v>150</v>
      </c>
      <c r="O815">
        <v>50</v>
      </c>
      <c r="P815">
        <v>12.5</v>
      </c>
      <c r="Q815">
        <v>0</v>
      </c>
      <c r="R815">
        <v>0</v>
      </c>
      <c r="S815">
        <v>0</v>
      </c>
      <c r="T815">
        <v>0</v>
      </c>
      <c r="U815">
        <v>0</v>
      </c>
      <c r="V815">
        <v>0</v>
      </c>
      <c r="W815">
        <v>0</v>
      </c>
      <c r="X815">
        <v>2850</v>
      </c>
      <c r="Y815">
        <v>0</v>
      </c>
      <c r="Z815">
        <v>0</v>
      </c>
      <c r="AA815">
        <v>0</v>
      </c>
      <c r="AB815">
        <v>0</v>
      </c>
      <c r="AC815">
        <v>0</v>
      </c>
      <c r="AD815">
        <v>0</v>
      </c>
      <c r="AE815">
        <v>0</v>
      </c>
      <c r="AF815">
        <v>0</v>
      </c>
    </row>
    <row r="816" spans="1:32" x14ac:dyDescent="0.3">
      <c r="A816" t="s">
        <v>32</v>
      </c>
      <c r="B816">
        <v>815</v>
      </c>
      <c r="C816" t="s">
        <v>1534</v>
      </c>
      <c r="D816" t="s">
        <v>1535</v>
      </c>
      <c r="E816" t="s">
        <v>35</v>
      </c>
      <c r="F816" t="s">
        <v>36</v>
      </c>
      <c r="G816">
        <v>1</v>
      </c>
      <c r="L816">
        <v>0</v>
      </c>
      <c r="M816">
        <v>482</v>
      </c>
      <c r="N816">
        <v>-80</v>
      </c>
      <c r="O816">
        <v>-8</v>
      </c>
      <c r="P816">
        <v>0</v>
      </c>
      <c r="Q816">
        <v>16000</v>
      </c>
      <c r="R816">
        <v>0</v>
      </c>
      <c r="S816">
        <v>0</v>
      </c>
      <c r="T816">
        <v>0</v>
      </c>
      <c r="U816">
        <v>0</v>
      </c>
      <c r="V816">
        <v>0</v>
      </c>
      <c r="W816">
        <v>0</v>
      </c>
      <c r="X816">
        <v>482</v>
      </c>
      <c r="Y816">
        <v>0</v>
      </c>
      <c r="Z816">
        <v>0</v>
      </c>
      <c r="AA816">
        <v>0</v>
      </c>
      <c r="AB816">
        <v>0</v>
      </c>
      <c r="AC816">
        <v>0</v>
      </c>
      <c r="AD816">
        <v>0</v>
      </c>
      <c r="AE816">
        <v>0</v>
      </c>
      <c r="AF816">
        <v>0</v>
      </c>
    </row>
    <row r="817" spans="1:32" x14ac:dyDescent="0.3">
      <c r="A817" t="s">
        <v>32</v>
      </c>
      <c r="B817">
        <v>816</v>
      </c>
      <c r="C817" t="s">
        <v>1536</v>
      </c>
      <c r="D817" t="s">
        <v>1537</v>
      </c>
      <c r="E817" t="s">
        <v>35</v>
      </c>
      <c r="F817" t="s">
        <v>36</v>
      </c>
      <c r="G817">
        <v>1</v>
      </c>
      <c r="L817">
        <v>0</v>
      </c>
      <c r="M817">
        <v>0</v>
      </c>
      <c r="N817">
        <v>0</v>
      </c>
      <c r="O817">
        <v>0</v>
      </c>
      <c r="P817">
        <v>0</v>
      </c>
      <c r="Q817">
        <v>0</v>
      </c>
      <c r="R817">
        <v>0</v>
      </c>
      <c r="S817">
        <v>0</v>
      </c>
      <c r="T817">
        <v>0</v>
      </c>
      <c r="U817">
        <v>0</v>
      </c>
      <c r="V817">
        <v>0</v>
      </c>
      <c r="W817">
        <v>0</v>
      </c>
      <c r="X817">
        <v>0</v>
      </c>
      <c r="Y817">
        <v>0</v>
      </c>
      <c r="Z817">
        <v>8</v>
      </c>
      <c r="AA817">
        <v>0</v>
      </c>
      <c r="AB817">
        <v>0</v>
      </c>
      <c r="AC817">
        <v>0</v>
      </c>
      <c r="AD817">
        <v>0</v>
      </c>
      <c r="AE817">
        <v>0</v>
      </c>
      <c r="AF817">
        <v>0</v>
      </c>
    </row>
    <row r="818" spans="1:32" x14ac:dyDescent="0.3">
      <c r="A818" t="s">
        <v>32</v>
      </c>
      <c r="B818">
        <v>817</v>
      </c>
      <c r="C818" t="s">
        <v>1538</v>
      </c>
      <c r="D818" t="s">
        <v>1539</v>
      </c>
      <c r="E818" t="s">
        <v>35</v>
      </c>
      <c r="F818" t="s">
        <v>36</v>
      </c>
      <c r="G818">
        <v>1</v>
      </c>
      <c r="L818">
        <v>0</v>
      </c>
      <c r="M818">
        <v>0</v>
      </c>
      <c r="N818">
        <v>0</v>
      </c>
      <c r="O818">
        <v>0</v>
      </c>
      <c r="P818">
        <v>0</v>
      </c>
      <c r="Q818">
        <v>0</v>
      </c>
      <c r="R818">
        <v>0</v>
      </c>
      <c r="S818">
        <v>0</v>
      </c>
      <c r="T818">
        <v>0</v>
      </c>
      <c r="U818">
        <v>0</v>
      </c>
      <c r="V818">
        <v>0</v>
      </c>
      <c r="W818">
        <v>0</v>
      </c>
      <c r="X818">
        <v>0</v>
      </c>
      <c r="Y818">
        <v>0</v>
      </c>
      <c r="Z818">
        <v>2</v>
      </c>
      <c r="AA818">
        <v>0</v>
      </c>
      <c r="AB818">
        <v>0</v>
      </c>
      <c r="AC818">
        <v>0</v>
      </c>
      <c r="AD818">
        <v>0</v>
      </c>
      <c r="AE818">
        <v>0</v>
      </c>
      <c r="AF818">
        <v>0</v>
      </c>
    </row>
    <row r="819" spans="1:32" x14ac:dyDescent="0.3">
      <c r="A819" t="s">
        <v>32</v>
      </c>
      <c r="B819">
        <v>818</v>
      </c>
      <c r="C819" t="s">
        <v>1540</v>
      </c>
      <c r="D819" t="s">
        <v>1541</v>
      </c>
      <c r="E819" t="s">
        <v>35</v>
      </c>
      <c r="F819" t="s">
        <v>36</v>
      </c>
      <c r="G819">
        <v>1</v>
      </c>
      <c r="L819">
        <v>0</v>
      </c>
      <c r="M819">
        <v>0</v>
      </c>
      <c r="N819">
        <v>0</v>
      </c>
      <c r="O819">
        <v>0</v>
      </c>
      <c r="P819">
        <v>0</v>
      </c>
      <c r="Q819">
        <v>0</v>
      </c>
      <c r="R819">
        <v>0</v>
      </c>
      <c r="S819">
        <v>0</v>
      </c>
      <c r="T819">
        <v>0</v>
      </c>
      <c r="U819">
        <v>0</v>
      </c>
      <c r="V819">
        <v>0</v>
      </c>
      <c r="W819">
        <v>0</v>
      </c>
      <c r="X819">
        <v>0</v>
      </c>
      <c r="Y819">
        <v>0</v>
      </c>
      <c r="Z819">
        <v>2</v>
      </c>
      <c r="AA819">
        <v>0</v>
      </c>
      <c r="AB819">
        <v>0</v>
      </c>
      <c r="AC819">
        <v>0</v>
      </c>
      <c r="AD819">
        <v>0</v>
      </c>
      <c r="AE819">
        <v>0</v>
      </c>
      <c r="AF819">
        <v>0</v>
      </c>
    </row>
    <row r="820" spans="1:32" x14ac:dyDescent="0.3">
      <c r="A820" t="s">
        <v>32</v>
      </c>
      <c r="B820">
        <v>819</v>
      </c>
      <c r="C820" t="s">
        <v>1542</v>
      </c>
      <c r="D820" t="s">
        <v>1543</v>
      </c>
      <c r="E820" t="s">
        <v>35</v>
      </c>
      <c r="F820" t="s">
        <v>36</v>
      </c>
      <c r="G820">
        <v>1</v>
      </c>
      <c r="L820">
        <v>0</v>
      </c>
      <c r="M820">
        <v>0</v>
      </c>
      <c r="N820">
        <v>0</v>
      </c>
      <c r="O820">
        <v>0</v>
      </c>
      <c r="P820">
        <v>0</v>
      </c>
      <c r="Q820">
        <v>0</v>
      </c>
      <c r="R820">
        <v>0</v>
      </c>
      <c r="S820">
        <v>0</v>
      </c>
      <c r="T820">
        <v>0</v>
      </c>
      <c r="U820">
        <v>0</v>
      </c>
      <c r="V820">
        <v>0</v>
      </c>
      <c r="W820">
        <v>0</v>
      </c>
      <c r="X820">
        <v>0</v>
      </c>
      <c r="Y820">
        <v>0</v>
      </c>
      <c r="Z820">
        <v>1</v>
      </c>
      <c r="AA820">
        <v>0</v>
      </c>
      <c r="AB820">
        <v>0</v>
      </c>
      <c r="AC820">
        <v>0</v>
      </c>
      <c r="AD820">
        <v>0</v>
      </c>
      <c r="AE820">
        <v>0</v>
      </c>
      <c r="AF820">
        <v>0</v>
      </c>
    </row>
    <row r="821" spans="1:32" x14ac:dyDescent="0.3">
      <c r="A821" t="s">
        <v>32</v>
      </c>
      <c r="B821">
        <v>820</v>
      </c>
      <c r="C821" t="s">
        <v>1544</v>
      </c>
      <c r="D821" t="s">
        <v>1545</v>
      </c>
      <c r="E821" t="s">
        <v>35</v>
      </c>
      <c r="F821" t="s">
        <v>36</v>
      </c>
      <c r="G821">
        <v>1</v>
      </c>
      <c r="L821">
        <v>0</v>
      </c>
      <c r="M821">
        <v>0</v>
      </c>
      <c r="N821">
        <v>0</v>
      </c>
      <c r="O821">
        <v>0</v>
      </c>
      <c r="P821">
        <v>0</v>
      </c>
      <c r="Q821">
        <v>0</v>
      </c>
      <c r="R821">
        <v>0</v>
      </c>
      <c r="S821">
        <v>0</v>
      </c>
      <c r="T821">
        <v>0</v>
      </c>
      <c r="U821">
        <v>0</v>
      </c>
      <c r="V821">
        <v>0</v>
      </c>
      <c r="W821">
        <v>0</v>
      </c>
      <c r="X821">
        <v>0</v>
      </c>
      <c r="Y821">
        <v>0</v>
      </c>
      <c r="Z821">
        <v>3</v>
      </c>
      <c r="AA821">
        <v>0</v>
      </c>
      <c r="AB821">
        <v>0</v>
      </c>
      <c r="AC821">
        <v>0</v>
      </c>
      <c r="AD821">
        <v>0</v>
      </c>
      <c r="AE821">
        <v>0</v>
      </c>
      <c r="AF821">
        <v>0</v>
      </c>
    </row>
    <row r="822" spans="1:32" x14ac:dyDescent="0.3">
      <c r="A822" t="s">
        <v>32</v>
      </c>
      <c r="B822">
        <v>821</v>
      </c>
      <c r="C822" t="s">
        <v>1546</v>
      </c>
      <c r="D822" t="s">
        <v>1547</v>
      </c>
      <c r="E822" t="s">
        <v>35</v>
      </c>
      <c r="F822" t="s">
        <v>36</v>
      </c>
      <c r="G822">
        <v>1</v>
      </c>
      <c r="L822">
        <v>0</v>
      </c>
      <c r="M822">
        <v>0</v>
      </c>
      <c r="N822">
        <v>0</v>
      </c>
      <c r="O822">
        <v>0</v>
      </c>
      <c r="P822">
        <v>100</v>
      </c>
      <c r="Q822">
        <v>8</v>
      </c>
      <c r="R822">
        <v>0</v>
      </c>
      <c r="S822">
        <v>0</v>
      </c>
      <c r="T822">
        <v>0</v>
      </c>
      <c r="U822">
        <v>0</v>
      </c>
      <c r="V822">
        <v>0</v>
      </c>
      <c r="W822">
        <v>0</v>
      </c>
      <c r="X822">
        <v>0</v>
      </c>
      <c r="Y822">
        <v>8800</v>
      </c>
      <c r="Z822">
        <v>0</v>
      </c>
      <c r="AA822">
        <v>0</v>
      </c>
      <c r="AB822">
        <v>0</v>
      </c>
      <c r="AC822">
        <v>0</v>
      </c>
      <c r="AD822">
        <v>0</v>
      </c>
      <c r="AE822">
        <v>0</v>
      </c>
      <c r="AF822">
        <v>0</v>
      </c>
    </row>
    <row r="823" spans="1:32" x14ac:dyDescent="0.3">
      <c r="A823" t="s">
        <v>32</v>
      </c>
      <c r="B823">
        <v>822</v>
      </c>
      <c r="C823" t="s">
        <v>1548</v>
      </c>
      <c r="D823" t="s">
        <v>1549</v>
      </c>
      <c r="E823" t="s">
        <v>35</v>
      </c>
      <c r="F823" t="s">
        <v>36</v>
      </c>
      <c r="G823">
        <v>1</v>
      </c>
      <c r="L823">
        <v>0</v>
      </c>
      <c r="M823">
        <v>2</v>
      </c>
      <c r="N823">
        <v>0</v>
      </c>
      <c r="O823">
        <v>0</v>
      </c>
      <c r="P823">
        <v>0</v>
      </c>
      <c r="Q823">
        <v>0</v>
      </c>
      <c r="R823">
        <v>0</v>
      </c>
      <c r="S823">
        <v>0</v>
      </c>
      <c r="T823">
        <v>0</v>
      </c>
      <c r="U823">
        <v>0</v>
      </c>
      <c r="V823">
        <v>0</v>
      </c>
      <c r="W823">
        <v>0</v>
      </c>
      <c r="X823">
        <v>2</v>
      </c>
      <c r="Y823">
        <v>0</v>
      </c>
      <c r="Z823">
        <v>0</v>
      </c>
      <c r="AA823">
        <v>0</v>
      </c>
      <c r="AB823">
        <v>0</v>
      </c>
      <c r="AC823">
        <v>0</v>
      </c>
      <c r="AD823">
        <v>0</v>
      </c>
      <c r="AE823">
        <v>0</v>
      </c>
      <c r="AF823">
        <v>0</v>
      </c>
    </row>
  </sheetData>
  <phoneticPr fontId="1" type="noConversion"/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FC960-6626-486D-8258-105021DE6135}">
  <dimension ref="A1:L376"/>
  <sheetViews>
    <sheetView workbookViewId="0">
      <selection activeCell="M2" sqref="M2"/>
    </sheetView>
  </sheetViews>
  <sheetFormatPr defaultRowHeight="16.5" x14ac:dyDescent="0.3"/>
  <sheetData>
    <row r="1" spans="1:12" ht="33.75" x14ac:dyDescent="0.3">
      <c r="A1" s="24" t="s">
        <v>3838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</row>
    <row r="2" spans="1:12" ht="63" x14ac:dyDescent="0.3">
      <c r="A2" s="2">
        <v>1</v>
      </c>
      <c r="B2" s="3" t="str">
        <f>RIGHT(REPT("0",7) &amp; C2, 7)</f>
        <v>1H19001</v>
      </c>
      <c r="C2" s="4" t="s">
        <v>3839</v>
      </c>
      <c r="D2" s="5" t="s">
        <v>3840</v>
      </c>
      <c r="E2" s="6" t="s">
        <v>3841</v>
      </c>
      <c r="F2" s="7" t="s">
        <v>3842</v>
      </c>
      <c r="G2" s="5" t="e" vm="1">
        <v>#VALUE!</v>
      </c>
      <c r="H2" s="8" t="s">
        <v>3843</v>
      </c>
      <c r="I2" s="9" t="s">
        <v>3844</v>
      </c>
      <c r="J2" s="10" t="str">
        <f t="shared" ref="J2:J65" si="0">IF(C2="","",
 IF(UPPER(MID(C2,3,2))="MV",
    "MV",
 IF(UPPER(MID(C2,3,2))="NV",
    "NV",
 IF(UPPER(MID(C2,3,2))="XX",
    "",
 IF(VALUE(MID(C2,3,2))&gt;50,
    "19"&amp;MID(C2,3,2),
    "20"&amp;MID(C2,3,2)
 ))))
)</f>
        <v>2019</v>
      </c>
      <c r="K2" s="11">
        <v>750</v>
      </c>
      <c r="L2" s="12">
        <f>IFERROR(VLOOKUP(B2,[1]Downloads!B:CB,15,0),"-")</f>
        <v>56000</v>
      </c>
    </row>
    <row r="3" spans="1:12" ht="63" x14ac:dyDescent="0.3">
      <c r="A3" s="2">
        <v>2</v>
      </c>
      <c r="B3" s="3" t="str">
        <f t="shared" ref="B3:B66" si="1">RIGHT(REPT("0",7) &amp; C3, 7)</f>
        <v>1H19002</v>
      </c>
      <c r="C3" s="4" t="s">
        <v>3845</v>
      </c>
      <c r="D3" s="5" t="s">
        <v>3840</v>
      </c>
      <c r="E3" s="6" t="s">
        <v>3841</v>
      </c>
      <c r="F3" s="7" t="s">
        <v>3842</v>
      </c>
      <c r="G3" s="5" t="e" vm="2">
        <v>#VALUE!</v>
      </c>
      <c r="H3" s="8" t="s">
        <v>3846</v>
      </c>
      <c r="I3" s="9" t="s">
        <v>3847</v>
      </c>
      <c r="J3" s="10" t="str">
        <f t="shared" si="0"/>
        <v>2019</v>
      </c>
      <c r="K3" s="11">
        <v>750</v>
      </c>
      <c r="L3" s="12">
        <f>IFERROR(VLOOKUP(B3,[1]Downloads!B:CB,15,0),"-")</f>
        <v>76000</v>
      </c>
    </row>
    <row r="4" spans="1:12" ht="63" x14ac:dyDescent="0.3">
      <c r="A4" s="2">
        <v>3</v>
      </c>
      <c r="B4" s="3" t="str">
        <f t="shared" si="1"/>
        <v>1H19003</v>
      </c>
      <c r="C4" s="4" t="s">
        <v>3848</v>
      </c>
      <c r="D4" s="5" t="s">
        <v>3840</v>
      </c>
      <c r="E4" s="6" t="s">
        <v>3841</v>
      </c>
      <c r="F4" s="7" t="s">
        <v>3842</v>
      </c>
      <c r="G4" s="5" t="e" vm="3">
        <v>#VALUE!</v>
      </c>
      <c r="H4" s="8" t="s">
        <v>3849</v>
      </c>
      <c r="I4" s="9" t="s">
        <v>3850</v>
      </c>
      <c r="J4" s="10" t="str">
        <f t="shared" si="0"/>
        <v>2019</v>
      </c>
      <c r="K4" s="11">
        <v>750</v>
      </c>
      <c r="L4" s="12" t="str">
        <f>IFERROR(VLOOKUP(B4,[1]Downloads!B:CB,15,0),"-")</f>
        <v>-</v>
      </c>
    </row>
    <row r="5" spans="1:12" ht="78.75" x14ac:dyDescent="0.3">
      <c r="A5" s="2">
        <v>4</v>
      </c>
      <c r="B5" s="3" t="str">
        <f t="shared" si="1"/>
        <v>1H18001</v>
      </c>
      <c r="C5" s="4" t="s">
        <v>3851</v>
      </c>
      <c r="D5" s="5" t="s">
        <v>3840</v>
      </c>
      <c r="E5" s="6" t="s">
        <v>3841</v>
      </c>
      <c r="F5" s="7" t="s">
        <v>3842</v>
      </c>
      <c r="G5" s="5" t="e" vm="4">
        <v>#VALUE!</v>
      </c>
      <c r="H5" s="8" t="s">
        <v>3852</v>
      </c>
      <c r="I5" s="9" t="s">
        <v>3853</v>
      </c>
      <c r="J5" s="10" t="str">
        <f t="shared" si="0"/>
        <v>2018</v>
      </c>
      <c r="K5" s="11">
        <v>1500</v>
      </c>
      <c r="L5" s="12">
        <f>IFERROR(VLOOKUP(B5,[1]Downloads!B:CB,15,0),"-")</f>
        <v>130000</v>
      </c>
    </row>
    <row r="6" spans="1:12" ht="78.75" x14ac:dyDescent="0.3">
      <c r="A6" s="2">
        <v>5</v>
      </c>
      <c r="B6" s="3" t="str">
        <f t="shared" si="1"/>
        <v>1H18002</v>
      </c>
      <c r="C6" s="4" t="s">
        <v>3854</v>
      </c>
      <c r="D6" s="5" t="s">
        <v>3840</v>
      </c>
      <c r="E6" s="6" t="s">
        <v>3841</v>
      </c>
      <c r="F6" s="7" t="s">
        <v>3842</v>
      </c>
      <c r="G6" s="5" t="e" vm="5">
        <v>#VALUE!</v>
      </c>
      <c r="H6" s="8" t="s">
        <v>3855</v>
      </c>
      <c r="I6" s="9" t="s">
        <v>3856</v>
      </c>
      <c r="J6" s="10" t="str">
        <f t="shared" si="0"/>
        <v>2018</v>
      </c>
      <c r="K6" s="11">
        <v>1500</v>
      </c>
      <c r="L6" s="12">
        <f>IFERROR(VLOOKUP(B6,[1]Downloads!B:CB,15,0),"-")</f>
        <v>175000</v>
      </c>
    </row>
    <row r="7" spans="1:12" ht="78.75" x14ac:dyDescent="0.3">
      <c r="A7" s="2">
        <v>6</v>
      </c>
      <c r="B7" s="3" t="str">
        <f t="shared" si="1"/>
        <v>00NV801</v>
      </c>
      <c r="C7" s="4" t="s">
        <v>3857</v>
      </c>
      <c r="D7" s="5" t="s">
        <v>3858</v>
      </c>
      <c r="E7" s="6" t="s">
        <v>3859</v>
      </c>
      <c r="F7" s="7" t="s">
        <v>3860</v>
      </c>
      <c r="G7" s="5" t="e" vm="6">
        <v>#VALUE!</v>
      </c>
      <c r="H7" s="8" t="s">
        <v>3861</v>
      </c>
      <c r="I7" s="9" t="s">
        <v>3862</v>
      </c>
      <c r="J7" s="10" t="str">
        <f t="shared" si="0"/>
        <v>NV</v>
      </c>
      <c r="K7" s="11">
        <v>750</v>
      </c>
      <c r="L7" s="12">
        <f>IFERROR(VLOOKUP(B7,[1]Downloads!B:CB,15,0),"-")</f>
        <v>111000</v>
      </c>
    </row>
    <row r="8" spans="1:12" ht="94.5" x14ac:dyDescent="0.3">
      <c r="A8" s="2">
        <v>7</v>
      </c>
      <c r="B8" s="3" t="str">
        <f t="shared" si="1"/>
        <v>00NV806</v>
      </c>
      <c r="C8" s="4" t="s">
        <v>3863</v>
      </c>
      <c r="D8" s="5" t="s">
        <v>3858</v>
      </c>
      <c r="E8" s="6" t="s">
        <v>3859</v>
      </c>
      <c r="F8" s="7" t="s">
        <v>3860</v>
      </c>
      <c r="G8" s="5" t="e" vm="7">
        <v>#VALUE!</v>
      </c>
      <c r="H8" s="8" t="s">
        <v>3864</v>
      </c>
      <c r="I8" s="9" t="s">
        <v>3865</v>
      </c>
      <c r="J8" s="10" t="str">
        <f t="shared" si="0"/>
        <v>NV</v>
      </c>
      <c r="K8" s="11">
        <v>1500</v>
      </c>
      <c r="L8" s="12">
        <f>IFERROR(VLOOKUP(B8,[1]Downloads!B:CB,15,0),"-")</f>
        <v>235000</v>
      </c>
    </row>
    <row r="9" spans="1:12" ht="97.5" x14ac:dyDescent="0.3">
      <c r="A9" s="2">
        <v>8</v>
      </c>
      <c r="B9" s="3" t="str">
        <f t="shared" si="1"/>
        <v>00NV805</v>
      </c>
      <c r="C9" s="4" t="s">
        <v>3866</v>
      </c>
      <c r="D9" s="5" t="s">
        <v>3858</v>
      </c>
      <c r="E9" s="6" t="s">
        <v>3859</v>
      </c>
      <c r="F9" s="7" t="s">
        <v>3860</v>
      </c>
      <c r="G9" s="5" t="e" vm="8">
        <v>#VALUE!</v>
      </c>
      <c r="H9" s="8" t="s">
        <v>3867</v>
      </c>
      <c r="I9" s="9" t="s">
        <v>3868</v>
      </c>
      <c r="J9" s="10" t="str">
        <f t="shared" si="0"/>
        <v>NV</v>
      </c>
      <c r="K9" s="11">
        <v>375</v>
      </c>
      <c r="L9" s="12">
        <f>IFERROR(VLOOKUP(B9,[1]Downloads!B:CB,15,0),"-")</f>
        <v>67000</v>
      </c>
    </row>
    <row r="10" spans="1:12" ht="110.25" x14ac:dyDescent="0.3">
      <c r="A10" s="2">
        <v>9</v>
      </c>
      <c r="B10" s="3" t="str">
        <f t="shared" si="1"/>
        <v>00NV005</v>
      </c>
      <c r="C10" s="4" t="s">
        <v>3869</v>
      </c>
      <c r="D10" s="5" t="s">
        <v>3858</v>
      </c>
      <c r="E10" s="6" t="s">
        <v>3859</v>
      </c>
      <c r="F10" s="7" t="s">
        <v>3860</v>
      </c>
      <c r="G10" s="5" t="e" vm="9">
        <v>#VALUE!</v>
      </c>
      <c r="H10" s="8" t="s">
        <v>3870</v>
      </c>
      <c r="I10" s="9" t="s">
        <v>3871</v>
      </c>
      <c r="J10" s="10" t="str">
        <f t="shared" si="0"/>
        <v>NV</v>
      </c>
      <c r="K10" s="11">
        <v>750</v>
      </c>
      <c r="L10" s="12">
        <f>IFERROR(VLOOKUP(B10,[1]Downloads!B:CB,15,0),"-")</f>
        <v>165000</v>
      </c>
    </row>
    <row r="11" spans="1:12" ht="126" x14ac:dyDescent="0.3">
      <c r="A11" s="2">
        <v>10</v>
      </c>
      <c r="B11" s="3" t="str">
        <f t="shared" si="1"/>
        <v>00NV004</v>
      </c>
      <c r="C11" s="4" t="s">
        <v>3872</v>
      </c>
      <c r="D11" s="5" t="s">
        <v>3858</v>
      </c>
      <c r="E11" s="6" t="s">
        <v>3859</v>
      </c>
      <c r="F11" s="7" t="s">
        <v>3860</v>
      </c>
      <c r="G11" s="5" t="e" vm="10">
        <v>#VALUE!</v>
      </c>
      <c r="H11" s="8" t="s">
        <v>3873</v>
      </c>
      <c r="I11" s="9" t="s">
        <v>3874</v>
      </c>
      <c r="J11" s="10" t="str">
        <f t="shared" si="0"/>
        <v>NV</v>
      </c>
      <c r="K11" s="11">
        <v>375</v>
      </c>
      <c r="L11" s="12">
        <f>IFERROR(VLOOKUP(B11,[1]Downloads!B:CB,15,0),"-")</f>
        <v>100000</v>
      </c>
    </row>
    <row r="12" spans="1:12" ht="94.5" x14ac:dyDescent="0.3">
      <c r="A12" s="2">
        <v>11</v>
      </c>
      <c r="B12" s="3" t="str">
        <f t="shared" si="1"/>
        <v>00NV804</v>
      </c>
      <c r="C12" s="4" t="s">
        <v>3875</v>
      </c>
      <c r="D12" s="5" t="s">
        <v>3858</v>
      </c>
      <c r="E12" s="6" t="s">
        <v>3859</v>
      </c>
      <c r="F12" s="7" t="s">
        <v>3860</v>
      </c>
      <c r="G12" s="5" t="e" vm="11">
        <v>#VALUE!</v>
      </c>
      <c r="H12" s="8" t="s">
        <v>3876</v>
      </c>
      <c r="I12" s="9" t="s">
        <v>3877</v>
      </c>
      <c r="J12" s="10" t="str">
        <f t="shared" si="0"/>
        <v>NV</v>
      </c>
      <c r="K12" s="11">
        <v>750</v>
      </c>
      <c r="L12" s="12">
        <f>IFERROR(VLOOKUP(B12,[1]Downloads!B:CB,15,0),"-")</f>
        <v>141000</v>
      </c>
    </row>
    <row r="13" spans="1:12" ht="78.75" x14ac:dyDescent="0.3">
      <c r="A13" s="2">
        <v>12</v>
      </c>
      <c r="B13" s="3" t="str">
        <f t="shared" si="1"/>
        <v>0018801</v>
      </c>
      <c r="C13" s="4">
        <v>18801</v>
      </c>
      <c r="D13" s="5" t="s">
        <v>3858</v>
      </c>
      <c r="E13" s="6" t="s">
        <v>3859</v>
      </c>
      <c r="F13" s="7" t="s">
        <v>3860</v>
      </c>
      <c r="G13" s="5" t="e" vm="12">
        <v>#VALUE!</v>
      </c>
      <c r="H13" s="8" t="s">
        <v>3878</v>
      </c>
      <c r="I13" s="9" t="s">
        <v>3879</v>
      </c>
      <c r="J13" s="10" t="str">
        <f t="shared" si="0"/>
        <v>1980</v>
      </c>
      <c r="K13" s="11">
        <v>750</v>
      </c>
      <c r="L13" s="12">
        <f>IFERROR(VLOOKUP(B13,[1]Downloads!B:CB,15,0),"-")</f>
        <v>201000</v>
      </c>
    </row>
    <row r="14" spans="1:12" ht="110.25" x14ac:dyDescent="0.3">
      <c r="A14" s="2">
        <v>13</v>
      </c>
      <c r="B14" s="3" t="str">
        <f t="shared" si="1"/>
        <v>0007804</v>
      </c>
      <c r="C14" s="13">
        <v>7804</v>
      </c>
      <c r="D14" s="5" t="s">
        <v>3858</v>
      </c>
      <c r="E14" s="6" t="s">
        <v>3859</v>
      </c>
      <c r="F14" s="7" t="s">
        <v>3860</v>
      </c>
      <c r="G14" s="5" t="e" vm="13">
        <v>#VALUE!</v>
      </c>
      <c r="H14" s="8" t="s">
        <v>3880</v>
      </c>
      <c r="I14" s="9" t="s">
        <v>3881</v>
      </c>
      <c r="J14" s="10" t="str">
        <f t="shared" si="0"/>
        <v>2004</v>
      </c>
      <c r="K14" s="11">
        <v>750</v>
      </c>
      <c r="L14" s="12">
        <f>IFERROR(VLOOKUP(B14,[1]Downloads!B:CB,15,0),"-")</f>
        <v>410000</v>
      </c>
    </row>
    <row r="15" spans="1:12" ht="94.5" x14ac:dyDescent="0.3">
      <c r="A15" s="2">
        <v>14</v>
      </c>
      <c r="B15" s="3" t="str">
        <f t="shared" si="1"/>
        <v>00MV401</v>
      </c>
      <c r="C15" s="4" t="s">
        <v>3882</v>
      </c>
      <c r="D15" s="5" t="s">
        <v>3858</v>
      </c>
      <c r="E15" s="6" t="s">
        <v>3859</v>
      </c>
      <c r="F15" s="7" t="s">
        <v>3860</v>
      </c>
      <c r="G15" s="5" t="e" vm="14">
        <v>#VALUE!</v>
      </c>
      <c r="H15" s="8" t="s">
        <v>3883</v>
      </c>
      <c r="I15" s="9" t="s">
        <v>3884</v>
      </c>
      <c r="J15" s="10" t="str">
        <f t="shared" si="0"/>
        <v>MV</v>
      </c>
      <c r="K15" s="11">
        <v>750</v>
      </c>
      <c r="L15" s="12">
        <f>IFERROR(VLOOKUP(B15,[1]Downloads!B:CB,15,0),"-")</f>
        <v>1080000</v>
      </c>
    </row>
    <row r="16" spans="1:12" ht="78.75" x14ac:dyDescent="0.3">
      <c r="A16" s="2">
        <v>15</v>
      </c>
      <c r="B16" s="3" t="str">
        <f t="shared" si="1"/>
        <v>00MV002</v>
      </c>
      <c r="C16" s="4" t="s">
        <v>3885</v>
      </c>
      <c r="D16" s="5" t="s">
        <v>3858</v>
      </c>
      <c r="E16" s="6" t="s">
        <v>3886</v>
      </c>
      <c r="F16" s="7" t="s">
        <v>3860</v>
      </c>
      <c r="G16" s="5" t="e" vm="15">
        <v>#VALUE!</v>
      </c>
      <c r="H16" s="8" t="s">
        <v>3887</v>
      </c>
      <c r="I16" s="9" t="s">
        <v>3888</v>
      </c>
      <c r="J16" s="10" t="str">
        <f t="shared" si="0"/>
        <v>MV</v>
      </c>
      <c r="K16" s="11">
        <v>750</v>
      </c>
      <c r="L16" s="12">
        <f>IFERROR(VLOOKUP(B16,[1]Downloads!B:CB,15,0),"-")</f>
        <v>111000</v>
      </c>
    </row>
    <row r="17" spans="1:12" ht="110.25" x14ac:dyDescent="0.3">
      <c r="A17" s="2">
        <v>16</v>
      </c>
      <c r="B17" s="3" t="str">
        <f t="shared" si="1"/>
        <v>00MV003</v>
      </c>
      <c r="C17" s="4" t="s">
        <v>3889</v>
      </c>
      <c r="D17" s="5" t="s">
        <v>3858</v>
      </c>
      <c r="E17" s="6" t="s">
        <v>3886</v>
      </c>
      <c r="F17" s="7" t="s">
        <v>3860</v>
      </c>
      <c r="G17" s="5" t="e" vm="16">
        <v>#VALUE!</v>
      </c>
      <c r="H17" s="8" t="s">
        <v>3890</v>
      </c>
      <c r="I17" s="9" t="s">
        <v>3891</v>
      </c>
      <c r="J17" s="10" t="str">
        <f t="shared" si="0"/>
        <v>MV</v>
      </c>
      <c r="K17" s="11">
        <v>750</v>
      </c>
      <c r="L17" s="12">
        <f>IFERROR(VLOOKUP(B17,[1]Downloads!B:CB,15,0),"-")</f>
        <v>135000</v>
      </c>
    </row>
    <row r="18" spans="1:12" ht="110.25" x14ac:dyDescent="0.3">
      <c r="A18" s="2">
        <v>17</v>
      </c>
      <c r="B18" s="3" t="str">
        <f t="shared" si="1"/>
        <v>00MV004</v>
      </c>
      <c r="C18" s="4" t="s">
        <v>3892</v>
      </c>
      <c r="D18" s="5" t="s">
        <v>3858</v>
      </c>
      <c r="E18" s="6" t="s">
        <v>3886</v>
      </c>
      <c r="F18" s="7" t="s">
        <v>3860</v>
      </c>
      <c r="G18" s="5" t="e" vm="17">
        <v>#VALUE!</v>
      </c>
      <c r="H18" s="8" t="s">
        <v>3893</v>
      </c>
      <c r="I18" s="9" t="s">
        <v>3894</v>
      </c>
      <c r="J18" s="10" t="str">
        <f t="shared" si="0"/>
        <v>MV</v>
      </c>
      <c r="K18" s="11">
        <v>750</v>
      </c>
      <c r="L18" s="12" t="str">
        <f>IFERROR(VLOOKUP(B18,[1]Downloads!B:CB,15,0),"-")</f>
        <v>-</v>
      </c>
    </row>
    <row r="19" spans="1:12" ht="97.5" x14ac:dyDescent="0.3">
      <c r="A19" s="2">
        <v>18</v>
      </c>
      <c r="B19" s="3" t="str">
        <f t="shared" si="1"/>
        <v>00MV001</v>
      </c>
      <c r="C19" s="4" t="s">
        <v>3895</v>
      </c>
      <c r="D19" s="5" t="s">
        <v>3858</v>
      </c>
      <c r="E19" s="6" t="s">
        <v>3886</v>
      </c>
      <c r="F19" s="7" t="s">
        <v>3860</v>
      </c>
      <c r="G19" s="5" t="e" vm="18">
        <v>#VALUE!</v>
      </c>
      <c r="H19" s="8" t="s">
        <v>3896</v>
      </c>
      <c r="I19" s="9" t="s">
        <v>3897</v>
      </c>
      <c r="J19" s="10" t="str">
        <f t="shared" si="0"/>
        <v>MV</v>
      </c>
      <c r="K19" s="11">
        <v>750</v>
      </c>
      <c r="L19" s="12">
        <f>IFERROR(VLOOKUP(B19,[1]Downloads!B:CB,15,0),"-")</f>
        <v>95000</v>
      </c>
    </row>
    <row r="20" spans="1:12" ht="110.25" x14ac:dyDescent="0.3">
      <c r="A20" s="2">
        <v>19</v>
      </c>
      <c r="B20" s="3" t="str">
        <f t="shared" si="1"/>
        <v>00MV005</v>
      </c>
      <c r="C20" s="4" t="s">
        <v>3898</v>
      </c>
      <c r="D20" s="5" t="s">
        <v>3858</v>
      </c>
      <c r="E20" s="6" t="s">
        <v>3886</v>
      </c>
      <c r="F20" s="7" t="s">
        <v>3860</v>
      </c>
      <c r="G20" s="5" t="e" vm="19">
        <v>#VALUE!</v>
      </c>
      <c r="H20" s="8" t="s">
        <v>3899</v>
      </c>
      <c r="I20" s="9" t="s">
        <v>3900</v>
      </c>
      <c r="J20" s="10" t="str">
        <f t="shared" si="0"/>
        <v>MV</v>
      </c>
      <c r="K20" s="11">
        <v>750</v>
      </c>
      <c r="L20" s="12">
        <f>IFERROR(VLOOKUP(B20,[1]Downloads!B:CB,15,0),"-")</f>
        <v>122000</v>
      </c>
    </row>
    <row r="21" spans="1:12" ht="156" x14ac:dyDescent="0.3">
      <c r="A21" s="2">
        <v>20</v>
      </c>
      <c r="B21" s="3" t="str">
        <f t="shared" si="1"/>
        <v>0016009</v>
      </c>
      <c r="C21" s="13">
        <v>16009</v>
      </c>
      <c r="D21" s="5" t="s">
        <v>3858</v>
      </c>
      <c r="E21" s="6" t="s">
        <v>3901</v>
      </c>
      <c r="F21" s="7" t="s">
        <v>3860</v>
      </c>
      <c r="G21" s="5" t="e" vm="20">
        <v>#VALUE!</v>
      </c>
      <c r="H21" s="8" t="s">
        <v>3902</v>
      </c>
      <c r="I21" s="9" t="s">
        <v>3903</v>
      </c>
      <c r="J21" s="10" t="str">
        <f t="shared" si="0"/>
        <v>2000</v>
      </c>
      <c r="K21" s="11">
        <v>750</v>
      </c>
      <c r="L21" s="12">
        <f>IFERROR(VLOOKUP(B21,[1]Downloads!B:CB,15,0),"-")</f>
        <v>275000</v>
      </c>
    </row>
    <row r="22" spans="1:12" ht="141.75" x14ac:dyDescent="0.3">
      <c r="A22" s="2">
        <v>21</v>
      </c>
      <c r="B22" s="3" t="str">
        <f t="shared" si="1"/>
        <v>00MV007</v>
      </c>
      <c r="C22" s="4" t="s">
        <v>3904</v>
      </c>
      <c r="D22" s="5" t="s">
        <v>3858</v>
      </c>
      <c r="E22" s="6" t="s">
        <v>3901</v>
      </c>
      <c r="F22" s="7" t="s">
        <v>3860</v>
      </c>
      <c r="G22" s="5" t="e" vm="21">
        <v>#VALUE!</v>
      </c>
      <c r="H22" s="8" t="s">
        <v>3905</v>
      </c>
      <c r="I22" s="9" t="s">
        <v>3906</v>
      </c>
      <c r="J22" s="10" t="str">
        <f t="shared" si="0"/>
        <v>MV</v>
      </c>
      <c r="K22" s="11">
        <v>750</v>
      </c>
      <c r="L22" s="12">
        <f>IFERROR(VLOOKUP(B22,[1]Downloads!B:CB,15,0),"-")</f>
        <v>102000</v>
      </c>
    </row>
    <row r="23" spans="1:12" ht="126" x14ac:dyDescent="0.3">
      <c r="A23" s="2">
        <v>22</v>
      </c>
      <c r="B23" s="3" t="str">
        <f t="shared" si="1"/>
        <v>00MV006</v>
      </c>
      <c r="C23" s="4" t="s">
        <v>3907</v>
      </c>
      <c r="D23" s="5" t="s">
        <v>3858</v>
      </c>
      <c r="E23" s="6" t="s">
        <v>3901</v>
      </c>
      <c r="F23" s="7" t="s">
        <v>3860</v>
      </c>
      <c r="G23" s="5" t="e" vm="22">
        <v>#VALUE!</v>
      </c>
      <c r="H23" s="8" t="s">
        <v>3908</v>
      </c>
      <c r="I23" s="9" t="s">
        <v>3909</v>
      </c>
      <c r="J23" s="10" t="str">
        <f t="shared" si="0"/>
        <v>MV</v>
      </c>
      <c r="K23" s="11">
        <v>750</v>
      </c>
      <c r="L23" s="12">
        <f>IFERROR(VLOOKUP(B23,[1]Downloads!B:CB,15,0),"-")</f>
        <v>80000</v>
      </c>
    </row>
    <row r="24" spans="1:12" ht="175.5" x14ac:dyDescent="0.3">
      <c r="A24" s="2">
        <v>23</v>
      </c>
      <c r="B24" s="3" t="str">
        <f t="shared" si="1"/>
        <v>00MV008</v>
      </c>
      <c r="C24" s="4" t="s">
        <v>3910</v>
      </c>
      <c r="D24" s="5" t="s">
        <v>3858</v>
      </c>
      <c r="E24" s="6" t="s">
        <v>3901</v>
      </c>
      <c r="F24" s="7" t="s">
        <v>3860</v>
      </c>
      <c r="G24" s="5" t="e" vm="23">
        <v>#VALUE!</v>
      </c>
      <c r="H24" s="8" t="s">
        <v>3911</v>
      </c>
      <c r="I24" s="9" t="s">
        <v>3912</v>
      </c>
      <c r="J24" s="10" t="str">
        <f t="shared" si="0"/>
        <v>MV</v>
      </c>
      <c r="K24" s="11">
        <v>750</v>
      </c>
      <c r="L24" s="12">
        <f>IFERROR(VLOOKUP(B24,[1]Downloads!B:CB,15,0),"-")</f>
        <v>113000</v>
      </c>
    </row>
    <row r="25" spans="1:12" ht="141.75" x14ac:dyDescent="0.3">
      <c r="A25" s="2">
        <v>24</v>
      </c>
      <c r="B25" s="3" t="str">
        <f t="shared" si="1"/>
        <v>00MV010</v>
      </c>
      <c r="C25" s="4" t="s">
        <v>3913</v>
      </c>
      <c r="D25" s="5" t="s">
        <v>3858</v>
      </c>
      <c r="E25" s="6" t="s">
        <v>3901</v>
      </c>
      <c r="F25" s="7" t="s">
        <v>3860</v>
      </c>
      <c r="G25" s="5" t="e" vm="24">
        <v>#VALUE!</v>
      </c>
      <c r="H25" s="8" t="s">
        <v>3914</v>
      </c>
      <c r="I25" s="9" t="s">
        <v>3915</v>
      </c>
      <c r="J25" s="10" t="str">
        <f t="shared" si="0"/>
        <v>MV</v>
      </c>
      <c r="K25" s="11">
        <v>750</v>
      </c>
      <c r="L25" s="12">
        <f>IFERROR(VLOOKUP(B25,[1]Downloads!B:CB,15,0),"-")</f>
        <v>65000</v>
      </c>
    </row>
    <row r="26" spans="1:12" ht="156" x14ac:dyDescent="0.3">
      <c r="A26" s="2">
        <v>25</v>
      </c>
      <c r="B26" s="3" t="str">
        <f t="shared" si="1"/>
        <v>00MV014</v>
      </c>
      <c r="C26" s="4" t="s">
        <v>3916</v>
      </c>
      <c r="D26" s="5" t="s">
        <v>3858</v>
      </c>
      <c r="E26" s="6" t="s">
        <v>3917</v>
      </c>
      <c r="F26" s="7" t="s">
        <v>3860</v>
      </c>
      <c r="G26" s="14" t="e" vm="25">
        <v>#VALUE!</v>
      </c>
      <c r="H26" s="8" t="s">
        <v>3918</v>
      </c>
      <c r="I26" s="9" t="s">
        <v>3919</v>
      </c>
      <c r="J26" s="10" t="str">
        <f t="shared" si="0"/>
        <v>MV</v>
      </c>
      <c r="K26" s="11">
        <v>750</v>
      </c>
      <c r="L26" s="12">
        <f>IFERROR(VLOOKUP(B26,[1]Downloads!B:CB,15,0),"-")</f>
        <v>136000</v>
      </c>
    </row>
    <row r="27" spans="1:12" ht="94.5" x14ac:dyDescent="0.3">
      <c r="A27" s="2">
        <v>26</v>
      </c>
      <c r="B27" s="3" t="str">
        <f t="shared" si="1"/>
        <v>3019443</v>
      </c>
      <c r="C27" s="4">
        <v>3019443</v>
      </c>
      <c r="D27" s="5" t="s">
        <v>3858</v>
      </c>
      <c r="E27" s="6" t="s">
        <v>3920</v>
      </c>
      <c r="F27" s="7" t="s">
        <v>3921</v>
      </c>
      <c r="G27" s="5" t="e" vm="26">
        <v>#VALUE!</v>
      </c>
      <c r="H27" s="8" t="s">
        <v>3922</v>
      </c>
      <c r="I27" s="9" t="s">
        <v>3923</v>
      </c>
      <c r="J27" s="10" t="str">
        <f t="shared" si="0"/>
        <v>2019</v>
      </c>
      <c r="K27" s="11">
        <v>750</v>
      </c>
      <c r="L27" s="12">
        <f>IFERROR(VLOOKUP(B27,[1]Downloads!B:CB,15,0),"-")</f>
        <v>38000</v>
      </c>
    </row>
    <row r="28" spans="1:12" ht="47.25" x14ac:dyDescent="0.3">
      <c r="A28" s="2">
        <v>27</v>
      </c>
      <c r="B28" s="3" t="str">
        <f t="shared" si="1"/>
        <v>2019416</v>
      </c>
      <c r="C28" s="4">
        <v>2019416</v>
      </c>
      <c r="D28" s="5" t="s">
        <v>3858</v>
      </c>
      <c r="E28" s="6" t="s">
        <v>3924</v>
      </c>
      <c r="F28" s="7" t="s">
        <v>3925</v>
      </c>
      <c r="G28" s="5" t="e" vm="27">
        <v>#VALUE!</v>
      </c>
      <c r="H28" s="8" t="s">
        <v>3924</v>
      </c>
      <c r="I28" s="9" t="s">
        <v>3926</v>
      </c>
      <c r="J28" s="10" t="str">
        <f t="shared" si="0"/>
        <v>2019</v>
      </c>
      <c r="K28" s="11">
        <v>750</v>
      </c>
      <c r="L28" s="12">
        <f>IFERROR(VLOOKUP(B28,[1]Downloads!B:CB,15,0),"-")</f>
        <v>125000</v>
      </c>
    </row>
    <row r="29" spans="1:12" ht="63" x14ac:dyDescent="0.3">
      <c r="A29" s="2">
        <v>28</v>
      </c>
      <c r="B29" s="3" t="str">
        <f t="shared" si="1"/>
        <v>2020017</v>
      </c>
      <c r="C29" s="4">
        <v>2020017</v>
      </c>
      <c r="D29" s="5" t="s">
        <v>3858</v>
      </c>
      <c r="E29" s="6" t="s">
        <v>3924</v>
      </c>
      <c r="F29" s="7" t="s">
        <v>3927</v>
      </c>
      <c r="G29" s="5" t="e" vm="28">
        <v>#VALUE!</v>
      </c>
      <c r="H29" s="8" t="s">
        <v>3928</v>
      </c>
      <c r="I29" s="9" t="s">
        <v>3929</v>
      </c>
      <c r="J29" s="10" t="str">
        <f t="shared" si="0"/>
        <v>2020</v>
      </c>
      <c r="K29" s="11">
        <v>750</v>
      </c>
      <c r="L29" s="12">
        <f>IFERROR(VLOOKUP(B29,[1]Downloads!B:CB,15,0),"-")</f>
        <v>50000</v>
      </c>
    </row>
    <row r="30" spans="1:12" ht="63" x14ac:dyDescent="0.3">
      <c r="A30" s="2">
        <v>29</v>
      </c>
      <c r="B30" s="3" t="str">
        <f t="shared" si="1"/>
        <v>2020018</v>
      </c>
      <c r="C30" s="4">
        <v>2020018</v>
      </c>
      <c r="D30" s="5" t="s">
        <v>3858</v>
      </c>
      <c r="E30" s="6" t="s">
        <v>3924</v>
      </c>
      <c r="F30" s="7" t="s">
        <v>3927</v>
      </c>
      <c r="G30" s="5" t="e" vm="29">
        <v>#VALUE!</v>
      </c>
      <c r="H30" s="8" t="s">
        <v>3930</v>
      </c>
      <c r="I30" s="9" t="s">
        <v>3931</v>
      </c>
      <c r="J30" s="10" t="str">
        <f t="shared" si="0"/>
        <v>2020</v>
      </c>
      <c r="K30" s="11">
        <v>750</v>
      </c>
      <c r="L30" s="12">
        <f>IFERROR(VLOOKUP(B30,[1]Downloads!B:CB,15,0),"-")</f>
        <v>32000</v>
      </c>
    </row>
    <row r="31" spans="1:12" ht="63" x14ac:dyDescent="0.3">
      <c r="A31" s="2">
        <v>30</v>
      </c>
      <c r="B31" s="3" t="str">
        <f t="shared" si="1"/>
        <v>2016530</v>
      </c>
      <c r="C31" s="4">
        <v>2016530</v>
      </c>
      <c r="D31" s="5" t="s">
        <v>3858</v>
      </c>
      <c r="E31" s="6" t="s">
        <v>3932</v>
      </c>
      <c r="F31" s="7" t="s">
        <v>3933</v>
      </c>
      <c r="G31" s="5" t="e" vm="30">
        <v>#VALUE!</v>
      </c>
      <c r="H31" s="8" t="s">
        <v>3934</v>
      </c>
      <c r="I31" s="9" t="s">
        <v>3935</v>
      </c>
      <c r="J31" s="10" t="str">
        <f t="shared" si="0"/>
        <v>2016</v>
      </c>
      <c r="K31" s="11">
        <v>750</v>
      </c>
      <c r="L31" s="12" t="str">
        <f>IFERROR(VLOOKUP(B31,[1]Downloads!B:CB,15,0),"-")</f>
        <v>-</v>
      </c>
    </row>
    <row r="32" spans="1:12" ht="141.75" x14ac:dyDescent="0.3">
      <c r="A32" s="2">
        <v>31</v>
      </c>
      <c r="B32" s="3" t="str">
        <f t="shared" si="1"/>
        <v>10NV003</v>
      </c>
      <c r="C32" s="4" t="s">
        <v>3936</v>
      </c>
      <c r="D32" s="5" t="s">
        <v>3858</v>
      </c>
      <c r="E32" s="6" t="s">
        <v>3937</v>
      </c>
      <c r="F32" s="7" t="s">
        <v>3938</v>
      </c>
      <c r="G32" s="5" t="e" vm="31">
        <v>#VALUE!</v>
      </c>
      <c r="H32" s="8" t="s">
        <v>3939</v>
      </c>
      <c r="I32" s="9" t="s">
        <v>3940</v>
      </c>
      <c r="J32" s="10" t="str">
        <f t="shared" si="0"/>
        <v>NV</v>
      </c>
      <c r="K32" s="11">
        <v>750</v>
      </c>
      <c r="L32" s="12">
        <f>IFERROR(VLOOKUP(B32,[1]Downloads!B:CB,15,0),"-")</f>
        <v>30000</v>
      </c>
    </row>
    <row r="33" spans="1:12" ht="141.75" x14ac:dyDescent="0.3">
      <c r="A33" s="2">
        <v>32</v>
      </c>
      <c r="B33" s="3" t="str">
        <f t="shared" si="1"/>
        <v>10NV004</v>
      </c>
      <c r="C33" s="4" t="s">
        <v>3941</v>
      </c>
      <c r="D33" s="5" t="s">
        <v>3858</v>
      </c>
      <c r="E33" s="6" t="s">
        <v>3937</v>
      </c>
      <c r="F33" s="7" t="s">
        <v>3938</v>
      </c>
      <c r="G33" s="15" t="e" vm="32">
        <v>#VALUE!</v>
      </c>
      <c r="H33" s="8" t="s">
        <v>3942</v>
      </c>
      <c r="I33" s="9" t="s">
        <v>3943</v>
      </c>
      <c r="J33" s="10" t="str">
        <f t="shared" si="0"/>
        <v>NV</v>
      </c>
      <c r="K33" s="11">
        <v>750</v>
      </c>
      <c r="L33" s="12">
        <f>IFERROR(VLOOKUP(B33,[1]Downloads!B:CB,15,0),"-")</f>
        <v>30000</v>
      </c>
    </row>
    <row r="34" spans="1:12" ht="94.5" x14ac:dyDescent="0.3">
      <c r="A34" s="2">
        <v>33</v>
      </c>
      <c r="B34" s="3" t="str">
        <f t="shared" si="1"/>
        <v>10NV009</v>
      </c>
      <c r="C34" s="4" t="s">
        <v>3944</v>
      </c>
      <c r="D34" s="5" t="s">
        <v>3858</v>
      </c>
      <c r="E34" s="6" t="s">
        <v>3937</v>
      </c>
      <c r="F34" s="7" t="s">
        <v>3938</v>
      </c>
      <c r="G34" s="15" t="e" vm="33">
        <v>#VALUE!</v>
      </c>
      <c r="H34" s="8" t="s">
        <v>3945</v>
      </c>
      <c r="I34" s="9" t="s">
        <v>3946</v>
      </c>
      <c r="J34" s="10" t="str">
        <f t="shared" si="0"/>
        <v>NV</v>
      </c>
      <c r="K34" s="11">
        <v>750</v>
      </c>
      <c r="L34" s="12">
        <f>IFERROR(VLOOKUP(B34,[1]Downloads!B:CB,15,0),"-")</f>
        <v>12000</v>
      </c>
    </row>
    <row r="35" spans="1:12" ht="110.25" x14ac:dyDescent="0.3">
      <c r="A35" s="2">
        <v>34</v>
      </c>
      <c r="B35" s="3" t="str">
        <f t="shared" si="1"/>
        <v>10nv010</v>
      </c>
      <c r="C35" s="4" t="s">
        <v>3947</v>
      </c>
      <c r="D35" s="5" t="s">
        <v>3858</v>
      </c>
      <c r="E35" s="6" t="s">
        <v>3937</v>
      </c>
      <c r="F35" s="7" t="s">
        <v>3938</v>
      </c>
      <c r="G35" s="15" t="e" vm="34">
        <v>#VALUE!</v>
      </c>
      <c r="H35" s="8" t="s">
        <v>3948</v>
      </c>
      <c r="I35" s="9" t="s">
        <v>3949</v>
      </c>
      <c r="J35" s="10" t="str">
        <f t="shared" si="0"/>
        <v>NV</v>
      </c>
      <c r="K35" s="11">
        <v>750</v>
      </c>
      <c r="L35" s="12">
        <f>IFERROR(VLOOKUP(B35,[1]Downloads!B:CB,15,0),"-")</f>
        <v>12000</v>
      </c>
    </row>
    <row r="36" spans="1:12" ht="97.5" x14ac:dyDescent="0.3">
      <c r="A36" s="2">
        <v>35</v>
      </c>
      <c r="B36" s="3" t="str">
        <f t="shared" si="1"/>
        <v>10NV013</v>
      </c>
      <c r="C36" s="4" t="s">
        <v>3950</v>
      </c>
      <c r="D36" s="5" t="s">
        <v>3858</v>
      </c>
      <c r="E36" s="6" t="s">
        <v>3937</v>
      </c>
      <c r="F36" s="7" t="s">
        <v>3938</v>
      </c>
      <c r="G36" s="15" t="e" vm="35">
        <v>#VALUE!</v>
      </c>
      <c r="H36" s="8" t="s">
        <v>3951</v>
      </c>
      <c r="I36" s="9" t="s">
        <v>3952</v>
      </c>
      <c r="J36" s="10" t="str">
        <f t="shared" si="0"/>
        <v>NV</v>
      </c>
      <c r="K36" s="11">
        <v>750</v>
      </c>
      <c r="L36" s="12" t="str">
        <f>IFERROR(VLOOKUP(B36,[1]Downloads!B:CB,15,0),"-")</f>
        <v>-</v>
      </c>
    </row>
    <row r="37" spans="1:12" ht="117" x14ac:dyDescent="0.3">
      <c r="A37" s="2">
        <v>36</v>
      </c>
      <c r="B37" s="3" t="str">
        <f t="shared" si="1"/>
        <v>10XX010</v>
      </c>
      <c r="C37" s="4" t="s">
        <v>3953</v>
      </c>
      <c r="D37" s="5" t="s">
        <v>3858</v>
      </c>
      <c r="E37" s="6" t="s">
        <v>3937</v>
      </c>
      <c r="F37" s="7" t="s">
        <v>3938</v>
      </c>
      <c r="G37" s="5" t="e" vm="36">
        <v>#VALUE!</v>
      </c>
      <c r="H37" s="8" t="s">
        <v>3954</v>
      </c>
      <c r="I37" s="9" t="s">
        <v>3955</v>
      </c>
      <c r="J37" s="10" t="str">
        <f t="shared" si="0"/>
        <v/>
      </c>
      <c r="K37" s="11">
        <v>750</v>
      </c>
      <c r="L37" s="12">
        <f>IFERROR(VLOOKUP(B37,[1]Downloads!B:CB,15,0),"-")</f>
        <v>23000</v>
      </c>
    </row>
    <row r="38" spans="1:12" ht="117" x14ac:dyDescent="0.3">
      <c r="A38" s="2">
        <v>37</v>
      </c>
      <c r="B38" s="3" t="str">
        <f t="shared" si="1"/>
        <v>10XX012</v>
      </c>
      <c r="C38" s="4" t="s">
        <v>3956</v>
      </c>
      <c r="D38" s="5" t="s">
        <v>3858</v>
      </c>
      <c r="E38" s="6" t="s">
        <v>3937</v>
      </c>
      <c r="F38" s="7" t="s">
        <v>3938</v>
      </c>
      <c r="G38" s="5" t="e" vm="37">
        <v>#VALUE!</v>
      </c>
      <c r="H38" s="8" t="s">
        <v>3957</v>
      </c>
      <c r="I38" s="9" t="s">
        <v>3958</v>
      </c>
      <c r="J38" s="10" t="str">
        <f t="shared" si="0"/>
        <v/>
      </c>
      <c r="K38" s="11">
        <v>750</v>
      </c>
      <c r="L38" s="12">
        <f>IFERROR(VLOOKUP(B38,[1]Downloads!B:CB,15,0),"-")</f>
        <v>23000</v>
      </c>
    </row>
    <row r="39" spans="1:12" ht="97.5" x14ac:dyDescent="0.3">
      <c r="A39" s="2">
        <v>38</v>
      </c>
      <c r="B39" s="3" t="str">
        <f t="shared" si="1"/>
        <v>10XX011</v>
      </c>
      <c r="C39" s="4" t="s">
        <v>3959</v>
      </c>
      <c r="D39" s="5" t="s">
        <v>3858</v>
      </c>
      <c r="E39" s="6" t="s">
        <v>3937</v>
      </c>
      <c r="F39" s="7" t="s">
        <v>3938</v>
      </c>
      <c r="G39" s="5" t="e" vm="38">
        <v>#VALUE!</v>
      </c>
      <c r="H39" s="8" t="s">
        <v>3960</v>
      </c>
      <c r="I39" s="9" t="s">
        <v>3961</v>
      </c>
      <c r="J39" s="10" t="str">
        <f t="shared" si="0"/>
        <v/>
      </c>
      <c r="K39" s="11">
        <v>750</v>
      </c>
      <c r="L39" s="12">
        <f>IFERROR(VLOOKUP(B39,[1]Downloads!B:CB,15,0),"-")</f>
        <v>23000</v>
      </c>
    </row>
    <row r="40" spans="1:12" ht="110.25" x14ac:dyDescent="0.3">
      <c r="A40" s="2">
        <v>39</v>
      </c>
      <c r="B40" s="3" t="str">
        <f t="shared" si="1"/>
        <v>3018401</v>
      </c>
      <c r="C40" s="4">
        <v>3018401</v>
      </c>
      <c r="D40" s="5" t="s">
        <v>3858</v>
      </c>
      <c r="E40" s="6" t="s">
        <v>3962</v>
      </c>
      <c r="F40" s="7" t="s">
        <v>3963</v>
      </c>
      <c r="G40" s="5" t="e" vm="39">
        <v>#VALUE!</v>
      </c>
      <c r="H40" s="8" t="s">
        <v>3964</v>
      </c>
      <c r="I40" s="9" t="s">
        <v>3965</v>
      </c>
      <c r="J40" s="10" t="str">
        <f t="shared" si="0"/>
        <v>2018</v>
      </c>
      <c r="K40" s="11">
        <v>750</v>
      </c>
      <c r="L40" s="12" t="str">
        <f>IFERROR(VLOOKUP(B40,[1]Downloads!B:CB,15,0),"-")</f>
        <v>-</v>
      </c>
    </row>
    <row r="41" spans="1:12" ht="126" x14ac:dyDescent="0.3">
      <c r="A41" s="2">
        <v>40</v>
      </c>
      <c r="B41" s="3" t="str">
        <f t="shared" si="1"/>
        <v>3011401</v>
      </c>
      <c r="C41" s="4">
        <v>3011401</v>
      </c>
      <c r="D41" s="5" t="s">
        <v>3858</v>
      </c>
      <c r="E41" s="6" t="s">
        <v>3962</v>
      </c>
      <c r="F41" s="7" t="s">
        <v>3966</v>
      </c>
      <c r="G41" s="5" t="e" vm="40">
        <v>#VALUE!</v>
      </c>
      <c r="H41" s="8" t="s">
        <v>3967</v>
      </c>
      <c r="I41" s="9" t="s">
        <v>3968</v>
      </c>
      <c r="J41" s="10" t="str">
        <f t="shared" si="0"/>
        <v>2011</v>
      </c>
      <c r="K41" s="11">
        <v>750</v>
      </c>
      <c r="L41" s="12">
        <f>IFERROR(VLOOKUP(B41,[1]Downloads!B:CB,15,0),"-")</f>
        <v>12500000</v>
      </c>
    </row>
    <row r="42" spans="1:12" ht="110.25" x14ac:dyDescent="0.3">
      <c r="A42" s="2">
        <v>41</v>
      </c>
      <c r="B42" s="3" t="str">
        <f t="shared" si="1"/>
        <v>2013046</v>
      </c>
      <c r="C42" s="4">
        <v>2013046</v>
      </c>
      <c r="D42" s="5" t="s">
        <v>3858</v>
      </c>
      <c r="E42" s="6" t="s">
        <v>3969</v>
      </c>
      <c r="F42" s="7" t="s">
        <v>3970</v>
      </c>
      <c r="G42" s="5" t="e" vm="41">
        <v>#VALUE!</v>
      </c>
      <c r="H42" s="8" t="s">
        <v>3971</v>
      </c>
      <c r="I42" s="9" t="s">
        <v>3972</v>
      </c>
      <c r="J42" s="10" t="str">
        <f t="shared" si="0"/>
        <v>2013</v>
      </c>
      <c r="K42" s="11">
        <v>750</v>
      </c>
      <c r="L42" s="12">
        <f>IFERROR(VLOOKUP(B42,[1]Downloads!B:CB,15,0),"-")</f>
        <v>15000000</v>
      </c>
    </row>
    <row r="43" spans="1:12" ht="97.5" x14ac:dyDescent="0.3">
      <c r="A43" s="2">
        <v>42</v>
      </c>
      <c r="B43" s="3" t="str">
        <f t="shared" si="1"/>
        <v>2014441</v>
      </c>
      <c r="C43" s="4">
        <v>2014441</v>
      </c>
      <c r="D43" s="5" t="s">
        <v>3858</v>
      </c>
      <c r="E43" s="6" t="s">
        <v>3969</v>
      </c>
      <c r="F43" s="7" t="s">
        <v>3973</v>
      </c>
      <c r="G43" s="5" t="e" vm="42">
        <v>#VALUE!</v>
      </c>
      <c r="H43" s="8" t="s">
        <v>3974</v>
      </c>
      <c r="I43" s="9" t="s">
        <v>3975</v>
      </c>
      <c r="J43" s="10" t="str">
        <f t="shared" si="0"/>
        <v>2014</v>
      </c>
      <c r="K43" s="11">
        <v>750</v>
      </c>
      <c r="L43" s="12">
        <f>IFERROR(VLOOKUP(B43,[1]Downloads!B:CB,15,0),"-")</f>
        <v>14000000</v>
      </c>
    </row>
    <row r="44" spans="1:12" ht="126" x14ac:dyDescent="0.3">
      <c r="A44" s="2">
        <v>43</v>
      </c>
      <c r="B44" s="3" t="str">
        <f t="shared" si="1"/>
        <v>2011074</v>
      </c>
      <c r="C44" s="4">
        <v>2011074</v>
      </c>
      <c r="D44" s="5" t="s">
        <v>3858</v>
      </c>
      <c r="E44" s="6" t="s">
        <v>3969</v>
      </c>
      <c r="F44" s="7" t="s">
        <v>3970</v>
      </c>
      <c r="G44" s="5" t="e" vm="43">
        <v>#VALUE!</v>
      </c>
      <c r="H44" s="8" t="s">
        <v>3976</v>
      </c>
      <c r="I44" s="9" t="s">
        <v>3977</v>
      </c>
      <c r="J44" s="10" t="str">
        <f t="shared" si="0"/>
        <v>2011</v>
      </c>
      <c r="K44" s="11">
        <v>750</v>
      </c>
      <c r="L44" s="12">
        <f>IFERROR(VLOOKUP(B44,[1]Downloads!B:CB,15,0),"-")</f>
        <v>13000000</v>
      </c>
    </row>
    <row r="45" spans="1:12" ht="78.75" x14ac:dyDescent="0.3">
      <c r="A45" s="2">
        <v>44</v>
      </c>
      <c r="B45" s="3" t="str">
        <f t="shared" si="1"/>
        <v>2014447</v>
      </c>
      <c r="C45" s="4">
        <v>2014447</v>
      </c>
      <c r="D45" s="5" t="s">
        <v>3858</v>
      </c>
      <c r="E45" s="6" t="s">
        <v>3969</v>
      </c>
      <c r="F45" s="7" t="s">
        <v>3970</v>
      </c>
      <c r="G45" s="5" t="e" vm="44">
        <v>#VALUE!</v>
      </c>
      <c r="H45" s="8" t="s">
        <v>3978</v>
      </c>
      <c r="I45" s="9" t="s">
        <v>3979</v>
      </c>
      <c r="J45" s="10" t="str">
        <f t="shared" si="0"/>
        <v>2014</v>
      </c>
      <c r="K45" s="11">
        <v>750</v>
      </c>
      <c r="L45" s="12">
        <f>IFERROR(VLOOKUP(B45,[1]Downloads!B:CB,15,0),"-")</f>
        <v>19000000</v>
      </c>
    </row>
    <row r="46" spans="1:12" ht="117" x14ac:dyDescent="0.3">
      <c r="A46" s="2">
        <v>45</v>
      </c>
      <c r="B46" s="3" t="str">
        <f t="shared" si="1"/>
        <v>3003021</v>
      </c>
      <c r="C46" s="4">
        <v>3003021</v>
      </c>
      <c r="D46" s="5" t="s">
        <v>3858</v>
      </c>
      <c r="E46" s="6" t="s">
        <v>3980</v>
      </c>
      <c r="F46" s="7" t="s">
        <v>3981</v>
      </c>
      <c r="G46" s="5" t="e" vm="45">
        <v>#VALUE!</v>
      </c>
      <c r="H46" s="8" t="s">
        <v>3982</v>
      </c>
      <c r="I46" s="9" t="s">
        <v>3983</v>
      </c>
      <c r="J46" s="10" t="str">
        <f t="shared" si="0"/>
        <v>2003</v>
      </c>
      <c r="K46" s="11">
        <v>750</v>
      </c>
      <c r="L46" s="12">
        <f>IFERROR(VLOOKUP(B46,[1]Downloads!B:CB,15,0),"-")</f>
        <v>14000000</v>
      </c>
    </row>
    <row r="47" spans="1:12" ht="117" x14ac:dyDescent="0.3">
      <c r="A47" s="2">
        <v>46</v>
      </c>
      <c r="B47" s="3" t="str">
        <f t="shared" si="1"/>
        <v>3013421</v>
      </c>
      <c r="C47" s="4">
        <v>3013421</v>
      </c>
      <c r="D47" s="5" t="s">
        <v>3858</v>
      </c>
      <c r="E47" s="6" t="s">
        <v>3980</v>
      </c>
      <c r="F47" s="7" t="s">
        <v>3984</v>
      </c>
      <c r="G47" s="5" t="e" vm="46">
        <v>#VALUE!</v>
      </c>
      <c r="H47" s="8" t="s">
        <v>3985</v>
      </c>
      <c r="I47" s="9" t="s">
        <v>3986</v>
      </c>
      <c r="J47" s="10" t="str">
        <f t="shared" si="0"/>
        <v>2013</v>
      </c>
      <c r="K47" s="11">
        <v>750</v>
      </c>
      <c r="L47" s="12">
        <f>IFERROR(VLOOKUP(B47,[1]Downloads!B:CB,15,0),"-")</f>
        <v>9500000</v>
      </c>
    </row>
    <row r="48" spans="1:12" ht="157.5" x14ac:dyDescent="0.3">
      <c r="A48" s="2">
        <v>47</v>
      </c>
      <c r="B48" s="3" t="str">
        <f t="shared" si="1"/>
        <v>3013041</v>
      </c>
      <c r="C48" s="4">
        <v>3013041</v>
      </c>
      <c r="D48" s="5" t="s">
        <v>3858</v>
      </c>
      <c r="E48" s="6" t="s">
        <v>3980</v>
      </c>
      <c r="F48" s="7" t="s">
        <v>3987</v>
      </c>
      <c r="G48" s="15" t="e" vm="47">
        <v>#VALUE!</v>
      </c>
      <c r="H48" s="8" t="s">
        <v>3988</v>
      </c>
      <c r="I48" s="9" t="s">
        <v>3989</v>
      </c>
      <c r="J48" s="10" t="str">
        <f t="shared" si="0"/>
        <v>2013</v>
      </c>
      <c r="K48" s="11">
        <v>750</v>
      </c>
      <c r="L48" s="12">
        <f>IFERROR(VLOOKUP(B48,[1]Downloads!B:CB,15,0),"-")</f>
        <v>9000000</v>
      </c>
    </row>
    <row r="49" spans="1:12" ht="141.75" x14ac:dyDescent="0.3">
      <c r="A49" s="2">
        <v>48</v>
      </c>
      <c r="B49" s="3" t="str">
        <f t="shared" si="1"/>
        <v>3013037</v>
      </c>
      <c r="C49" s="4">
        <v>3013037</v>
      </c>
      <c r="D49" s="5" t="s">
        <v>3858</v>
      </c>
      <c r="E49" s="6" t="s">
        <v>3980</v>
      </c>
      <c r="F49" s="7" t="s">
        <v>3987</v>
      </c>
      <c r="G49" s="5" t="e" vm="48">
        <v>#VALUE!</v>
      </c>
      <c r="H49" s="8" t="s">
        <v>3990</v>
      </c>
      <c r="I49" s="9" t="s">
        <v>3991</v>
      </c>
      <c r="J49" s="10" t="str">
        <f t="shared" si="0"/>
        <v>2013</v>
      </c>
      <c r="K49" s="11">
        <v>750</v>
      </c>
      <c r="L49" s="12">
        <f>IFERROR(VLOOKUP(B49,[1]Downloads!B:CB,15,0),"-")</f>
        <v>9000000</v>
      </c>
    </row>
    <row r="50" spans="1:12" ht="141.75" x14ac:dyDescent="0.3">
      <c r="A50" s="2">
        <v>49</v>
      </c>
      <c r="B50" s="3" t="str">
        <f t="shared" si="1"/>
        <v>3013036</v>
      </c>
      <c r="C50" s="4">
        <v>3013036</v>
      </c>
      <c r="D50" s="5" t="s">
        <v>3858</v>
      </c>
      <c r="E50" s="6" t="s">
        <v>3980</v>
      </c>
      <c r="F50" s="7" t="s">
        <v>3992</v>
      </c>
      <c r="G50" s="5" t="e" vm="49">
        <v>#VALUE!</v>
      </c>
      <c r="H50" s="8" t="s">
        <v>3993</v>
      </c>
      <c r="I50" s="9" t="s">
        <v>3994</v>
      </c>
      <c r="J50" s="10" t="str">
        <f t="shared" si="0"/>
        <v>2013</v>
      </c>
      <c r="K50" s="11">
        <v>750</v>
      </c>
      <c r="L50" s="12">
        <f>IFERROR(VLOOKUP(B50,[1]Downloads!B:CB,15,0),"-")</f>
        <v>8000000</v>
      </c>
    </row>
    <row r="51" spans="1:12" ht="126" x14ac:dyDescent="0.3">
      <c r="A51" s="2">
        <v>50</v>
      </c>
      <c r="B51" s="3" t="str">
        <f t="shared" si="1"/>
        <v>2003534</v>
      </c>
      <c r="C51" s="4">
        <v>2003534</v>
      </c>
      <c r="D51" s="5" t="s">
        <v>3858</v>
      </c>
      <c r="E51" s="6" t="s">
        <v>3980</v>
      </c>
      <c r="F51" s="7" t="s">
        <v>3995</v>
      </c>
      <c r="G51" s="5" t="e" vm="50">
        <v>#VALUE!</v>
      </c>
      <c r="H51" s="8" t="s">
        <v>3996</v>
      </c>
      <c r="I51" s="9" t="s">
        <v>3997</v>
      </c>
      <c r="J51" s="10" t="str">
        <f t="shared" si="0"/>
        <v>2003</v>
      </c>
      <c r="K51" s="11">
        <v>750</v>
      </c>
      <c r="L51" s="12">
        <f>IFERROR(VLOOKUP(B51,[1]Downloads!B:CB,15,0),"-")</f>
        <v>10000000</v>
      </c>
    </row>
    <row r="52" spans="1:12" ht="78.75" x14ac:dyDescent="0.3">
      <c r="A52" s="2">
        <v>51</v>
      </c>
      <c r="B52" s="3" t="str">
        <f t="shared" si="1"/>
        <v>2003533</v>
      </c>
      <c r="C52" s="4">
        <v>2003533</v>
      </c>
      <c r="D52" s="5" t="s">
        <v>3858</v>
      </c>
      <c r="E52" s="6" t="s">
        <v>3980</v>
      </c>
      <c r="F52" s="7" t="s">
        <v>3998</v>
      </c>
      <c r="G52" s="5" t="e" vm="51">
        <v>#VALUE!</v>
      </c>
      <c r="H52" s="8" t="s">
        <v>3999</v>
      </c>
      <c r="I52" s="9" t="s">
        <v>4000</v>
      </c>
      <c r="J52" s="10" t="str">
        <f t="shared" si="0"/>
        <v>2003</v>
      </c>
      <c r="K52" s="11">
        <v>750</v>
      </c>
      <c r="L52" s="12">
        <f>IFERROR(VLOOKUP(B52,[1]Downloads!B:CB,15,0),"-")</f>
        <v>7300000</v>
      </c>
    </row>
    <row r="53" spans="1:12" ht="63" x14ac:dyDescent="0.3">
      <c r="A53" s="2">
        <v>52</v>
      </c>
      <c r="B53" s="3" t="str">
        <f t="shared" si="1"/>
        <v>2003672</v>
      </c>
      <c r="C53" s="4">
        <v>2003672</v>
      </c>
      <c r="D53" s="5" t="s">
        <v>3858</v>
      </c>
      <c r="E53" s="6" t="s">
        <v>3980</v>
      </c>
      <c r="F53" s="7" t="s">
        <v>4001</v>
      </c>
      <c r="G53" s="5" t="e" vm="52">
        <v>#VALUE!</v>
      </c>
      <c r="H53" s="8" t="s">
        <v>4002</v>
      </c>
      <c r="I53" s="9" t="s">
        <v>4003</v>
      </c>
      <c r="J53" s="10" t="str">
        <f t="shared" si="0"/>
        <v>2003</v>
      </c>
      <c r="K53" s="11">
        <v>750</v>
      </c>
      <c r="L53" s="12">
        <f>IFERROR(VLOOKUP(B53,[1]Downloads!B:CB,15,0),"-")</f>
        <v>5500000</v>
      </c>
    </row>
    <row r="54" spans="1:12" ht="63" x14ac:dyDescent="0.3">
      <c r="A54" s="2">
        <v>53</v>
      </c>
      <c r="B54" s="3" t="str">
        <f t="shared" si="1"/>
        <v>3017437</v>
      </c>
      <c r="C54" s="4">
        <v>3017437</v>
      </c>
      <c r="D54" s="5" t="s">
        <v>3858</v>
      </c>
      <c r="E54" s="6" t="s">
        <v>3980</v>
      </c>
      <c r="F54" s="7" t="s">
        <v>4004</v>
      </c>
      <c r="G54" s="5" t="e" vm="53">
        <v>#VALUE!</v>
      </c>
      <c r="H54" s="8" t="s">
        <v>4005</v>
      </c>
      <c r="I54" s="9" t="s">
        <v>4006</v>
      </c>
      <c r="J54" s="10" t="str">
        <f t="shared" si="0"/>
        <v>2017</v>
      </c>
      <c r="K54" s="11">
        <v>750</v>
      </c>
      <c r="L54" s="12">
        <f>IFERROR(VLOOKUP(B54,[1]Downloads!B:CB,15,0),"-")</f>
        <v>3200000</v>
      </c>
    </row>
    <row r="55" spans="1:12" ht="63" x14ac:dyDescent="0.3">
      <c r="A55" s="2">
        <v>54</v>
      </c>
      <c r="B55" s="3" t="str">
        <f t="shared" si="1"/>
        <v>2018072</v>
      </c>
      <c r="C55" s="4">
        <v>2018072</v>
      </c>
      <c r="D55" s="5" t="s">
        <v>3858</v>
      </c>
      <c r="E55" s="6" t="s">
        <v>3980</v>
      </c>
      <c r="F55" s="7" t="s">
        <v>4007</v>
      </c>
      <c r="G55" s="5" t="e" vm="54">
        <v>#VALUE!</v>
      </c>
      <c r="H55" s="8" t="s">
        <v>4008</v>
      </c>
      <c r="I55" s="9" t="s">
        <v>4009</v>
      </c>
      <c r="J55" s="10" t="str">
        <f t="shared" si="0"/>
        <v>2018</v>
      </c>
      <c r="K55" s="11">
        <v>750</v>
      </c>
      <c r="L55" s="12">
        <f>IFERROR(VLOOKUP(B55,[1]Downloads!B:CB,15,0),"-")</f>
        <v>2100000</v>
      </c>
    </row>
    <row r="56" spans="1:12" ht="94.5" x14ac:dyDescent="0.3">
      <c r="A56" s="2">
        <v>55</v>
      </c>
      <c r="B56" s="3" t="str">
        <f t="shared" si="1"/>
        <v>2013072</v>
      </c>
      <c r="C56" s="4">
        <v>2013072</v>
      </c>
      <c r="D56" s="5" t="s">
        <v>3858</v>
      </c>
      <c r="E56" s="6" t="s">
        <v>3980</v>
      </c>
      <c r="F56" s="7" t="s">
        <v>4010</v>
      </c>
      <c r="G56" s="5" t="e" vm="55">
        <v>#VALUE!</v>
      </c>
      <c r="H56" s="8" t="s">
        <v>4011</v>
      </c>
      <c r="I56" s="9" t="s">
        <v>4012</v>
      </c>
      <c r="J56" s="10" t="str">
        <f t="shared" si="0"/>
        <v>2013</v>
      </c>
      <c r="K56" s="11">
        <v>750</v>
      </c>
      <c r="L56" s="12">
        <f>IFERROR(VLOOKUP(B56,[1]Downloads!B:CB,15,0),"-")</f>
        <v>3700000</v>
      </c>
    </row>
    <row r="57" spans="1:12" ht="126" x14ac:dyDescent="0.3">
      <c r="A57" s="2">
        <v>56</v>
      </c>
      <c r="B57" s="3" t="str">
        <f t="shared" si="1"/>
        <v>30NV007</v>
      </c>
      <c r="C57" s="4" t="s">
        <v>4013</v>
      </c>
      <c r="D57" s="5" t="s">
        <v>3858</v>
      </c>
      <c r="E57" s="6" t="s">
        <v>3980</v>
      </c>
      <c r="F57" s="7" t="s">
        <v>4010</v>
      </c>
      <c r="G57" s="5" t="e" vm="56">
        <v>#VALUE!</v>
      </c>
      <c r="H57" s="8" t="s">
        <v>4014</v>
      </c>
      <c r="I57" s="9" t="s">
        <v>4015</v>
      </c>
      <c r="J57" s="10" t="str">
        <f t="shared" si="0"/>
        <v>NV</v>
      </c>
      <c r="K57" s="11">
        <v>750</v>
      </c>
      <c r="L57" s="12">
        <f>IFERROR(VLOOKUP(B57,[1]Downloads!B:CB,15,0),"-")</f>
        <v>800000</v>
      </c>
    </row>
    <row r="58" spans="1:12" ht="78.75" x14ac:dyDescent="0.3">
      <c r="A58" s="2">
        <v>57</v>
      </c>
      <c r="B58" s="3" t="str">
        <f t="shared" si="1"/>
        <v>3018005</v>
      </c>
      <c r="C58" s="4">
        <v>3018005</v>
      </c>
      <c r="D58" s="5" t="s">
        <v>3858</v>
      </c>
      <c r="E58" s="6" t="s">
        <v>3980</v>
      </c>
      <c r="F58" s="7" t="s">
        <v>3938</v>
      </c>
      <c r="G58" s="5" t="e" vm="57">
        <v>#VALUE!</v>
      </c>
      <c r="H58" s="8" t="s">
        <v>4016</v>
      </c>
      <c r="I58" s="9" t="s">
        <v>4017</v>
      </c>
      <c r="J58" s="10" t="str">
        <f t="shared" si="0"/>
        <v>2018</v>
      </c>
      <c r="K58" s="11">
        <v>750</v>
      </c>
      <c r="L58" s="12">
        <f>IFERROR(VLOOKUP(B58,[1]Downloads!B:CB,15,0),"-")</f>
        <v>580000</v>
      </c>
    </row>
    <row r="59" spans="1:12" ht="97.5" x14ac:dyDescent="0.3">
      <c r="A59" s="2">
        <v>58</v>
      </c>
      <c r="B59" s="3" t="str">
        <f t="shared" si="1"/>
        <v>2025001</v>
      </c>
      <c r="C59" s="4">
        <v>2025001</v>
      </c>
      <c r="D59" s="5" t="s">
        <v>3858</v>
      </c>
      <c r="E59" s="6" t="s">
        <v>3980</v>
      </c>
      <c r="F59" s="7" t="s">
        <v>4018</v>
      </c>
      <c r="G59" s="5" t="e" vm="58">
        <v>#VALUE!</v>
      </c>
      <c r="H59" s="8" t="s">
        <v>4019</v>
      </c>
      <c r="I59" s="9" t="s">
        <v>4020</v>
      </c>
      <c r="J59" s="10" t="str">
        <f t="shared" si="0"/>
        <v>2025</v>
      </c>
      <c r="K59" s="11">
        <v>750</v>
      </c>
      <c r="L59" s="12">
        <f>IFERROR(VLOOKUP(B59,[1]Downloads!B:CB,15,0),"-")</f>
        <v>90000</v>
      </c>
    </row>
    <row r="60" spans="1:12" ht="157.5" x14ac:dyDescent="0.3">
      <c r="A60" s="2">
        <v>59</v>
      </c>
      <c r="B60" s="3" t="str">
        <f t="shared" si="1"/>
        <v>3015440</v>
      </c>
      <c r="C60" s="4">
        <v>3015440</v>
      </c>
      <c r="D60" s="5" t="s">
        <v>3858</v>
      </c>
      <c r="E60" s="6" t="s">
        <v>4021</v>
      </c>
      <c r="F60" s="7" t="s">
        <v>3992</v>
      </c>
      <c r="G60" s="5" t="e" vm="59">
        <v>#VALUE!</v>
      </c>
      <c r="H60" s="8" t="s">
        <v>4022</v>
      </c>
      <c r="I60" s="9" t="s">
        <v>4023</v>
      </c>
      <c r="J60" s="10" t="str">
        <f t="shared" si="0"/>
        <v>2015</v>
      </c>
      <c r="K60" s="11">
        <v>750</v>
      </c>
      <c r="L60" s="12">
        <f>IFERROR(VLOOKUP(B60,[1]Downloads!B:CB,15,0),"-")</f>
        <v>1180000</v>
      </c>
    </row>
    <row r="61" spans="1:12" ht="157.5" x14ac:dyDescent="0.3">
      <c r="A61" s="2">
        <v>60</v>
      </c>
      <c r="B61" s="3" t="str">
        <f t="shared" si="1"/>
        <v>3017640</v>
      </c>
      <c r="C61" s="4">
        <v>3017640</v>
      </c>
      <c r="D61" s="5" t="s">
        <v>3858</v>
      </c>
      <c r="E61" s="6" t="s">
        <v>4021</v>
      </c>
      <c r="F61" s="7" t="s">
        <v>3992</v>
      </c>
      <c r="G61" s="5" t="e" vm="60">
        <v>#VALUE!</v>
      </c>
      <c r="H61" s="8" t="s">
        <v>4022</v>
      </c>
      <c r="I61" s="9" t="s">
        <v>4023</v>
      </c>
      <c r="J61" s="10" t="str">
        <f t="shared" si="0"/>
        <v>2017</v>
      </c>
      <c r="K61" s="11">
        <v>750</v>
      </c>
      <c r="L61" s="12">
        <f>IFERROR(VLOOKUP(B61,[1]Downloads!B:CB,15,0),"-")</f>
        <v>1180000</v>
      </c>
    </row>
    <row r="62" spans="1:12" ht="157.5" x14ac:dyDescent="0.3">
      <c r="A62" s="2">
        <v>61</v>
      </c>
      <c r="B62" s="3" t="str">
        <f t="shared" si="1"/>
        <v>3018640</v>
      </c>
      <c r="C62" s="4">
        <v>3018640</v>
      </c>
      <c r="D62" s="5" t="s">
        <v>3858</v>
      </c>
      <c r="E62" s="6" t="s">
        <v>4021</v>
      </c>
      <c r="F62" s="7" t="s">
        <v>3992</v>
      </c>
      <c r="G62" s="5" t="e" vm="61">
        <v>#VALUE!</v>
      </c>
      <c r="H62" s="8" t="s">
        <v>4022</v>
      </c>
      <c r="I62" s="9" t="s">
        <v>4023</v>
      </c>
      <c r="J62" s="10" t="str">
        <f t="shared" si="0"/>
        <v>2018</v>
      </c>
      <c r="K62" s="11">
        <v>750</v>
      </c>
      <c r="L62" s="12">
        <f>IFERROR(VLOOKUP(B62,[1]Downloads!B:CB,15,0),"-")</f>
        <v>1180000</v>
      </c>
    </row>
    <row r="63" spans="1:12" ht="157.5" x14ac:dyDescent="0.3">
      <c r="A63" s="2">
        <v>62</v>
      </c>
      <c r="B63" s="3" t="str">
        <f t="shared" si="1"/>
        <v>3019640</v>
      </c>
      <c r="C63" s="4">
        <v>3019640</v>
      </c>
      <c r="D63" s="5" t="s">
        <v>3858</v>
      </c>
      <c r="E63" s="6" t="s">
        <v>4021</v>
      </c>
      <c r="F63" s="7" t="s">
        <v>3992</v>
      </c>
      <c r="G63" s="5" t="e" vm="62">
        <v>#VALUE!</v>
      </c>
      <c r="H63" s="8" t="s">
        <v>4022</v>
      </c>
      <c r="I63" s="9" t="s">
        <v>4023</v>
      </c>
      <c r="J63" s="10" t="str">
        <f t="shared" si="0"/>
        <v>2019</v>
      </c>
      <c r="K63" s="11">
        <v>750</v>
      </c>
      <c r="L63" s="12">
        <f>IFERROR(VLOOKUP(B63,[1]Downloads!B:CB,15,0),"-")</f>
        <v>1180000</v>
      </c>
    </row>
    <row r="64" spans="1:12" ht="126" x14ac:dyDescent="0.3">
      <c r="A64" s="2">
        <v>63</v>
      </c>
      <c r="B64" s="3" t="str">
        <f t="shared" si="1"/>
        <v>3021068</v>
      </c>
      <c r="C64" s="4">
        <v>3021068</v>
      </c>
      <c r="D64" s="5" t="s">
        <v>3858</v>
      </c>
      <c r="E64" s="6" t="s">
        <v>4021</v>
      </c>
      <c r="F64" s="7" t="s">
        <v>3987</v>
      </c>
      <c r="G64" s="5" t="e" vm="63">
        <v>#VALUE!</v>
      </c>
      <c r="H64" s="8" t="s">
        <v>4024</v>
      </c>
      <c r="I64" s="9" t="s">
        <v>4025</v>
      </c>
      <c r="J64" s="10" t="str">
        <f t="shared" si="0"/>
        <v>2021</v>
      </c>
      <c r="K64" s="11">
        <v>750</v>
      </c>
      <c r="L64" s="12">
        <f>IFERROR(VLOOKUP(B64,[1]Downloads!B:CB,15,0),"-")</f>
        <v>155000</v>
      </c>
    </row>
    <row r="65" spans="1:12" ht="126" x14ac:dyDescent="0.3">
      <c r="A65" s="2">
        <v>64</v>
      </c>
      <c r="B65" s="3" t="str">
        <f t="shared" si="1"/>
        <v>3022853</v>
      </c>
      <c r="C65" s="4">
        <v>3022853</v>
      </c>
      <c r="D65" s="5" t="s">
        <v>3858</v>
      </c>
      <c r="E65" s="6" t="s">
        <v>4021</v>
      </c>
      <c r="F65" s="7" t="s">
        <v>4026</v>
      </c>
      <c r="G65" s="5" t="e" vm="64">
        <v>#VALUE!</v>
      </c>
      <c r="H65" s="8" t="s">
        <v>4027</v>
      </c>
      <c r="I65" s="9" t="s">
        <v>4028</v>
      </c>
      <c r="J65" s="10" t="str">
        <f t="shared" si="0"/>
        <v>2022</v>
      </c>
      <c r="K65" s="11">
        <v>750</v>
      </c>
      <c r="L65" s="12">
        <f>IFERROR(VLOOKUP(B65,[1]Downloads!B:CB,15,0),"-")</f>
        <v>400000</v>
      </c>
    </row>
    <row r="66" spans="1:12" ht="157.5" x14ac:dyDescent="0.3">
      <c r="A66" s="2">
        <v>65</v>
      </c>
      <c r="B66" s="3" t="str">
        <f t="shared" si="1"/>
        <v>3022803</v>
      </c>
      <c r="C66" s="4">
        <v>3022803</v>
      </c>
      <c r="D66" s="5" t="s">
        <v>3858</v>
      </c>
      <c r="E66" s="6" t="s">
        <v>4021</v>
      </c>
      <c r="F66" s="7" t="s">
        <v>3992</v>
      </c>
      <c r="G66" s="5" t="e" vm="65">
        <v>#VALUE!</v>
      </c>
      <c r="H66" s="8" t="s">
        <v>4029</v>
      </c>
      <c r="I66" s="9" t="s">
        <v>4030</v>
      </c>
      <c r="J66" s="10" t="str">
        <f t="shared" ref="J66:J129" si="2">IF(C66="","",
 IF(UPPER(MID(C66,3,2))="MV",
    "MV",
 IF(UPPER(MID(C66,3,2))="NV",
    "NV",
 IF(UPPER(MID(C66,3,2))="XX",
    "",
 IF(VALUE(MID(C66,3,2))&gt;50,
    "19"&amp;MID(C66,3,2),
    "20"&amp;MID(C66,3,2)
 ))))
)</f>
        <v>2022</v>
      </c>
      <c r="K66" s="11">
        <v>750</v>
      </c>
      <c r="L66" s="12">
        <f>IFERROR(VLOOKUP(B66,[1]Downloads!B:CB,15,0),"-")</f>
        <v>310000</v>
      </c>
    </row>
    <row r="67" spans="1:12" ht="157.5" x14ac:dyDescent="0.3">
      <c r="A67" s="2">
        <v>66</v>
      </c>
      <c r="B67" s="3" t="str">
        <f t="shared" ref="B67:B130" si="3">RIGHT(REPT("0",7) &amp; C67, 7)</f>
        <v>3022844</v>
      </c>
      <c r="C67" s="4">
        <v>3022844</v>
      </c>
      <c r="D67" s="5" t="s">
        <v>3858</v>
      </c>
      <c r="E67" s="6" t="s">
        <v>4021</v>
      </c>
      <c r="F67" s="7" t="s">
        <v>3992</v>
      </c>
      <c r="G67" s="5" t="e" vm="66">
        <v>#VALUE!</v>
      </c>
      <c r="H67" s="8" t="s">
        <v>4031</v>
      </c>
      <c r="I67" s="9" t="s">
        <v>4032</v>
      </c>
      <c r="J67" s="10" t="str">
        <f t="shared" si="2"/>
        <v>2022</v>
      </c>
      <c r="K67" s="11">
        <v>750</v>
      </c>
      <c r="L67" s="12">
        <f>IFERROR(VLOOKUP(B67,[1]Downloads!B:CB,15,0),"-")</f>
        <v>300000</v>
      </c>
    </row>
    <row r="68" spans="1:12" ht="117" x14ac:dyDescent="0.3">
      <c r="A68" s="2">
        <v>67</v>
      </c>
      <c r="B68" s="3" t="str">
        <f t="shared" si="3"/>
        <v>3021852</v>
      </c>
      <c r="C68" s="4">
        <v>3021852</v>
      </c>
      <c r="D68" s="5" t="s">
        <v>3858</v>
      </c>
      <c r="E68" s="6" t="s">
        <v>4021</v>
      </c>
      <c r="F68" s="7" t="s">
        <v>3992</v>
      </c>
      <c r="G68" s="5" t="e" vm="67">
        <v>#VALUE!</v>
      </c>
      <c r="H68" s="8" t="s">
        <v>4033</v>
      </c>
      <c r="I68" s="9" t="s">
        <v>4034</v>
      </c>
      <c r="J68" s="10" t="str">
        <f t="shared" si="2"/>
        <v>2021</v>
      </c>
      <c r="K68" s="11">
        <v>750</v>
      </c>
      <c r="L68" s="12">
        <f>IFERROR(VLOOKUP(B68,[1]Downloads!B:CB,15,0),"-")</f>
        <v>205000</v>
      </c>
    </row>
    <row r="69" spans="1:12" ht="141.75" x14ac:dyDescent="0.3">
      <c r="A69" s="2">
        <v>68</v>
      </c>
      <c r="B69" s="3" t="str">
        <f t="shared" si="3"/>
        <v>3018704</v>
      </c>
      <c r="C69" s="4">
        <v>3018704</v>
      </c>
      <c r="D69" s="5" t="s">
        <v>3858</v>
      </c>
      <c r="E69" s="6" t="s">
        <v>4021</v>
      </c>
      <c r="F69" s="7" t="s">
        <v>4004</v>
      </c>
      <c r="G69" s="5" t="e" vm="68">
        <v>#VALUE!</v>
      </c>
      <c r="H69" s="8" t="s">
        <v>4035</v>
      </c>
      <c r="I69" s="9" t="s">
        <v>4036</v>
      </c>
      <c r="J69" s="10" t="str">
        <f t="shared" si="2"/>
        <v>2018</v>
      </c>
      <c r="K69" s="11">
        <v>750</v>
      </c>
      <c r="L69" s="12" t="str">
        <f>IFERROR(VLOOKUP(B69,[1]Downloads!B:CB,15,0),"-")</f>
        <v>-</v>
      </c>
    </row>
    <row r="70" spans="1:12" ht="189" x14ac:dyDescent="0.3">
      <c r="A70" s="2">
        <v>69</v>
      </c>
      <c r="B70" s="3" t="str">
        <f t="shared" si="3"/>
        <v>3020041</v>
      </c>
      <c r="C70" s="4">
        <v>3020041</v>
      </c>
      <c r="D70" s="5" t="s">
        <v>3858</v>
      </c>
      <c r="E70" s="6" t="s">
        <v>4021</v>
      </c>
      <c r="F70" s="7" t="s">
        <v>3938</v>
      </c>
      <c r="G70" s="5" t="e" vm="69">
        <v>#VALUE!</v>
      </c>
      <c r="H70" s="8" t="s">
        <v>4037</v>
      </c>
      <c r="I70" s="9" t="s">
        <v>4038</v>
      </c>
      <c r="J70" s="10" t="str">
        <f t="shared" si="2"/>
        <v>2020</v>
      </c>
      <c r="K70" s="11">
        <v>750</v>
      </c>
      <c r="L70" s="12">
        <f>IFERROR(VLOOKUP(B70,[1]Downloads!B:CB,15,0),"-")</f>
        <v>43000</v>
      </c>
    </row>
    <row r="71" spans="1:12" ht="189" x14ac:dyDescent="0.3">
      <c r="A71" s="2">
        <v>70</v>
      </c>
      <c r="B71" s="3" t="str">
        <f t="shared" si="3"/>
        <v>3016501</v>
      </c>
      <c r="C71" s="4">
        <v>3016501</v>
      </c>
      <c r="D71" s="5" t="s">
        <v>3858</v>
      </c>
      <c r="E71" s="6" t="s">
        <v>4021</v>
      </c>
      <c r="F71" s="7" t="s">
        <v>3938</v>
      </c>
      <c r="G71" s="5" t="e" vm="70">
        <v>#VALUE!</v>
      </c>
      <c r="H71" s="8" t="s">
        <v>4039</v>
      </c>
      <c r="I71" s="9" t="s">
        <v>4040</v>
      </c>
      <c r="J71" s="10" t="str">
        <f t="shared" si="2"/>
        <v>2016</v>
      </c>
      <c r="K71" s="11">
        <v>375</v>
      </c>
      <c r="L71" s="12">
        <f>IFERROR(VLOOKUP(B71,[1]Downloads!B:CB,15,0),"-")</f>
        <v>20000</v>
      </c>
    </row>
    <row r="72" spans="1:12" ht="110.25" x14ac:dyDescent="0.3">
      <c r="A72" s="2">
        <v>71</v>
      </c>
      <c r="B72" s="3" t="str">
        <f t="shared" si="3"/>
        <v>3021701</v>
      </c>
      <c r="C72" s="4">
        <v>3021701</v>
      </c>
      <c r="D72" s="5" t="s">
        <v>3858</v>
      </c>
      <c r="E72" s="6" t="s">
        <v>4021</v>
      </c>
      <c r="F72" s="7" t="s">
        <v>4041</v>
      </c>
      <c r="G72" s="5" t="e" vm="71">
        <v>#VALUE!</v>
      </c>
      <c r="H72" s="8" t="s">
        <v>4042</v>
      </c>
      <c r="I72" s="9" t="s">
        <v>4043</v>
      </c>
      <c r="J72" s="10" t="str">
        <f t="shared" si="2"/>
        <v>2021</v>
      </c>
      <c r="K72" s="11">
        <v>750</v>
      </c>
      <c r="L72" s="12">
        <f>IFERROR(VLOOKUP(B72,[1]Downloads!B:CB,15,0),"-")</f>
        <v>60000</v>
      </c>
    </row>
    <row r="73" spans="1:12" ht="126" x14ac:dyDescent="0.3">
      <c r="A73" s="2">
        <v>72</v>
      </c>
      <c r="B73" s="3" t="str">
        <f t="shared" si="3"/>
        <v>2019805</v>
      </c>
      <c r="C73" s="4">
        <v>2019805</v>
      </c>
      <c r="D73" s="5" t="s">
        <v>3858</v>
      </c>
      <c r="E73" s="6" t="s">
        <v>4021</v>
      </c>
      <c r="F73" s="7" t="s">
        <v>4044</v>
      </c>
      <c r="G73" s="5" t="e" vm="72">
        <v>#VALUE!</v>
      </c>
      <c r="H73" s="8" t="s">
        <v>4045</v>
      </c>
      <c r="I73" s="9" t="s">
        <v>4046</v>
      </c>
      <c r="J73" s="10" t="str">
        <f t="shared" si="2"/>
        <v>2019</v>
      </c>
      <c r="K73" s="11">
        <v>750</v>
      </c>
      <c r="L73" s="12">
        <f>IFERROR(VLOOKUP(B73,[1]Downloads!B:CB,15,0),"-")</f>
        <v>1450000</v>
      </c>
    </row>
    <row r="74" spans="1:12" ht="173.25" x14ac:dyDescent="0.3">
      <c r="A74" s="2">
        <v>73</v>
      </c>
      <c r="B74" s="3" t="str">
        <f t="shared" si="3"/>
        <v>2015850</v>
      </c>
      <c r="C74" s="4">
        <v>2015850</v>
      </c>
      <c r="D74" s="5" t="s">
        <v>3858</v>
      </c>
      <c r="E74" s="6" t="s">
        <v>4021</v>
      </c>
      <c r="F74" s="7" t="s">
        <v>4044</v>
      </c>
      <c r="G74" s="5" t="e" vm="73">
        <v>#VALUE!</v>
      </c>
      <c r="H74" s="8" t="s">
        <v>4047</v>
      </c>
      <c r="I74" s="9" t="s">
        <v>4048</v>
      </c>
      <c r="J74" s="10" t="str">
        <f t="shared" si="2"/>
        <v>2015</v>
      </c>
      <c r="K74" s="11">
        <v>750</v>
      </c>
      <c r="L74" s="12">
        <f>IFERROR(VLOOKUP(B74,[1]Downloads!B:CB,15,0),"-")</f>
        <v>1180000</v>
      </c>
    </row>
    <row r="75" spans="1:12" ht="126" x14ac:dyDescent="0.3">
      <c r="A75" s="2">
        <v>74</v>
      </c>
      <c r="B75" s="3" t="str">
        <f t="shared" si="3"/>
        <v>2019804</v>
      </c>
      <c r="C75" s="4">
        <v>2019804</v>
      </c>
      <c r="D75" s="5" t="s">
        <v>3858</v>
      </c>
      <c r="E75" s="6" t="s">
        <v>4021</v>
      </c>
      <c r="F75" s="7" t="s">
        <v>4049</v>
      </c>
      <c r="G75" s="5" t="e" vm="74">
        <v>#VALUE!</v>
      </c>
      <c r="H75" s="8" t="s">
        <v>4050</v>
      </c>
      <c r="I75" s="9" t="s">
        <v>4051</v>
      </c>
      <c r="J75" s="10" t="str">
        <f t="shared" si="2"/>
        <v>2019</v>
      </c>
      <c r="K75" s="11">
        <v>750</v>
      </c>
      <c r="L75" s="12">
        <f>IFERROR(VLOOKUP(B75,[1]Downloads!B:CB,15,0),"-")</f>
        <v>1000000</v>
      </c>
    </row>
    <row r="76" spans="1:12" ht="126" x14ac:dyDescent="0.3">
      <c r="A76" s="2">
        <v>75</v>
      </c>
      <c r="B76" s="3" t="str">
        <f t="shared" si="3"/>
        <v>2019825</v>
      </c>
      <c r="C76" s="4">
        <v>2019825</v>
      </c>
      <c r="D76" s="5" t="s">
        <v>3858</v>
      </c>
      <c r="E76" s="6" t="s">
        <v>4021</v>
      </c>
      <c r="F76" s="7" t="s">
        <v>3970</v>
      </c>
      <c r="G76" s="5" t="e" vm="75">
        <v>#VALUE!</v>
      </c>
      <c r="H76" s="8" t="s">
        <v>4052</v>
      </c>
      <c r="I76" s="9" t="s">
        <v>4053</v>
      </c>
      <c r="J76" s="10" t="str">
        <f t="shared" si="2"/>
        <v>2019</v>
      </c>
      <c r="K76" s="11">
        <v>750</v>
      </c>
      <c r="L76" s="12">
        <f>IFERROR(VLOOKUP(B76,[1]Downloads!B:CB,15,0),"-")</f>
        <v>680000</v>
      </c>
    </row>
    <row r="77" spans="1:12" ht="141.75" x14ac:dyDescent="0.3">
      <c r="A77" s="2">
        <v>76</v>
      </c>
      <c r="B77" s="3" t="str">
        <f t="shared" si="3"/>
        <v>2019866</v>
      </c>
      <c r="C77" s="4">
        <v>2019866</v>
      </c>
      <c r="D77" s="5" t="s">
        <v>3858</v>
      </c>
      <c r="E77" s="6" t="s">
        <v>4021</v>
      </c>
      <c r="F77" s="7" t="s">
        <v>4054</v>
      </c>
      <c r="G77" s="5" t="e" vm="76">
        <v>#VALUE!</v>
      </c>
      <c r="H77" s="8" t="s">
        <v>4055</v>
      </c>
      <c r="I77" s="9" t="s">
        <v>4056</v>
      </c>
      <c r="J77" s="10" t="str">
        <f t="shared" si="2"/>
        <v>2019</v>
      </c>
      <c r="K77" s="11">
        <v>750</v>
      </c>
      <c r="L77" s="12">
        <f>IFERROR(VLOOKUP(B77,[1]Downloads!B:CB,15,0),"-")</f>
        <v>520000</v>
      </c>
    </row>
    <row r="78" spans="1:12" ht="157.5" x14ac:dyDescent="0.3">
      <c r="A78" s="2">
        <v>77</v>
      </c>
      <c r="B78" s="3" t="str">
        <f t="shared" si="3"/>
        <v>2019026</v>
      </c>
      <c r="C78" s="4">
        <v>2019026</v>
      </c>
      <c r="D78" s="5" t="s">
        <v>3858</v>
      </c>
      <c r="E78" s="6" t="s">
        <v>4021</v>
      </c>
      <c r="F78" s="7" t="s">
        <v>3970</v>
      </c>
      <c r="G78" s="5" t="e" vm="77">
        <v>#VALUE!</v>
      </c>
      <c r="H78" s="8" t="s">
        <v>4057</v>
      </c>
      <c r="I78" s="9" t="s">
        <v>4058</v>
      </c>
      <c r="J78" s="10" t="str">
        <f t="shared" si="2"/>
        <v>2019</v>
      </c>
      <c r="K78" s="11">
        <v>750</v>
      </c>
      <c r="L78" s="12" t="str">
        <f>IFERROR(VLOOKUP(B78,[1]Downloads!B:CB,15,0),"-")</f>
        <v>-</v>
      </c>
    </row>
    <row r="79" spans="1:12" ht="126" x14ac:dyDescent="0.3">
      <c r="A79" s="2">
        <v>78</v>
      </c>
      <c r="B79" s="3" t="str">
        <f t="shared" si="3"/>
        <v>2017075</v>
      </c>
      <c r="C79" s="4">
        <v>2017075</v>
      </c>
      <c r="D79" s="5" t="s">
        <v>3858</v>
      </c>
      <c r="E79" s="6" t="s">
        <v>4021</v>
      </c>
      <c r="F79" s="7" t="s">
        <v>4059</v>
      </c>
      <c r="G79" s="5" t="e" vm="78">
        <v>#VALUE!</v>
      </c>
      <c r="H79" s="8" t="s">
        <v>4060</v>
      </c>
      <c r="I79" s="9" t="s">
        <v>4061</v>
      </c>
      <c r="J79" s="10" t="str">
        <f t="shared" si="2"/>
        <v>2017</v>
      </c>
      <c r="K79" s="11">
        <v>750</v>
      </c>
      <c r="L79" s="12" t="str">
        <f>IFERROR(VLOOKUP(B79,[1]Downloads!B:CB,15,0),"-")</f>
        <v>-</v>
      </c>
    </row>
    <row r="80" spans="1:12" ht="126" x14ac:dyDescent="0.3">
      <c r="A80" s="2">
        <v>79</v>
      </c>
      <c r="B80" s="3" t="str">
        <f t="shared" si="3"/>
        <v>2020806</v>
      </c>
      <c r="C80" s="4">
        <v>2020806</v>
      </c>
      <c r="D80" s="5" t="s">
        <v>3858</v>
      </c>
      <c r="E80" s="6" t="s">
        <v>4021</v>
      </c>
      <c r="F80" s="7" t="s">
        <v>4044</v>
      </c>
      <c r="G80" s="5" t="e" vm="79">
        <v>#VALUE!</v>
      </c>
      <c r="H80" s="8" t="s">
        <v>4062</v>
      </c>
      <c r="I80" s="9" t="s">
        <v>4063</v>
      </c>
      <c r="J80" s="10" t="str">
        <f t="shared" si="2"/>
        <v>2020</v>
      </c>
      <c r="K80" s="11">
        <v>750</v>
      </c>
      <c r="L80" s="12" t="str">
        <f>IFERROR(VLOOKUP(B80,[1]Downloads!B:CB,15,0),"-")</f>
        <v>-</v>
      </c>
    </row>
    <row r="81" spans="1:12" ht="157.5" x14ac:dyDescent="0.3">
      <c r="A81" s="2">
        <v>80</v>
      </c>
      <c r="B81" s="3" t="str">
        <f t="shared" si="3"/>
        <v>2020672</v>
      </c>
      <c r="C81" s="4">
        <v>2020672</v>
      </c>
      <c r="D81" s="5" t="s">
        <v>3858</v>
      </c>
      <c r="E81" s="6" t="s">
        <v>4021</v>
      </c>
      <c r="F81" s="7" t="s">
        <v>4064</v>
      </c>
      <c r="G81" s="5" t="e" vm="80">
        <v>#VALUE!</v>
      </c>
      <c r="H81" s="8" t="s">
        <v>4065</v>
      </c>
      <c r="I81" s="9" t="s">
        <v>4066</v>
      </c>
      <c r="J81" s="10" t="str">
        <f t="shared" si="2"/>
        <v>2020</v>
      </c>
      <c r="K81" s="11">
        <v>750</v>
      </c>
      <c r="L81" s="12">
        <f>IFERROR(VLOOKUP(B81,[1]Downloads!B:CB,15,0),"-")</f>
        <v>165000</v>
      </c>
    </row>
    <row r="82" spans="1:12" ht="126" x14ac:dyDescent="0.3">
      <c r="A82" s="2">
        <v>81</v>
      </c>
      <c r="B82" s="3" t="str">
        <f t="shared" si="3"/>
        <v>2019020</v>
      </c>
      <c r="C82" s="4">
        <v>2019020</v>
      </c>
      <c r="D82" s="5" t="s">
        <v>3858</v>
      </c>
      <c r="E82" s="6" t="s">
        <v>4021</v>
      </c>
      <c r="F82" s="7" t="s">
        <v>4064</v>
      </c>
      <c r="G82" s="5" t="e" vm="81">
        <v>#VALUE!</v>
      </c>
      <c r="H82" s="8" t="s">
        <v>4067</v>
      </c>
      <c r="I82" s="9" t="s">
        <v>4068</v>
      </c>
      <c r="J82" s="10" t="str">
        <f t="shared" si="2"/>
        <v>2019</v>
      </c>
      <c r="K82" s="11">
        <v>750</v>
      </c>
      <c r="L82" s="12" t="str">
        <f>IFERROR(VLOOKUP(B82,[1]Downloads!B:CB,15,0),"-")</f>
        <v>-</v>
      </c>
    </row>
    <row r="83" spans="1:12" ht="157.5" x14ac:dyDescent="0.3">
      <c r="A83" s="2">
        <v>82</v>
      </c>
      <c r="B83" s="3" t="str">
        <f t="shared" si="3"/>
        <v>2017822</v>
      </c>
      <c r="C83" s="4">
        <v>2017822</v>
      </c>
      <c r="D83" s="5" t="s">
        <v>3858</v>
      </c>
      <c r="E83" s="6" t="s">
        <v>4021</v>
      </c>
      <c r="F83" s="7" t="s">
        <v>4069</v>
      </c>
      <c r="G83" s="5" t="e" vm="82">
        <v>#VALUE!</v>
      </c>
      <c r="H83" s="8" t="s">
        <v>4070</v>
      </c>
      <c r="I83" s="9" t="s">
        <v>4071</v>
      </c>
      <c r="J83" s="10" t="str">
        <f t="shared" si="2"/>
        <v>2017</v>
      </c>
      <c r="K83" s="11">
        <v>750</v>
      </c>
      <c r="L83" s="12">
        <f>IFERROR(VLOOKUP(B83,[1]Downloads!B:CB,15,0),"-")</f>
        <v>165000</v>
      </c>
    </row>
    <row r="84" spans="1:12" ht="157.5" x14ac:dyDescent="0.3">
      <c r="A84" s="2">
        <v>83</v>
      </c>
      <c r="B84" s="3" t="str">
        <f t="shared" si="3"/>
        <v>2019865</v>
      </c>
      <c r="C84" s="4">
        <v>2019865</v>
      </c>
      <c r="D84" s="5" t="s">
        <v>3858</v>
      </c>
      <c r="E84" s="6" t="s">
        <v>4021</v>
      </c>
      <c r="F84" s="7" t="s">
        <v>4049</v>
      </c>
      <c r="G84" s="5" t="e" vm="83">
        <v>#VALUE!</v>
      </c>
      <c r="H84" s="8" t="s">
        <v>4072</v>
      </c>
      <c r="I84" s="9" t="s">
        <v>4073</v>
      </c>
      <c r="J84" s="10" t="str">
        <f t="shared" si="2"/>
        <v>2019</v>
      </c>
      <c r="K84" s="11">
        <v>750</v>
      </c>
      <c r="L84" s="12">
        <f>IFERROR(VLOOKUP(B84,[1]Downloads!B:CB,15,0),"-")</f>
        <v>270000</v>
      </c>
    </row>
    <row r="85" spans="1:12" ht="157.5" x14ac:dyDescent="0.3">
      <c r="A85" s="2">
        <v>84</v>
      </c>
      <c r="B85" s="3" t="str">
        <f t="shared" si="3"/>
        <v>2017824</v>
      </c>
      <c r="C85" s="4">
        <v>2017824</v>
      </c>
      <c r="D85" s="5" t="s">
        <v>3858</v>
      </c>
      <c r="E85" s="6" t="s">
        <v>4021</v>
      </c>
      <c r="F85" s="7" t="s">
        <v>4074</v>
      </c>
      <c r="G85" s="5" t="e" vm="84">
        <v>#VALUE!</v>
      </c>
      <c r="H85" s="8" t="s">
        <v>4075</v>
      </c>
      <c r="I85" s="9" t="s">
        <v>4076</v>
      </c>
      <c r="J85" s="10" t="str">
        <f t="shared" si="2"/>
        <v>2017</v>
      </c>
      <c r="K85" s="11">
        <v>750</v>
      </c>
      <c r="L85" s="12">
        <f>IFERROR(VLOOKUP(B85,[1]Downloads!B:CB,15,0),"-")</f>
        <v>72000</v>
      </c>
    </row>
    <row r="86" spans="1:12" ht="189" x14ac:dyDescent="0.3">
      <c r="A86" s="2">
        <v>85</v>
      </c>
      <c r="B86" s="3" t="str">
        <f t="shared" si="3"/>
        <v>2022024</v>
      </c>
      <c r="C86" s="4">
        <v>2022024</v>
      </c>
      <c r="D86" s="5" t="s">
        <v>3858</v>
      </c>
      <c r="E86" s="6" t="s">
        <v>4021</v>
      </c>
      <c r="F86" s="7" t="s">
        <v>3938</v>
      </c>
      <c r="G86" s="5" t="e" vm="85">
        <v>#VALUE!</v>
      </c>
      <c r="H86" s="8" t="s">
        <v>4077</v>
      </c>
      <c r="I86" s="9" t="s">
        <v>4078</v>
      </c>
      <c r="J86" s="10" t="str">
        <f t="shared" si="2"/>
        <v>2022</v>
      </c>
      <c r="K86" s="11">
        <v>750</v>
      </c>
      <c r="L86" s="12">
        <f>IFERROR(VLOOKUP(B86,[1]Downloads!B:CB,15,0),"-")</f>
        <v>35000</v>
      </c>
    </row>
    <row r="87" spans="1:12" ht="189" x14ac:dyDescent="0.3">
      <c r="A87" s="2">
        <v>86</v>
      </c>
      <c r="B87" s="3" t="str">
        <f t="shared" si="3"/>
        <v>2020502</v>
      </c>
      <c r="C87" s="4">
        <v>2020502</v>
      </c>
      <c r="D87" s="5" t="s">
        <v>3858</v>
      </c>
      <c r="E87" s="6" t="s">
        <v>4021</v>
      </c>
      <c r="F87" s="7" t="s">
        <v>3938</v>
      </c>
      <c r="G87" s="5" t="e" vm="86">
        <v>#VALUE!</v>
      </c>
      <c r="H87" s="8" t="s">
        <v>4079</v>
      </c>
      <c r="I87" s="9" t="s">
        <v>4080</v>
      </c>
      <c r="J87" s="10" t="str">
        <f t="shared" si="2"/>
        <v>2020</v>
      </c>
      <c r="K87" s="11">
        <v>375</v>
      </c>
      <c r="L87" s="12" t="str">
        <f>IFERROR(VLOOKUP(B87,[1]Downloads!B:CB,15,0),"-")</f>
        <v>-</v>
      </c>
    </row>
    <row r="88" spans="1:12" ht="189" x14ac:dyDescent="0.3">
      <c r="A88" s="2">
        <v>87</v>
      </c>
      <c r="B88" s="3" t="str">
        <f t="shared" si="3"/>
        <v>2019042</v>
      </c>
      <c r="C88" s="4">
        <v>2019042</v>
      </c>
      <c r="D88" s="5" t="s">
        <v>3858</v>
      </c>
      <c r="E88" s="6" t="s">
        <v>4081</v>
      </c>
      <c r="F88" s="7" t="s">
        <v>4010</v>
      </c>
      <c r="G88" s="5" t="e" vm="87">
        <v>#VALUE!</v>
      </c>
      <c r="H88" s="8" t="s">
        <v>4082</v>
      </c>
      <c r="I88" s="9" t="s">
        <v>4083</v>
      </c>
      <c r="J88" s="10" t="str">
        <f t="shared" si="2"/>
        <v>2019</v>
      </c>
      <c r="K88" s="11">
        <v>750</v>
      </c>
      <c r="L88" s="12" t="str">
        <f>IFERROR(VLOOKUP(B88,[1]Downloads!B:CB,15,0),"-")</f>
        <v>-</v>
      </c>
    </row>
    <row r="89" spans="1:12" ht="136.5" x14ac:dyDescent="0.3">
      <c r="A89" s="2">
        <v>88</v>
      </c>
      <c r="B89" s="3" t="str">
        <f t="shared" si="3"/>
        <v>2019078</v>
      </c>
      <c r="C89" s="4">
        <v>2019078</v>
      </c>
      <c r="D89" s="5" t="s">
        <v>3858</v>
      </c>
      <c r="E89" s="6" t="s">
        <v>4081</v>
      </c>
      <c r="F89" s="7" t="s">
        <v>4084</v>
      </c>
      <c r="G89" s="5" t="e" vm="88">
        <v>#VALUE!</v>
      </c>
      <c r="H89" s="8" t="s">
        <v>4085</v>
      </c>
      <c r="I89" s="9" t="s">
        <v>4086</v>
      </c>
      <c r="J89" s="10" t="str">
        <f t="shared" si="2"/>
        <v>2019</v>
      </c>
      <c r="K89" s="11">
        <v>750</v>
      </c>
      <c r="L89" s="12">
        <f>IFERROR(VLOOKUP(B89,[1]Downloads!B:CB,15,0),"-")</f>
        <v>120000</v>
      </c>
    </row>
    <row r="90" spans="1:12" ht="156" x14ac:dyDescent="0.3">
      <c r="A90" s="2">
        <v>89</v>
      </c>
      <c r="B90" s="3" t="str">
        <f t="shared" si="3"/>
        <v>2019080</v>
      </c>
      <c r="C90" s="4">
        <v>2019080</v>
      </c>
      <c r="D90" s="5" t="s">
        <v>3858</v>
      </c>
      <c r="E90" s="6" t="s">
        <v>4081</v>
      </c>
      <c r="F90" s="7" t="s">
        <v>4087</v>
      </c>
      <c r="G90" s="5" t="e" vm="89">
        <v>#VALUE!</v>
      </c>
      <c r="H90" s="8" t="s">
        <v>4088</v>
      </c>
      <c r="I90" s="9" t="s">
        <v>4089</v>
      </c>
      <c r="J90" s="10" t="str">
        <f t="shared" si="2"/>
        <v>2019</v>
      </c>
      <c r="K90" s="11">
        <v>750</v>
      </c>
      <c r="L90" s="12">
        <f>IFERROR(VLOOKUP(B90,[1]Downloads!B:CB,15,0),"-")</f>
        <v>120000</v>
      </c>
    </row>
    <row r="91" spans="1:12" ht="157.5" x14ac:dyDescent="0.3">
      <c r="A91" s="2">
        <v>90</v>
      </c>
      <c r="B91" s="3" t="str">
        <f t="shared" si="3"/>
        <v>2019079</v>
      </c>
      <c r="C91" s="4">
        <v>2019079</v>
      </c>
      <c r="D91" s="5" t="s">
        <v>3858</v>
      </c>
      <c r="E91" s="6" t="s">
        <v>4081</v>
      </c>
      <c r="F91" s="7" t="s">
        <v>4010</v>
      </c>
      <c r="G91" s="5" t="e" vm="90">
        <v>#VALUE!</v>
      </c>
      <c r="H91" s="8" t="s">
        <v>4090</v>
      </c>
      <c r="I91" s="9" t="s">
        <v>4091</v>
      </c>
      <c r="J91" s="10" t="str">
        <f t="shared" si="2"/>
        <v>2019</v>
      </c>
      <c r="K91" s="11">
        <v>750</v>
      </c>
      <c r="L91" s="12">
        <f>IFERROR(VLOOKUP(B91,[1]Downloads!B:CB,15,0),"-")</f>
        <v>110000</v>
      </c>
    </row>
    <row r="92" spans="1:12" ht="110.25" x14ac:dyDescent="0.3">
      <c r="A92" s="2">
        <v>91</v>
      </c>
      <c r="B92" s="3" t="str">
        <f t="shared" si="3"/>
        <v>2019069</v>
      </c>
      <c r="C92" s="4">
        <v>2019069</v>
      </c>
      <c r="D92" s="5" t="s">
        <v>3858</v>
      </c>
      <c r="E92" s="6" t="s">
        <v>4081</v>
      </c>
      <c r="F92" s="7" t="s">
        <v>4069</v>
      </c>
      <c r="G92" s="5" t="e" vm="91">
        <v>#VALUE!</v>
      </c>
      <c r="H92" s="8" t="s">
        <v>4092</v>
      </c>
      <c r="I92" s="9" t="s">
        <v>4093</v>
      </c>
      <c r="J92" s="10" t="str">
        <f t="shared" si="2"/>
        <v>2019</v>
      </c>
      <c r="K92" s="11">
        <v>750</v>
      </c>
      <c r="L92" s="12">
        <f>IFERROR(VLOOKUP(B92,[1]Downloads!B:CB,15,0),"-")</f>
        <v>100000</v>
      </c>
    </row>
    <row r="93" spans="1:12" ht="204.75" x14ac:dyDescent="0.3">
      <c r="A93" s="2">
        <v>92</v>
      </c>
      <c r="B93" s="3" t="str">
        <f t="shared" si="3"/>
        <v>2020083</v>
      </c>
      <c r="C93" s="4">
        <v>2020083</v>
      </c>
      <c r="D93" s="5" t="s">
        <v>3858</v>
      </c>
      <c r="E93" s="6" t="s">
        <v>4081</v>
      </c>
      <c r="F93" s="7" t="s">
        <v>4094</v>
      </c>
      <c r="G93" s="5" t="e" vm="92">
        <v>#VALUE!</v>
      </c>
      <c r="H93" s="8" t="s">
        <v>4095</v>
      </c>
      <c r="I93" s="9" t="s">
        <v>4096</v>
      </c>
      <c r="J93" s="10" t="str">
        <f t="shared" si="2"/>
        <v>2020</v>
      </c>
      <c r="K93" s="11">
        <v>750</v>
      </c>
      <c r="L93" s="12">
        <f>IFERROR(VLOOKUP(B93,[1]Downloads!B:CB,15,0),"-")</f>
        <v>56000</v>
      </c>
    </row>
    <row r="94" spans="1:12" ht="189" x14ac:dyDescent="0.3">
      <c r="A94" s="2">
        <v>93</v>
      </c>
      <c r="B94" s="3" t="str">
        <f t="shared" si="3"/>
        <v>2021083</v>
      </c>
      <c r="C94" s="4">
        <v>2021083</v>
      </c>
      <c r="D94" s="5" t="s">
        <v>3858</v>
      </c>
      <c r="E94" s="6" t="s">
        <v>4081</v>
      </c>
      <c r="F94" s="7" t="s">
        <v>4094</v>
      </c>
      <c r="G94" s="5" t="e" vm="93">
        <v>#VALUE!</v>
      </c>
      <c r="H94" s="8" t="s">
        <v>4097</v>
      </c>
      <c r="I94" s="9" t="s">
        <v>4098</v>
      </c>
      <c r="J94" s="10" t="str">
        <f t="shared" si="2"/>
        <v>2021</v>
      </c>
      <c r="K94" s="11">
        <v>750</v>
      </c>
      <c r="L94" s="12">
        <f>IFERROR(VLOOKUP(B94,[1]Downloads!B:CB,15,0),"-")</f>
        <v>45000</v>
      </c>
    </row>
    <row r="95" spans="1:12" ht="220.5" x14ac:dyDescent="0.3">
      <c r="A95" s="2">
        <v>94</v>
      </c>
      <c r="B95" s="3" t="str">
        <f t="shared" si="3"/>
        <v>3021064</v>
      </c>
      <c r="C95" s="4">
        <v>3021064</v>
      </c>
      <c r="D95" s="5" t="s">
        <v>3858</v>
      </c>
      <c r="E95" s="6" t="s">
        <v>4081</v>
      </c>
      <c r="F95" s="7" t="s">
        <v>4094</v>
      </c>
      <c r="G95" s="5" t="e" vm="94">
        <v>#VALUE!</v>
      </c>
      <c r="H95" s="8" t="s">
        <v>4099</v>
      </c>
      <c r="I95" s="9" t="s">
        <v>4100</v>
      </c>
      <c r="J95" s="10" t="str">
        <f t="shared" si="2"/>
        <v>2021</v>
      </c>
      <c r="K95" s="11">
        <v>750</v>
      </c>
      <c r="L95" s="12">
        <f>IFERROR(VLOOKUP(B95,[1]Downloads!B:CB,15,0),"-")</f>
        <v>56000</v>
      </c>
    </row>
    <row r="96" spans="1:12" ht="189" x14ac:dyDescent="0.3">
      <c r="A96" s="2">
        <v>95</v>
      </c>
      <c r="B96" s="3" t="str">
        <f t="shared" si="3"/>
        <v>3021851</v>
      </c>
      <c r="C96" s="4">
        <v>3021851</v>
      </c>
      <c r="D96" s="5" t="s">
        <v>3858</v>
      </c>
      <c r="E96" s="6" t="s">
        <v>4081</v>
      </c>
      <c r="F96" s="7" t="s">
        <v>4094</v>
      </c>
      <c r="G96" s="5" t="e" vm="95">
        <v>#VALUE!</v>
      </c>
      <c r="H96" s="8" t="s">
        <v>4101</v>
      </c>
      <c r="I96" s="9" t="s">
        <v>4102</v>
      </c>
      <c r="J96" s="10" t="str">
        <f t="shared" si="2"/>
        <v>2021</v>
      </c>
      <c r="K96" s="11">
        <v>750</v>
      </c>
      <c r="L96" s="12">
        <f>IFERROR(VLOOKUP(B96,[1]Downloads!B:CB,15,0),"-")</f>
        <v>45000</v>
      </c>
    </row>
    <row r="97" spans="1:12" ht="175.5" x14ac:dyDescent="0.3">
      <c r="A97" s="2">
        <v>96</v>
      </c>
      <c r="B97" s="3" t="str">
        <f t="shared" si="3"/>
        <v>3020068</v>
      </c>
      <c r="C97" s="4">
        <v>3020068</v>
      </c>
      <c r="D97" s="5" t="s">
        <v>3858</v>
      </c>
      <c r="E97" s="6" t="s">
        <v>4081</v>
      </c>
      <c r="F97" s="7" t="s">
        <v>4103</v>
      </c>
      <c r="G97" s="5" t="e" vm="96">
        <v>#VALUE!</v>
      </c>
      <c r="H97" s="8" t="s">
        <v>4104</v>
      </c>
      <c r="I97" s="9" t="s">
        <v>4105</v>
      </c>
      <c r="J97" s="10" t="str">
        <f t="shared" si="2"/>
        <v>2020</v>
      </c>
      <c r="K97" s="11">
        <v>750</v>
      </c>
      <c r="L97" s="12">
        <f>IFERROR(VLOOKUP(B97,[1]Downloads!B:CB,15,0),"-")</f>
        <v>40000</v>
      </c>
    </row>
    <row r="98" spans="1:12" ht="110.25" x14ac:dyDescent="0.3">
      <c r="A98" s="2">
        <v>97</v>
      </c>
      <c r="B98" s="3" t="str">
        <f t="shared" si="3"/>
        <v>3022501</v>
      </c>
      <c r="C98" s="4">
        <v>3022501</v>
      </c>
      <c r="D98" s="5" t="s">
        <v>3858</v>
      </c>
      <c r="E98" s="6" t="s">
        <v>4106</v>
      </c>
      <c r="F98" s="7" t="s">
        <v>4107</v>
      </c>
      <c r="G98" s="5" t="e" vm="97">
        <v>#VALUE!</v>
      </c>
      <c r="H98" s="8" t="s">
        <v>4108</v>
      </c>
      <c r="I98" s="9" t="s">
        <v>4109</v>
      </c>
      <c r="J98" s="10" t="str">
        <f t="shared" si="2"/>
        <v>2022</v>
      </c>
      <c r="K98" s="11">
        <v>750</v>
      </c>
      <c r="L98" s="12">
        <f>IFERROR(VLOOKUP(B98,[1]Downloads!B:CB,15,0),"-")</f>
        <v>2900000</v>
      </c>
    </row>
    <row r="99" spans="1:12" ht="126" x14ac:dyDescent="0.3">
      <c r="A99" s="2">
        <v>98</v>
      </c>
      <c r="B99" s="3" t="str">
        <f t="shared" si="3"/>
        <v>3022501</v>
      </c>
      <c r="C99" s="4">
        <v>3022501</v>
      </c>
      <c r="D99" s="5" t="s">
        <v>3858</v>
      </c>
      <c r="E99" s="6" t="s">
        <v>4106</v>
      </c>
      <c r="F99" s="7" t="s">
        <v>3987</v>
      </c>
      <c r="G99" s="5" t="e" vm="98">
        <v>#VALUE!</v>
      </c>
      <c r="H99" s="8" t="s">
        <v>4110</v>
      </c>
      <c r="I99" s="9" t="s">
        <v>4111</v>
      </c>
      <c r="J99" s="10" t="str">
        <f t="shared" si="2"/>
        <v>2022</v>
      </c>
      <c r="K99" s="11">
        <v>750</v>
      </c>
      <c r="L99" s="12">
        <f>IFERROR(VLOOKUP(B99,[1]Downloads!B:CB,15,0),"-")</f>
        <v>2900000</v>
      </c>
    </row>
    <row r="100" spans="1:12" ht="117" x14ac:dyDescent="0.3">
      <c r="A100" s="2">
        <v>99</v>
      </c>
      <c r="B100" s="3" t="str">
        <f t="shared" si="3"/>
        <v>3022641</v>
      </c>
      <c r="C100" s="4">
        <v>3022641</v>
      </c>
      <c r="D100" s="5" t="s">
        <v>3858</v>
      </c>
      <c r="E100" s="6" t="s">
        <v>4106</v>
      </c>
      <c r="F100" s="7" t="s">
        <v>4112</v>
      </c>
      <c r="G100" s="5" t="e" vm="99">
        <v>#VALUE!</v>
      </c>
      <c r="H100" s="8" t="s">
        <v>4113</v>
      </c>
      <c r="I100" s="9" t="s">
        <v>4114</v>
      </c>
      <c r="J100" s="10" t="str">
        <f t="shared" si="2"/>
        <v>2022</v>
      </c>
      <c r="K100" s="11">
        <v>750</v>
      </c>
      <c r="L100" s="12" t="str">
        <f>IFERROR(VLOOKUP(B100,[1]Downloads!B:CB,15,0),"-")</f>
        <v>-</v>
      </c>
    </row>
    <row r="101" spans="1:12" ht="157.5" x14ac:dyDescent="0.3">
      <c r="A101" s="2">
        <v>100</v>
      </c>
      <c r="B101" s="3" t="str">
        <f t="shared" si="3"/>
        <v>3022452</v>
      </c>
      <c r="C101" s="4">
        <v>3022452</v>
      </c>
      <c r="D101" s="5" t="s">
        <v>3858</v>
      </c>
      <c r="E101" s="6" t="s">
        <v>4106</v>
      </c>
      <c r="F101" s="7" t="s">
        <v>3987</v>
      </c>
      <c r="G101" s="5" t="e" vm="100">
        <v>#VALUE!</v>
      </c>
      <c r="H101" s="8" t="s">
        <v>4115</v>
      </c>
      <c r="I101" s="9" t="s">
        <v>4116</v>
      </c>
      <c r="J101" s="10" t="str">
        <f t="shared" si="2"/>
        <v>2022</v>
      </c>
      <c r="K101" s="11">
        <v>750</v>
      </c>
      <c r="L101" s="12">
        <f>IFERROR(VLOOKUP(B101,[1]Downloads!B:CB,15,0),"-")</f>
        <v>270000</v>
      </c>
    </row>
    <row r="102" spans="1:12" ht="157.5" x14ac:dyDescent="0.3">
      <c r="A102" s="2">
        <v>101</v>
      </c>
      <c r="B102" s="3" t="str">
        <f t="shared" si="3"/>
        <v>3022550</v>
      </c>
      <c r="C102" s="4">
        <v>3022550</v>
      </c>
      <c r="D102" s="5" t="s">
        <v>3858</v>
      </c>
      <c r="E102" s="6" t="s">
        <v>4106</v>
      </c>
      <c r="F102" s="7" t="s">
        <v>3987</v>
      </c>
      <c r="G102" s="5" t="e" vm="101">
        <v>#VALUE!</v>
      </c>
      <c r="H102" s="8" t="s">
        <v>4117</v>
      </c>
      <c r="I102" s="9" t="s">
        <v>4118</v>
      </c>
      <c r="J102" s="10" t="str">
        <f t="shared" si="2"/>
        <v>2022</v>
      </c>
      <c r="K102" s="11">
        <v>750</v>
      </c>
      <c r="L102" s="12" t="str">
        <f>IFERROR(VLOOKUP(B102,[1]Downloads!B:CB,15,0),"-")</f>
        <v>-</v>
      </c>
    </row>
    <row r="103" spans="1:12" ht="117" x14ac:dyDescent="0.3">
      <c r="A103" s="2">
        <v>102</v>
      </c>
      <c r="B103" s="3" t="str">
        <f t="shared" si="3"/>
        <v>3022439</v>
      </c>
      <c r="C103" s="4">
        <v>3022439</v>
      </c>
      <c r="D103" s="5" t="s">
        <v>3858</v>
      </c>
      <c r="E103" s="6" t="s">
        <v>4106</v>
      </c>
      <c r="F103" s="7" t="s">
        <v>4004</v>
      </c>
      <c r="G103" s="5" t="e" vm="102">
        <v>#VALUE!</v>
      </c>
      <c r="H103" s="8" t="s">
        <v>4119</v>
      </c>
      <c r="I103" s="9" t="s">
        <v>4120</v>
      </c>
      <c r="J103" s="10" t="str">
        <f t="shared" si="2"/>
        <v>2022</v>
      </c>
      <c r="K103" s="11">
        <v>750</v>
      </c>
      <c r="L103" s="12">
        <f>IFERROR(VLOOKUP(B103,[1]Downloads!B:CB,15,0),"-")</f>
        <v>255000</v>
      </c>
    </row>
    <row r="104" spans="1:12" ht="78.75" x14ac:dyDescent="0.3">
      <c r="A104" s="2">
        <v>103</v>
      </c>
      <c r="B104" s="3" t="str">
        <f t="shared" si="3"/>
        <v>3022047</v>
      </c>
      <c r="C104" s="4">
        <v>3022047</v>
      </c>
      <c r="D104" s="5" t="s">
        <v>3858</v>
      </c>
      <c r="E104" s="6" t="s">
        <v>4106</v>
      </c>
      <c r="F104" s="7" t="s">
        <v>4004</v>
      </c>
      <c r="G104" s="5" t="e" vm="103">
        <v>#VALUE!</v>
      </c>
      <c r="H104" s="8" t="s">
        <v>4121</v>
      </c>
      <c r="I104" s="9" t="s">
        <v>4122</v>
      </c>
      <c r="J104" s="10" t="str">
        <f t="shared" si="2"/>
        <v>2022</v>
      </c>
      <c r="K104" s="11">
        <v>750</v>
      </c>
      <c r="L104" s="12">
        <f>IFERROR(VLOOKUP(B104,[1]Downloads!B:CB,15,0),"-")</f>
        <v>195000</v>
      </c>
    </row>
    <row r="105" spans="1:12" ht="97.5" x14ac:dyDescent="0.3">
      <c r="A105" s="2">
        <v>104</v>
      </c>
      <c r="B105" s="3" t="str">
        <f t="shared" si="3"/>
        <v>3022601</v>
      </c>
      <c r="C105" s="4">
        <v>3022601</v>
      </c>
      <c r="D105" s="5" t="s">
        <v>3858</v>
      </c>
      <c r="E105" s="6" t="s">
        <v>4106</v>
      </c>
      <c r="F105" s="7" t="s">
        <v>4004</v>
      </c>
      <c r="G105" s="5" t="e" vm="104">
        <v>#VALUE!</v>
      </c>
      <c r="H105" s="8" t="s">
        <v>4123</v>
      </c>
      <c r="I105" s="9" t="s">
        <v>4124</v>
      </c>
      <c r="J105" s="10" t="str">
        <f t="shared" si="2"/>
        <v>2022</v>
      </c>
      <c r="K105" s="11">
        <v>750</v>
      </c>
      <c r="L105" s="12">
        <f>IFERROR(VLOOKUP(B105,[1]Downloads!B:CB,15,0),"-")</f>
        <v>210000</v>
      </c>
    </row>
    <row r="106" spans="1:12" ht="94.5" x14ac:dyDescent="0.3">
      <c r="A106" s="2">
        <v>105</v>
      </c>
      <c r="B106" s="3" t="str">
        <f t="shared" si="3"/>
        <v>3022540</v>
      </c>
      <c r="C106" s="4">
        <v>3022540</v>
      </c>
      <c r="D106" s="5" t="s">
        <v>3858</v>
      </c>
      <c r="E106" s="6" t="s">
        <v>4106</v>
      </c>
      <c r="F106" s="7" t="s">
        <v>4004</v>
      </c>
      <c r="G106" s="5" t="e" vm="105">
        <v>#VALUE!</v>
      </c>
      <c r="H106" s="8" t="s">
        <v>4125</v>
      </c>
      <c r="I106" s="9" t="s">
        <v>4126</v>
      </c>
      <c r="J106" s="10" t="str">
        <f t="shared" si="2"/>
        <v>2022</v>
      </c>
      <c r="K106" s="11">
        <v>750</v>
      </c>
      <c r="L106" s="12">
        <f>IFERROR(VLOOKUP(B106,[1]Downloads!B:CB,15,0),"-")</f>
        <v>195000</v>
      </c>
    </row>
    <row r="107" spans="1:12" ht="117" x14ac:dyDescent="0.3">
      <c r="A107" s="2">
        <v>106</v>
      </c>
      <c r="B107" s="3" t="str">
        <f t="shared" si="3"/>
        <v>3022441</v>
      </c>
      <c r="C107" s="4">
        <v>3022441</v>
      </c>
      <c r="D107" s="5" t="s">
        <v>3858</v>
      </c>
      <c r="E107" s="6" t="s">
        <v>4106</v>
      </c>
      <c r="F107" s="7" t="s">
        <v>4127</v>
      </c>
      <c r="G107" s="5" t="e" vm="106">
        <v>#VALUE!</v>
      </c>
      <c r="H107" s="8" t="s">
        <v>4128</v>
      </c>
      <c r="I107" s="9" t="s">
        <v>4129</v>
      </c>
      <c r="J107" s="10" t="str">
        <f t="shared" si="2"/>
        <v>2022</v>
      </c>
      <c r="K107" s="11">
        <v>750</v>
      </c>
      <c r="L107" s="12" t="str">
        <f>IFERROR(VLOOKUP(B107,[1]Downloads!B:CB,15,0),"-")</f>
        <v>-</v>
      </c>
    </row>
    <row r="108" spans="1:12" ht="117" x14ac:dyDescent="0.3">
      <c r="A108" s="2">
        <v>107</v>
      </c>
      <c r="B108" s="3" t="str">
        <f t="shared" si="3"/>
        <v>3022843</v>
      </c>
      <c r="C108" s="4">
        <v>3022843</v>
      </c>
      <c r="D108" s="5" t="s">
        <v>3858</v>
      </c>
      <c r="E108" s="6" t="s">
        <v>4106</v>
      </c>
      <c r="F108" s="7" t="s">
        <v>4130</v>
      </c>
      <c r="G108" s="5" t="e" vm="107">
        <v>#VALUE!</v>
      </c>
      <c r="H108" s="8" t="s">
        <v>4131</v>
      </c>
      <c r="I108" s="9" t="s">
        <v>4132</v>
      </c>
      <c r="J108" s="10" t="str">
        <f t="shared" si="2"/>
        <v>2022</v>
      </c>
      <c r="K108" s="11">
        <v>750</v>
      </c>
      <c r="L108" s="12">
        <f>IFERROR(VLOOKUP(B108,[1]Downloads!B:CB,15,0),"-")</f>
        <v>102000</v>
      </c>
    </row>
    <row r="109" spans="1:12" ht="97.5" x14ac:dyDescent="0.3">
      <c r="A109" s="2">
        <v>108</v>
      </c>
      <c r="B109" s="3" t="str">
        <f t="shared" si="3"/>
        <v>3021841</v>
      </c>
      <c r="C109" s="4">
        <v>3021841</v>
      </c>
      <c r="D109" s="5" t="s">
        <v>3858</v>
      </c>
      <c r="E109" s="6" t="s">
        <v>4106</v>
      </c>
      <c r="F109" s="7" t="s">
        <v>4133</v>
      </c>
      <c r="G109" s="5" t="e" vm="108">
        <v>#VALUE!</v>
      </c>
      <c r="H109" s="8" t="s">
        <v>4134</v>
      </c>
      <c r="I109" s="9" t="s">
        <v>4135</v>
      </c>
      <c r="J109" s="10" t="str">
        <f t="shared" si="2"/>
        <v>2021</v>
      </c>
      <c r="K109" s="11">
        <v>750</v>
      </c>
      <c r="L109" s="12" t="str">
        <f>IFERROR(VLOOKUP(B109,[1]Downloads!B:CB,15,0),"-")</f>
        <v>-</v>
      </c>
    </row>
    <row r="110" spans="1:12" ht="141.75" x14ac:dyDescent="0.3">
      <c r="A110" s="2">
        <v>109</v>
      </c>
      <c r="B110" s="3" t="str">
        <f t="shared" si="3"/>
        <v>3021440</v>
      </c>
      <c r="C110" s="4">
        <v>3021440</v>
      </c>
      <c r="D110" s="5" t="s">
        <v>3858</v>
      </c>
      <c r="E110" s="6" t="s">
        <v>4106</v>
      </c>
      <c r="F110" s="7" t="s">
        <v>3938</v>
      </c>
      <c r="G110" s="5" t="e" vm="109">
        <v>#VALUE!</v>
      </c>
      <c r="H110" s="8" t="s">
        <v>4136</v>
      </c>
      <c r="I110" s="9" t="s">
        <v>4137</v>
      </c>
      <c r="J110" s="10" t="str">
        <f t="shared" si="2"/>
        <v>2021</v>
      </c>
      <c r="K110" s="11">
        <v>750</v>
      </c>
      <c r="L110" s="12" t="str">
        <f>IFERROR(VLOOKUP(B110,[1]Downloads!B:CB,15,0),"-")</f>
        <v>-</v>
      </c>
    </row>
    <row r="111" spans="1:12" ht="126" x14ac:dyDescent="0.3">
      <c r="A111" s="2">
        <v>110</v>
      </c>
      <c r="B111" s="3" t="str">
        <f t="shared" si="3"/>
        <v>2021013</v>
      </c>
      <c r="C111" s="4">
        <v>2021013</v>
      </c>
      <c r="D111" s="5" t="s">
        <v>3858</v>
      </c>
      <c r="E111" s="6" t="s">
        <v>4106</v>
      </c>
      <c r="F111" s="7" t="s">
        <v>4138</v>
      </c>
      <c r="G111" s="5" t="e" vm="110">
        <v>#VALUE!</v>
      </c>
      <c r="H111" s="8" t="s">
        <v>4139</v>
      </c>
      <c r="I111" s="9" t="s">
        <v>4140</v>
      </c>
      <c r="J111" s="10" t="str">
        <f t="shared" si="2"/>
        <v>2021</v>
      </c>
      <c r="K111" s="11">
        <v>750</v>
      </c>
      <c r="L111" s="12" t="str">
        <f>IFERROR(VLOOKUP(B111,[1]Downloads!B:CB,15,0),"-")</f>
        <v>-</v>
      </c>
    </row>
    <row r="112" spans="1:12" ht="157.5" x14ac:dyDescent="0.3">
      <c r="A112" s="2">
        <v>111</v>
      </c>
      <c r="B112" s="3" t="str">
        <f t="shared" si="3"/>
        <v>2021421</v>
      </c>
      <c r="C112" s="4">
        <v>2021421</v>
      </c>
      <c r="D112" s="5" t="s">
        <v>3858</v>
      </c>
      <c r="E112" s="6" t="s">
        <v>4106</v>
      </c>
      <c r="F112" s="7" t="s">
        <v>4141</v>
      </c>
      <c r="G112" s="5" t="e" vm="111">
        <v>#VALUE!</v>
      </c>
      <c r="H112" s="8" t="s">
        <v>4142</v>
      </c>
      <c r="I112" s="9" t="s">
        <v>4143</v>
      </c>
      <c r="J112" s="10" t="str">
        <f t="shared" si="2"/>
        <v>2021</v>
      </c>
      <c r="K112" s="11">
        <v>750</v>
      </c>
      <c r="L112" s="12">
        <f>IFERROR(VLOOKUP(B112,[1]Downloads!B:CB,15,0),"-")</f>
        <v>155000</v>
      </c>
    </row>
    <row r="113" spans="1:12" ht="117" x14ac:dyDescent="0.3">
      <c r="A113" s="2">
        <v>112</v>
      </c>
      <c r="B113" s="3" t="str">
        <f t="shared" si="3"/>
        <v>2021012</v>
      </c>
      <c r="C113" s="4">
        <v>2021012</v>
      </c>
      <c r="D113" s="5" t="s">
        <v>3858</v>
      </c>
      <c r="E113" s="6" t="s">
        <v>4106</v>
      </c>
      <c r="F113" s="7" t="s">
        <v>4144</v>
      </c>
      <c r="G113" s="5" t="e" vm="112">
        <v>#VALUE!</v>
      </c>
      <c r="H113" s="8" t="s">
        <v>4145</v>
      </c>
      <c r="I113" s="9" t="s">
        <v>4146</v>
      </c>
      <c r="J113" s="10" t="str">
        <f t="shared" si="2"/>
        <v>2021</v>
      </c>
      <c r="K113" s="11">
        <v>750</v>
      </c>
      <c r="L113" s="12" t="str">
        <f>IFERROR(VLOOKUP(B113,[1]Downloads!B:CB,15,0),"-")</f>
        <v>-</v>
      </c>
    </row>
    <row r="114" spans="1:12" ht="117" x14ac:dyDescent="0.3">
      <c r="A114" s="2">
        <v>113</v>
      </c>
      <c r="B114" s="3" t="str">
        <f t="shared" si="3"/>
        <v>2017413</v>
      </c>
      <c r="C114" s="4">
        <v>2017413</v>
      </c>
      <c r="D114" s="5" t="s">
        <v>3858</v>
      </c>
      <c r="E114" s="6" t="s">
        <v>4106</v>
      </c>
      <c r="F114" s="7" t="s">
        <v>4147</v>
      </c>
      <c r="G114" s="5" t="e" vm="113">
        <v>#VALUE!</v>
      </c>
      <c r="H114" s="8" t="s">
        <v>4148</v>
      </c>
      <c r="I114" s="9" t="s">
        <v>4149</v>
      </c>
      <c r="J114" s="10" t="str">
        <f t="shared" si="2"/>
        <v>2017</v>
      </c>
      <c r="K114" s="11">
        <v>750</v>
      </c>
      <c r="L114" s="12" t="str">
        <f>IFERROR(VLOOKUP(B114,[1]Downloads!B:CB,15,0),"-")</f>
        <v>-</v>
      </c>
    </row>
    <row r="115" spans="1:12" ht="110.25" x14ac:dyDescent="0.3">
      <c r="A115" s="2">
        <v>114</v>
      </c>
      <c r="B115" s="3" t="str">
        <f t="shared" si="3"/>
        <v>2021402</v>
      </c>
      <c r="C115" s="4">
        <v>2021402</v>
      </c>
      <c r="D115" s="5" t="s">
        <v>3858</v>
      </c>
      <c r="E115" s="6" t="s">
        <v>4106</v>
      </c>
      <c r="F115" s="7" t="s">
        <v>4147</v>
      </c>
      <c r="G115" s="5" t="e" vm="114">
        <v>#VALUE!</v>
      </c>
      <c r="H115" s="8" t="s">
        <v>4150</v>
      </c>
      <c r="I115" s="9" t="s">
        <v>4151</v>
      </c>
      <c r="J115" s="10" t="str">
        <f t="shared" si="2"/>
        <v>2021</v>
      </c>
      <c r="K115" s="11">
        <v>750</v>
      </c>
      <c r="L115" s="12">
        <f>IFERROR(VLOOKUP(B115,[1]Downloads!B:CB,15,0),"-")</f>
        <v>152000</v>
      </c>
    </row>
    <row r="116" spans="1:12" ht="126" x14ac:dyDescent="0.3">
      <c r="A116" s="2">
        <v>115</v>
      </c>
      <c r="B116" s="3" t="str">
        <f t="shared" si="3"/>
        <v>2021474</v>
      </c>
      <c r="C116" s="4">
        <v>2021474</v>
      </c>
      <c r="D116" s="5" t="s">
        <v>3858</v>
      </c>
      <c r="E116" s="6" t="s">
        <v>4106</v>
      </c>
      <c r="F116" s="7" t="s">
        <v>4069</v>
      </c>
      <c r="G116" s="5" t="e" vm="115">
        <v>#VALUE!</v>
      </c>
      <c r="H116" s="8" t="s">
        <v>4152</v>
      </c>
      <c r="I116" s="9" t="s">
        <v>4153</v>
      </c>
      <c r="J116" s="10" t="str">
        <f t="shared" si="2"/>
        <v>2021</v>
      </c>
      <c r="K116" s="11">
        <v>750</v>
      </c>
      <c r="L116" s="12">
        <f>IFERROR(VLOOKUP(B116,[1]Downloads!B:CB,15,0),"-")</f>
        <v>188000</v>
      </c>
    </row>
    <row r="117" spans="1:12" ht="97.5" x14ac:dyDescent="0.3">
      <c r="A117" s="2">
        <v>116</v>
      </c>
      <c r="B117" s="3" t="str">
        <f t="shared" si="3"/>
        <v>2021501</v>
      </c>
      <c r="C117" s="4">
        <v>2021501</v>
      </c>
      <c r="D117" s="5" t="s">
        <v>3858</v>
      </c>
      <c r="E117" s="6" t="s">
        <v>4106</v>
      </c>
      <c r="F117" s="7" t="s">
        <v>4069</v>
      </c>
      <c r="G117" s="5" t="e" vm="116">
        <v>#VALUE!</v>
      </c>
      <c r="H117" s="8" t="s">
        <v>4154</v>
      </c>
      <c r="I117" s="9" t="s">
        <v>4155</v>
      </c>
      <c r="J117" s="10" t="str">
        <f t="shared" si="2"/>
        <v>2021</v>
      </c>
      <c r="K117" s="11">
        <v>750</v>
      </c>
      <c r="L117" s="12" t="str">
        <f>IFERROR(VLOOKUP(B117,[1]Downloads!B:CB,15,0),"-")</f>
        <v>-</v>
      </c>
    </row>
    <row r="118" spans="1:12" ht="97.5" x14ac:dyDescent="0.3">
      <c r="A118" s="2">
        <v>117</v>
      </c>
      <c r="B118" s="3" t="str">
        <f t="shared" si="3"/>
        <v>2021412</v>
      </c>
      <c r="C118" s="4">
        <v>2021412</v>
      </c>
      <c r="D118" s="5" t="s">
        <v>3858</v>
      </c>
      <c r="E118" s="6" t="s">
        <v>4106</v>
      </c>
      <c r="F118" s="7" t="s">
        <v>4001</v>
      </c>
      <c r="G118" s="5" t="e" vm="117">
        <v>#VALUE!</v>
      </c>
      <c r="H118" s="8" t="s">
        <v>4156</v>
      </c>
      <c r="I118" s="9" t="s">
        <v>4157</v>
      </c>
      <c r="J118" s="10" t="str">
        <f t="shared" si="2"/>
        <v>2021</v>
      </c>
      <c r="K118" s="11">
        <v>750</v>
      </c>
      <c r="L118" s="12">
        <f>IFERROR(VLOOKUP(B118,[1]Downloads!B:CB,15,0),"-")</f>
        <v>90000</v>
      </c>
    </row>
    <row r="119" spans="1:12" ht="141.75" x14ac:dyDescent="0.3">
      <c r="A119" s="2">
        <v>118</v>
      </c>
      <c r="B119" s="3" t="str">
        <f t="shared" si="3"/>
        <v>2021011</v>
      </c>
      <c r="C119" s="4">
        <v>2021011</v>
      </c>
      <c r="D119" s="5" t="s">
        <v>3858</v>
      </c>
      <c r="E119" s="6" t="s">
        <v>4106</v>
      </c>
      <c r="F119" s="7" t="s">
        <v>3938</v>
      </c>
      <c r="G119" s="5" t="e" vm="118">
        <v>#VALUE!</v>
      </c>
      <c r="H119" s="8" t="s">
        <v>4158</v>
      </c>
      <c r="I119" s="9" t="s">
        <v>4159</v>
      </c>
      <c r="J119" s="10" t="str">
        <f t="shared" si="2"/>
        <v>2021</v>
      </c>
      <c r="K119" s="11">
        <v>750</v>
      </c>
      <c r="L119" s="12">
        <f>IFERROR(VLOOKUP(B119,[1]Downloads!B:CB,15,0),"-")</f>
        <v>67000</v>
      </c>
    </row>
    <row r="120" spans="1:12" ht="141.75" x14ac:dyDescent="0.3">
      <c r="A120" s="2">
        <v>119</v>
      </c>
      <c r="B120" s="3" t="str">
        <f t="shared" si="3"/>
        <v>3021447</v>
      </c>
      <c r="C120" s="4">
        <v>3021447</v>
      </c>
      <c r="D120" s="5" t="s">
        <v>3858</v>
      </c>
      <c r="E120" s="6" t="s">
        <v>4160</v>
      </c>
      <c r="F120" s="7" t="s">
        <v>3987</v>
      </c>
      <c r="G120" s="5" t="e" vm="119">
        <v>#VALUE!</v>
      </c>
      <c r="H120" s="8" t="s">
        <v>4161</v>
      </c>
      <c r="I120" s="9" t="s">
        <v>4162</v>
      </c>
      <c r="J120" s="10" t="str">
        <f t="shared" si="2"/>
        <v>2021</v>
      </c>
      <c r="K120" s="11">
        <v>750</v>
      </c>
      <c r="L120" s="12" t="str">
        <f>IFERROR(VLOOKUP(B120,[1]Downloads!B:CB,15,0),"-")</f>
        <v>-</v>
      </c>
    </row>
    <row r="121" spans="1:12" ht="173.25" x14ac:dyDescent="0.3">
      <c r="A121" s="2">
        <v>120</v>
      </c>
      <c r="B121" s="3" t="str">
        <f t="shared" si="3"/>
        <v>3022404</v>
      </c>
      <c r="C121" s="4">
        <v>3022404</v>
      </c>
      <c r="D121" s="5" t="s">
        <v>3858</v>
      </c>
      <c r="E121" s="6" t="s">
        <v>4160</v>
      </c>
      <c r="F121" s="7" t="s">
        <v>3992</v>
      </c>
      <c r="G121" s="5" t="e" vm="120">
        <v>#VALUE!</v>
      </c>
      <c r="H121" s="8" t="s">
        <v>4163</v>
      </c>
      <c r="I121" s="9" t="s">
        <v>4164</v>
      </c>
      <c r="J121" s="10" t="str">
        <f t="shared" si="2"/>
        <v>2022</v>
      </c>
      <c r="K121" s="11">
        <v>750</v>
      </c>
      <c r="L121" s="12" t="str">
        <f>IFERROR(VLOOKUP(B121,[1]Downloads!B:CB,15,0),"-")</f>
        <v>-</v>
      </c>
    </row>
    <row r="122" spans="1:12" ht="220.5" x14ac:dyDescent="0.3">
      <c r="A122" s="2">
        <v>121</v>
      </c>
      <c r="B122" s="3" t="str">
        <f t="shared" si="3"/>
        <v>3022403</v>
      </c>
      <c r="C122" s="4">
        <v>3022403</v>
      </c>
      <c r="D122" s="5" t="s">
        <v>3858</v>
      </c>
      <c r="E122" s="6" t="s">
        <v>4160</v>
      </c>
      <c r="F122" s="7" t="s">
        <v>3987</v>
      </c>
      <c r="G122" s="5" t="e" vm="121">
        <v>#VALUE!</v>
      </c>
      <c r="H122" s="8" t="s">
        <v>4165</v>
      </c>
      <c r="I122" s="9" t="s">
        <v>4166</v>
      </c>
      <c r="J122" s="10" t="str">
        <f t="shared" si="2"/>
        <v>2022</v>
      </c>
      <c r="K122" s="11">
        <v>750</v>
      </c>
      <c r="L122" s="12">
        <f>IFERROR(VLOOKUP(B122,[1]Downloads!B:CB,15,0),"-")</f>
        <v>216000</v>
      </c>
    </row>
    <row r="123" spans="1:12" ht="141.75" x14ac:dyDescent="0.3">
      <c r="A123" s="2">
        <v>122</v>
      </c>
      <c r="B123" s="3" t="str">
        <f t="shared" si="3"/>
        <v>3021446</v>
      </c>
      <c r="C123" s="4">
        <v>3021446</v>
      </c>
      <c r="D123" s="5" t="s">
        <v>3858</v>
      </c>
      <c r="E123" s="6" t="s">
        <v>4160</v>
      </c>
      <c r="F123" s="7" t="s">
        <v>4001</v>
      </c>
      <c r="G123" s="5" t="e" vm="122">
        <v>#VALUE!</v>
      </c>
      <c r="H123" s="8" t="s">
        <v>4167</v>
      </c>
      <c r="I123" s="9" t="s">
        <v>4168</v>
      </c>
      <c r="J123" s="10" t="str">
        <f t="shared" si="2"/>
        <v>2021</v>
      </c>
      <c r="K123" s="11">
        <v>750</v>
      </c>
      <c r="L123" s="12">
        <f>IFERROR(VLOOKUP(B123,[1]Downloads!B:CB,15,0),"-")</f>
        <v>105000</v>
      </c>
    </row>
    <row r="124" spans="1:12" ht="126" x14ac:dyDescent="0.3">
      <c r="A124" s="2">
        <v>123</v>
      </c>
      <c r="B124" s="3" t="str">
        <f t="shared" si="3"/>
        <v>3022402</v>
      </c>
      <c r="C124" s="4">
        <v>3022402</v>
      </c>
      <c r="D124" s="5" t="s">
        <v>3858</v>
      </c>
      <c r="E124" s="6" t="s">
        <v>4160</v>
      </c>
      <c r="F124" s="7" t="s">
        <v>4001</v>
      </c>
      <c r="G124" s="5" t="e" vm="123">
        <v>#VALUE!</v>
      </c>
      <c r="H124" s="8" t="s">
        <v>4169</v>
      </c>
      <c r="I124" s="9" t="s">
        <v>4170</v>
      </c>
      <c r="J124" s="10" t="str">
        <f t="shared" si="2"/>
        <v>2022</v>
      </c>
      <c r="K124" s="11">
        <v>750</v>
      </c>
      <c r="L124" s="12">
        <f>IFERROR(VLOOKUP(B124,[1]Downloads!B:CB,15,0),"-")</f>
        <v>84000</v>
      </c>
    </row>
    <row r="125" spans="1:12" ht="220.5" x14ac:dyDescent="0.3">
      <c r="A125" s="2">
        <v>124</v>
      </c>
      <c r="B125" s="3" t="str">
        <f t="shared" si="3"/>
        <v>2020420</v>
      </c>
      <c r="C125" s="4">
        <v>2020420</v>
      </c>
      <c r="D125" s="5" t="s">
        <v>3858</v>
      </c>
      <c r="E125" s="6" t="s">
        <v>4160</v>
      </c>
      <c r="F125" s="7" t="s">
        <v>3987</v>
      </c>
      <c r="G125" s="5" t="e" vm="124">
        <v>#VALUE!</v>
      </c>
      <c r="H125" s="8" t="s">
        <v>4171</v>
      </c>
      <c r="I125" s="9" t="s">
        <v>4172</v>
      </c>
      <c r="J125" s="10" t="str">
        <f t="shared" si="2"/>
        <v>2020</v>
      </c>
      <c r="K125" s="11">
        <v>750</v>
      </c>
      <c r="L125" s="12">
        <f>IFERROR(VLOOKUP(B125,[1]Downloads!B:CB,15,0),"-")</f>
        <v>115000</v>
      </c>
    </row>
    <row r="126" spans="1:12" ht="136.5" x14ac:dyDescent="0.3">
      <c r="A126" s="2">
        <v>125</v>
      </c>
      <c r="B126" s="3" t="str">
        <f t="shared" si="3"/>
        <v>2019426</v>
      </c>
      <c r="C126" s="4">
        <v>2019426</v>
      </c>
      <c r="D126" s="5" t="s">
        <v>3858</v>
      </c>
      <c r="E126" s="6" t="s">
        <v>4160</v>
      </c>
      <c r="F126" s="7" t="s">
        <v>4001</v>
      </c>
      <c r="G126" s="5" t="e" vm="125">
        <v>#VALUE!</v>
      </c>
      <c r="H126" s="8" t="s">
        <v>4173</v>
      </c>
      <c r="I126" s="9" t="s">
        <v>4174</v>
      </c>
      <c r="J126" s="10" t="str">
        <f t="shared" si="2"/>
        <v>2019</v>
      </c>
      <c r="K126" s="11">
        <v>750</v>
      </c>
      <c r="L126" s="12">
        <f>IFERROR(VLOOKUP(B126,[1]Downloads!B:CB,15,0),"-")</f>
        <v>78000</v>
      </c>
    </row>
    <row r="127" spans="1:12" ht="136.5" x14ac:dyDescent="0.3">
      <c r="A127" s="2">
        <v>126</v>
      </c>
      <c r="B127" s="3" t="str">
        <f t="shared" si="3"/>
        <v>2019419</v>
      </c>
      <c r="C127" s="4">
        <v>2019419</v>
      </c>
      <c r="D127" s="5" t="s">
        <v>3858</v>
      </c>
      <c r="E127" s="6" t="s">
        <v>4160</v>
      </c>
      <c r="F127" s="7" t="s">
        <v>4001</v>
      </c>
      <c r="G127" s="5" t="e" vm="126">
        <v>#VALUE!</v>
      </c>
      <c r="H127" s="8" t="s">
        <v>4175</v>
      </c>
      <c r="I127" s="9" t="s">
        <v>4176</v>
      </c>
      <c r="J127" s="10" t="str">
        <f t="shared" si="2"/>
        <v>2019</v>
      </c>
      <c r="K127" s="11">
        <v>750</v>
      </c>
      <c r="L127" s="12">
        <f>IFERROR(VLOOKUP(B127,[1]Downloads!B:CB,15,0),"-")</f>
        <v>78000</v>
      </c>
    </row>
    <row r="128" spans="1:12" ht="141.75" x14ac:dyDescent="0.3">
      <c r="A128" s="2">
        <v>127</v>
      </c>
      <c r="B128" s="3" t="str">
        <f t="shared" si="3"/>
        <v>2019425</v>
      </c>
      <c r="C128" s="4">
        <v>2019425</v>
      </c>
      <c r="D128" s="5" t="s">
        <v>3858</v>
      </c>
      <c r="E128" s="6" t="s">
        <v>4160</v>
      </c>
      <c r="F128" s="7" t="s">
        <v>4001</v>
      </c>
      <c r="G128" s="5" t="e" vm="127">
        <v>#VALUE!</v>
      </c>
      <c r="H128" s="8" t="s">
        <v>4177</v>
      </c>
      <c r="I128" s="9" t="s">
        <v>4178</v>
      </c>
      <c r="J128" s="10" t="str">
        <f t="shared" si="2"/>
        <v>2019</v>
      </c>
      <c r="K128" s="11">
        <v>750</v>
      </c>
      <c r="L128" s="12">
        <f>IFERROR(VLOOKUP(B128,[1]Downloads!B:CB,15,0),"-")</f>
        <v>74000</v>
      </c>
    </row>
    <row r="129" spans="1:12" ht="94.5" x14ac:dyDescent="0.3">
      <c r="A129" s="2">
        <v>128</v>
      </c>
      <c r="B129" s="3" t="str">
        <f t="shared" si="3"/>
        <v>3021062</v>
      </c>
      <c r="C129" s="4">
        <v>3021062</v>
      </c>
      <c r="D129" s="5" t="s">
        <v>3858</v>
      </c>
      <c r="E129" s="6" t="s">
        <v>4179</v>
      </c>
      <c r="F129" s="7" t="s">
        <v>4004</v>
      </c>
      <c r="G129" s="15" t="e" vm="128">
        <v>#VALUE!</v>
      </c>
      <c r="H129" s="8" t="s">
        <v>4180</v>
      </c>
      <c r="I129" s="9" t="s">
        <v>4181</v>
      </c>
      <c r="J129" s="10" t="str">
        <f t="shared" si="2"/>
        <v>2021</v>
      </c>
      <c r="K129" s="11">
        <v>750</v>
      </c>
      <c r="L129" s="12">
        <f>IFERROR(VLOOKUP(B129,[1]Downloads!B:CB,15,0),"-")</f>
        <v>180000</v>
      </c>
    </row>
    <row r="130" spans="1:12" ht="141.75" x14ac:dyDescent="0.3">
      <c r="A130" s="2">
        <v>129</v>
      </c>
      <c r="B130" s="3" t="str">
        <f t="shared" si="3"/>
        <v>3021061</v>
      </c>
      <c r="C130" s="4">
        <v>3021061</v>
      </c>
      <c r="D130" s="5" t="s">
        <v>3858</v>
      </c>
      <c r="E130" s="6" t="s">
        <v>4179</v>
      </c>
      <c r="F130" s="7" t="s">
        <v>4182</v>
      </c>
      <c r="G130" t="e" vm="129">
        <v>#VALUE!</v>
      </c>
      <c r="H130" s="8" t="s">
        <v>4183</v>
      </c>
      <c r="I130" s="9" t="s">
        <v>4184</v>
      </c>
      <c r="J130" s="10" t="str">
        <f t="shared" ref="J130:J193" si="4">IF(C130="","",
 IF(UPPER(MID(C130,3,2))="MV",
    "MV",
 IF(UPPER(MID(C130,3,2))="NV",
    "NV",
 IF(UPPER(MID(C130,3,2))="XX",
    "",
 IF(VALUE(MID(C130,3,2))&gt;50,
    "19"&amp;MID(C130,3,2),
    "20"&amp;MID(C130,3,2)
 ))))
)</f>
        <v>2021</v>
      </c>
      <c r="K130" s="11">
        <v>750</v>
      </c>
      <c r="L130" s="12">
        <f>IFERROR(VLOOKUP(B130,[1]Downloads!B:CB,15,0),"-")</f>
        <v>93000</v>
      </c>
    </row>
    <row r="131" spans="1:12" ht="126" x14ac:dyDescent="0.3">
      <c r="A131" s="2">
        <v>130</v>
      </c>
      <c r="B131" s="3" t="str">
        <f t="shared" ref="B131:B194" si="5">RIGHT(REPT("0",7) &amp; C131, 7)</f>
        <v>3021060</v>
      </c>
      <c r="C131" s="4">
        <v>3021060</v>
      </c>
      <c r="D131" s="5" t="s">
        <v>3858</v>
      </c>
      <c r="E131" s="6" t="s">
        <v>4179</v>
      </c>
      <c r="F131" s="7" t="s">
        <v>3938</v>
      </c>
      <c r="G131" s="15" t="e" vm="130">
        <v>#VALUE!</v>
      </c>
      <c r="H131" s="8" t="s">
        <v>4185</v>
      </c>
      <c r="I131" s="9" t="s">
        <v>4186</v>
      </c>
      <c r="J131" s="10" t="str">
        <f t="shared" si="4"/>
        <v>2021</v>
      </c>
      <c r="K131" s="11">
        <v>750</v>
      </c>
      <c r="L131" s="12">
        <f>IFERROR(VLOOKUP(B131,[1]Downloads!B:CB,15,0),"-")</f>
        <v>57000</v>
      </c>
    </row>
    <row r="132" spans="1:12" ht="189" x14ac:dyDescent="0.3">
      <c r="A132" s="2">
        <v>131</v>
      </c>
      <c r="B132" s="3" t="str">
        <f t="shared" si="5"/>
        <v>2021079</v>
      </c>
      <c r="C132" s="4">
        <v>2021079</v>
      </c>
      <c r="D132" s="5" t="s">
        <v>3858</v>
      </c>
      <c r="E132" s="6" t="s">
        <v>4179</v>
      </c>
      <c r="F132" s="7" t="s">
        <v>4084</v>
      </c>
      <c r="G132" s="15" t="e" vm="131">
        <v>#VALUE!</v>
      </c>
      <c r="H132" s="8" t="s">
        <v>4187</v>
      </c>
      <c r="I132" s="9" t="s">
        <v>4188</v>
      </c>
      <c r="J132" s="10" t="str">
        <f t="shared" si="4"/>
        <v>2021</v>
      </c>
      <c r="K132" s="11">
        <v>750</v>
      </c>
      <c r="L132" s="12">
        <f>IFERROR(VLOOKUP(B132,[1]Downloads!B:CB,15,0),"-")</f>
        <v>185000</v>
      </c>
    </row>
    <row r="133" spans="1:12" ht="94.5" x14ac:dyDescent="0.3">
      <c r="A133" s="2">
        <v>132</v>
      </c>
      <c r="B133" s="3" t="str">
        <f t="shared" si="5"/>
        <v>2021078</v>
      </c>
      <c r="C133" s="4">
        <v>2021078</v>
      </c>
      <c r="D133" s="5" t="s">
        <v>3858</v>
      </c>
      <c r="E133" s="6" t="s">
        <v>4179</v>
      </c>
      <c r="F133" s="7" t="s">
        <v>4084</v>
      </c>
      <c r="G133" s="15" t="e" vm="132">
        <v>#VALUE!</v>
      </c>
      <c r="H133" s="8" t="s">
        <v>4189</v>
      </c>
      <c r="I133" s="9" t="s">
        <v>4190</v>
      </c>
      <c r="J133" s="10" t="str">
        <f t="shared" si="4"/>
        <v>2021</v>
      </c>
      <c r="K133" s="11">
        <v>750</v>
      </c>
      <c r="L133" s="12">
        <f>IFERROR(VLOOKUP(B133,[1]Downloads!B:CB,15,0),"-")</f>
        <v>120000</v>
      </c>
    </row>
    <row r="134" spans="1:12" ht="126" x14ac:dyDescent="0.3">
      <c r="A134" s="2">
        <v>133</v>
      </c>
      <c r="B134" s="3" t="str">
        <f t="shared" si="5"/>
        <v>2021077</v>
      </c>
      <c r="C134" s="4">
        <v>2021077</v>
      </c>
      <c r="D134" s="5" t="s">
        <v>3858</v>
      </c>
      <c r="E134" s="6" t="s">
        <v>4179</v>
      </c>
      <c r="F134" s="7" t="s">
        <v>4182</v>
      </c>
      <c r="G134" s="15" t="e" vm="133">
        <v>#VALUE!</v>
      </c>
      <c r="H134" s="8" t="s">
        <v>4191</v>
      </c>
      <c r="I134" s="9" t="s">
        <v>4192</v>
      </c>
      <c r="J134" s="10" t="str">
        <f t="shared" si="4"/>
        <v>2021</v>
      </c>
      <c r="K134" s="11">
        <v>750</v>
      </c>
      <c r="L134" s="12">
        <f>IFERROR(VLOOKUP(B134,[1]Downloads!B:CB,15,0),"-")</f>
        <v>86000</v>
      </c>
    </row>
    <row r="135" spans="1:12" ht="126" x14ac:dyDescent="0.3">
      <c r="A135" s="2">
        <v>134</v>
      </c>
      <c r="B135" s="3" t="str">
        <f t="shared" si="5"/>
        <v>2021076</v>
      </c>
      <c r="C135" s="4">
        <v>2021076</v>
      </c>
      <c r="D135" s="5" t="s">
        <v>3858</v>
      </c>
      <c r="E135" s="6" t="s">
        <v>4179</v>
      </c>
      <c r="F135" s="7" t="s">
        <v>3938</v>
      </c>
      <c r="G135" s="15" t="e" vm="134">
        <v>#VALUE!</v>
      </c>
      <c r="H135" s="8" t="s">
        <v>4193</v>
      </c>
      <c r="I135" s="9" t="s">
        <v>4194</v>
      </c>
      <c r="J135" s="10" t="str">
        <f t="shared" si="4"/>
        <v>2021</v>
      </c>
      <c r="K135" s="11">
        <v>750</v>
      </c>
      <c r="L135" s="12">
        <f>IFERROR(VLOOKUP(B135,[1]Downloads!B:CB,15,0),"-")</f>
        <v>54000</v>
      </c>
    </row>
    <row r="136" spans="1:12" ht="173.25" x14ac:dyDescent="0.3">
      <c r="A136" s="2">
        <v>135</v>
      </c>
      <c r="B136" s="3" t="str">
        <f t="shared" si="5"/>
        <v>2019043</v>
      </c>
      <c r="C136" s="4">
        <v>2019043</v>
      </c>
      <c r="D136" s="5" t="s">
        <v>3858</v>
      </c>
      <c r="E136" s="6" t="s">
        <v>4195</v>
      </c>
      <c r="F136" s="7" t="s">
        <v>4196</v>
      </c>
      <c r="G136" s="5" t="e" vm="135">
        <v>#VALUE!</v>
      </c>
      <c r="H136" s="8" t="s">
        <v>4197</v>
      </c>
      <c r="I136" s="9" t="s">
        <v>4198</v>
      </c>
      <c r="J136" s="10" t="str">
        <f t="shared" si="4"/>
        <v>2019</v>
      </c>
      <c r="K136" s="11">
        <v>750</v>
      </c>
      <c r="L136" s="12">
        <f>IFERROR(VLOOKUP(B136,[1]Downloads!B:CB,15,0),"-")</f>
        <v>72000</v>
      </c>
    </row>
    <row r="137" spans="1:12" ht="97.5" x14ac:dyDescent="0.3">
      <c r="A137" s="2">
        <v>136</v>
      </c>
      <c r="B137" s="3" t="str">
        <f t="shared" si="5"/>
        <v>2019044</v>
      </c>
      <c r="C137" s="4">
        <v>2019044</v>
      </c>
      <c r="D137" s="5" t="s">
        <v>3858</v>
      </c>
      <c r="E137" s="6" t="s">
        <v>4195</v>
      </c>
      <c r="F137" s="7" t="s">
        <v>4087</v>
      </c>
      <c r="G137" s="5" t="e" vm="136">
        <v>#VALUE!</v>
      </c>
      <c r="H137" s="8" t="s">
        <v>4199</v>
      </c>
      <c r="I137" s="9" t="s">
        <v>4200</v>
      </c>
      <c r="J137" s="10" t="str">
        <f t="shared" si="4"/>
        <v>2019</v>
      </c>
      <c r="K137" s="11">
        <v>750</v>
      </c>
      <c r="L137" s="12">
        <f>IFERROR(VLOOKUP(B137,[1]Downloads!B:CB,15,0),"-")</f>
        <v>72000</v>
      </c>
    </row>
    <row r="138" spans="1:12" ht="157.5" x14ac:dyDescent="0.3">
      <c r="A138" s="2">
        <v>138</v>
      </c>
      <c r="B138" s="3" t="str">
        <f t="shared" si="5"/>
        <v>3020066</v>
      </c>
      <c r="C138" s="4">
        <v>3020066</v>
      </c>
      <c r="D138" s="5" t="s">
        <v>3858</v>
      </c>
      <c r="E138" s="6" t="s">
        <v>4195</v>
      </c>
      <c r="F138" s="7" t="s">
        <v>4196</v>
      </c>
      <c r="G138" s="5" t="e" vm="137">
        <v>#VALUE!</v>
      </c>
      <c r="H138" s="8" t="s">
        <v>4201</v>
      </c>
      <c r="I138" s="9" t="s">
        <v>4202</v>
      </c>
      <c r="J138" s="10" t="str">
        <f t="shared" si="4"/>
        <v>2020</v>
      </c>
      <c r="K138" s="11">
        <v>750</v>
      </c>
      <c r="L138" s="12">
        <f>IFERROR(VLOOKUP(B138,[1]Downloads!B:CB,15,0),"-")</f>
        <v>59000</v>
      </c>
    </row>
    <row r="139" spans="1:12" ht="173.25" x14ac:dyDescent="0.3">
      <c r="A139" s="2">
        <v>143</v>
      </c>
      <c r="B139" s="3" t="str">
        <f t="shared" si="5"/>
        <v>2022079</v>
      </c>
      <c r="C139" s="4">
        <v>2022079</v>
      </c>
      <c r="D139" s="5" t="s">
        <v>3858</v>
      </c>
      <c r="E139" s="6" t="s">
        <v>4203</v>
      </c>
      <c r="F139" s="7" t="s">
        <v>4069</v>
      </c>
      <c r="G139" s="5" t="e" vm="138">
        <v>#VALUE!</v>
      </c>
      <c r="H139" s="8" t="s">
        <v>4204</v>
      </c>
      <c r="I139" s="9" t="s">
        <v>4205</v>
      </c>
      <c r="J139" s="10" t="str">
        <f t="shared" si="4"/>
        <v>2022</v>
      </c>
      <c r="K139" s="11">
        <v>750</v>
      </c>
      <c r="L139" s="12">
        <f>IFERROR(VLOOKUP(B139,[1]Downloads!B:CB,15,0),"-")</f>
        <v>225000</v>
      </c>
    </row>
    <row r="140" spans="1:12" ht="157.5" x14ac:dyDescent="0.3">
      <c r="A140" s="2">
        <v>144</v>
      </c>
      <c r="B140" s="3" t="str">
        <f t="shared" si="5"/>
        <v>2021099</v>
      </c>
      <c r="C140" s="4">
        <v>2021099</v>
      </c>
      <c r="D140" s="5" t="s">
        <v>3858</v>
      </c>
      <c r="E140" s="6" t="s">
        <v>4203</v>
      </c>
      <c r="F140" s="7" t="s">
        <v>4069</v>
      </c>
      <c r="G140" s="5" t="e" vm="139">
        <v>#VALUE!</v>
      </c>
      <c r="H140" s="8" t="s">
        <v>4206</v>
      </c>
      <c r="I140" s="9" t="s">
        <v>4207</v>
      </c>
      <c r="J140" s="10" t="str">
        <f t="shared" si="4"/>
        <v>2021</v>
      </c>
      <c r="K140" s="11">
        <v>750</v>
      </c>
      <c r="L140" s="12">
        <f>IFERROR(VLOOKUP(B140,[1]Downloads!B:CB,15,0),"-")</f>
        <v>208000</v>
      </c>
    </row>
    <row r="141" spans="1:12" ht="189" x14ac:dyDescent="0.3">
      <c r="A141" s="2">
        <v>145</v>
      </c>
      <c r="B141" s="3" t="str">
        <f t="shared" si="5"/>
        <v>2020067</v>
      </c>
      <c r="C141" s="4">
        <v>2020067</v>
      </c>
      <c r="D141" s="5" t="s">
        <v>3858</v>
      </c>
      <c r="E141" s="6" t="s">
        <v>4203</v>
      </c>
      <c r="F141" s="7" t="s">
        <v>4084</v>
      </c>
      <c r="G141" s="5" t="e" vm="140">
        <v>#VALUE!</v>
      </c>
      <c r="H141" s="8" t="s">
        <v>4208</v>
      </c>
      <c r="I141" s="9" t="s">
        <v>4209</v>
      </c>
      <c r="J141" s="10" t="str">
        <f t="shared" si="4"/>
        <v>2020</v>
      </c>
      <c r="K141" s="11">
        <v>750</v>
      </c>
      <c r="L141" s="12">
        <f>IFERROR(VLOOKUP(B141,[1]Downloads!B:CB,15,0),"-")</f>
        <v>200000</v>
      </c>
    </row>
    <row r="142" spans="1:12" ht="173.25" x14ac:dyDescent="0.3">
      <c r="A142" s="2">
        <v>147</v>
      </c>
      <c r="B142" s="3" t="str">
        <f t="shared" si="5"/>
        <v>2018066</v>
      </c>
      <c r="C142" s="4">
        <v>2018066</v>
      </c>
      <c r="D142" s="5" t="s">
        <v>3858</v>
      </c>
      <c r="E142" s="6" t="s">
        <v>4203</v>
      </c>
      <c r="F142" s="7" t="s">
        <v>4182</v>
      </c>
      <c r="G142" s="5" t="e" vm="141">
        <v>#VALUE!</v>
      </c>
      <c r="H142" s="8" t="s">
        <v>4210</v>
      </c>
      <c r="I142" s="9" t="s">
        <v>4211</v>
      </c>
      <c r="J142" s="10" t="str">
        <f t="shared" si="4"/>
        <v>2018</v>
      </c>
      <c r="K142" s="11">
        <v>750</v>
      </c>
      <c r="L142" s="12">
        <f>IFERROR(VLOOKUP(B142,[1]Downloads!B:CB,15,0),"-")</f>
        <v>130000</v>
      </c>
    </row>
    <row r="143" spans="1:12" ht="141.75" x14ac:dyDescent="0.3">
      <c r="A143" s="2">
        <v>151</v>
      </c>
      <c r="B143" s="3" t="str">
        <f t="shared" si="5"/>
        <v>3022406</v>
      </c>
      <c r="C143" s="4">
        <v>3022406</v>
      </c>
      <c r="D143" s="5" t="s">
        <v>3858</v>
      </c>
      <c r="E143" s="6" t="s">
        <v>4212</v>
      </c>
      <c r="F143" s="7" t="s">
        <v>4041</v>
      </c>
      <c r="G143" s="5" t="e" vm="142">
        <v>#VALUE!</v>
      </c>
      <c r="H143" s="8" t="s">
        <v>4213</v>
      </c>
      <c r="I143" s="9" t="s">
        <v>4214</v>
      </c>
      <c r="J143" s="10" t="str">
        <f t="shared" si="4"/>
        <v>2022</v>
      </c>
      <c r="K143" s="11">
        <v>750</v>
      </c>
      <c r="L143" s="12">
        <f>IFERROR(VLOOKUP(B143,[1]Downloads!B:CB,15,0),"-")</f>
        <v>180000</v>
      </c>
    </row>
    <row r="144" spans="1:12" ht="117" x14ac:dyDescent="0.3">
      <c r="A144" s="2">
        <v>152</v>
      </c>
      <c r="B144" s="3" t="str">
        <f t="shared" si="5"/>
        <v>3022408</v>
      </c>
      <c r="C144" s="4">
        <v>3022408</v>
      </c>
      <c r="D144" s="5" t="s">
        <v>3858</v>
      </c>
      <c r="E144" s="6" t="s">
        <v>4212</v>
      </c>
      <c r="F144" s="7" t="s">
        <v>4041</v>
      </c>
      <c r="G144" s="5" t="e" vm="143">
        <v>#VALUE!</v>
      </c>
      <c r="H144" s="8" t="s">
        <v>4215</v>
      </c>
      <c r="I144" s="9" t="s">
        <v>4216</v>
      </c>
      <c r="J144" s="10" t="str">
        <f t="shared" si="4"/>
        <v>2022</v>
      </c>
      <c r="K144" s="11">
        <v>750</v>
      </c>
      <c r="L144" s="12">
        <f>IFERROR(VLOOKUP(B144,[1]Downloads!B:CB,15,0),"-")</f>
        <v>180000</v>
      </c>
    </row>
    <row r="145" spans="1:12" ht="117" x14ac:dyDescent="0.3">
      <c r="A145" s="2">
        <v>153</v>
      </c>
      <c r="B145" s="3" t="str">
        <f t="shared" si="5"/>
        <v>3022407</v>
      </c>
      <c r="C145" s="4">
        <v>3022407</v>
      </c>
      <c r="D145" s="5" t="s">
        <v>3858</v>
      </c>
      <c r="E145" s="6" t="s">
        <v>4212</v>
      </c>
      <c r="F145" s="7" t="s">
        <v>4041</v>
      </c>
      <c r="G145" s="5" t="e" vm="144">
        <v>#VALUE!</v>
      </c>
      <c r="H145" s="8" t="s">
        <v>4217</v>
      </c>
      <c r="I145" s="9" t="s">
        <v>4218</v>
      </c>
      <c r="J145" s="10" t="str">
        <f t="shared" si="4"/>
        <v>2022</v>
      </c>
      <c r="K145" s="11">
        <v>750</v>
      </c>
      <c r="L145" s="12">
        <f>IFERROR(VLOOKUP(B145,[1]Downloads!B:CB,15,0),"-")</f>
        <v>180000</v>
      </c>
    </row>
    <row r="146" spans="1:12" ht="110.25" x14ac:dyDescent="0.3">
      <c r="A146" s="2">
        <v>154</v>
      </c>
      <c r="B146" s="3" t="str">
        <f t="shared" si="5"/>
        <v>3022043</v>
      </c>
      <c r="C146" s="4">
        <v>3022043</v>
      </c>
      <c r="D146" s="5" t="s">
        <v>3858</v>
      </c>
      <c r="E146" s="6" t="s">
        <v>4212</v>
      </c>
      <c r="F146" s="7" t="s">
        <v>4041</v>
      </c>
      <c r="G146" s="5" t="e" vm="145">
        <v>#VALUE!</v>
      </c>
      <c r="H146" s="8" t="s">
        <v>4219</v>
      </c>
      <c r="I146" s="9" t="s">
        <v>4220</v>
      </c>
      <c r="J146" s="10" t="str">
        <f t="shared" si="4"/>
        <v>2022</v>
      </c>
      <c r="K146" s="11">
        <v>750</v>
      </c>
      <c r="L146" s="12" t="str">
        <f>IFERROR(VLOOKUP(B146,[1]Downloads!B:CB,15,0),"-")</f>
        <v>-</v>
      </c>
    </row>
    <row r="147" spans="1:12" ht="157.5" x14ac:dyDescent="0.3">
      <c r="A147" s="2">
        <v>155</v>
      </c>
      <c r="B147" s="3" t="str">
        <f t="shared" si="5"/>
        <v>3022042</v>
      </c>
      <c r="C147" s="4">
        <v>3022042</v>
      </c>
      <c r="D147" s="5" t="s">
        <v>3858</v>
      </c>
      <c r="E147" s="6" t="s">
        <v>4212</v>
      </c>
      <c r="F147" s="7" t="s">
        <v>4041</v>
      </c>
      <c r="G147" s="5" t="e" vm="146">
        <v>#VALUE!</v>
      </c>
      <c r="H147" s="8" t="s">
        <v>4221</v>
      </c>
      <c r="I147" s="9" t="s">
        <v>4222</v>
      </c>
      <c r="J147" s="10" t="str">
        <f t="shared" si="4"/>
        <v>2022</v>
      </c>
      <c r="K147" s="11">
        <v>750</v>
      </c>
      <c r="L147" s="12">
        <f>IFERROR(VLOOKUP(B147,[1]Downloads!B:CB,15,0),"-")</f>
        <v>92000</v>
      </c>
    </row>
    <row r="148" spans="1:12" ht="63" x14ac:dyDescent="0.3">
      <c r="A148" s="2">
        <v>156</v>
      </c>
      <c r="B148" s="3" t="str">
        <f t="shared" si="5"/>
        <v>3023039</v>
      </c>
      <c r="C148" s="4">
        <v>3023039</v>
      </c>
      <c r="D148" s="5" t="s">
        <v>3858</v>
      </c>
      <c r="E148" s="6" t="s">
        <v>4212</v>
      </c>
      <c r="F148" s="7" t="s">
        <v>4041</v>
      </c>
      <c r="G148" s="5" t="e" vm="147">
        <v>#VALUE!</v>
      </c>
      <c r="H148" s="8" t="s">
        <v>4223</v>
      </c>
      <c r="I148" s="9" t="s">
        <v>4224</v>
      </c>
      <c r="J148" s="10" t="str">
        <f t="shared" si="4"/>
        <v>2023</v>
      </c>
      <c r="K148" s="11">
        <v>750</v>
      </c>
      <c r="L148" s="12">
        <f>IFERROR(VLOOKUP(B148,[1]Downloads!B:CB,15,0),"-")</f>
        <v>58000</v>
      </c>
    </row>
    <row r="149" spans="1:12" ht="39" x14ac:dyDescent="0.3">
      <c r="A149" s="2">
        <v>158</v>
      </c>
      <c r="B149" s="3" t="str">
        <f t="shared" si="5"/>
        <v>3021445</v>
      </c>
      <c r="C149" s="4">
        <v>3021445</v>
      </c>
      <c r="D149" s="5" t="s">
        <v>3858</v>
      </c>
      <c r="E149" s="6" t="s">
        <v>4225</v>
      </c>
      <c r="F149" s="7" t="s">
        <v>4041</v>
      </c>
      <c r="G149" s="5" t="e" vm="148">
        <v>#VALUE!</v>
      </c>
      <c r="H149" s="8" t="s">
        <v>4226</v>
      </c>
      <c r="I149" s="9" t="s">
        <v>4227</v>
      </c>
      <c r="J149" s="10" t="str">
        <f t="shared" si="4"/>
        <v>2021</v>
      </c>
      <c r="K149" s="11">
        <v>750</v>
      </c>
      <c r="L149" s="12">
        <f>IFERROR(VLOOKUP(B149,[1]Downloads!B:CB,15,0),"-")</f>
        <v>39000</v>
      </c>
    </row>
    <row r="150" spans="1:12" ht="78" x14ac:dyDescent="0.3">
      <c r="A150" s="2">
        <v>159</v>
      </c>
      <c r="B150" s="3" t="str">
        <f t="shared" si="5"/>
        <v>3019446</v>
      </c>
      <c r="C150" s="4">
        <v>3019446</v>
      </c>
      <c r="D150" s="5" t="s">
        <v>3858</v>
      </c>
      <c r="E150" s="6" t="s">
        <v>4225</v>
      </c>
      <c r="F150" s="7" t="s">
        <v>4041</v>
      </c>
      <c r="G150" s="5" t="e" vm="149">
        <v>#VALUE!</v>
      </c>
      <c r="H150" s="8" t="s">
        <v>4228</v>
      </c>
      <c r="I150" s="9" t="s">
        <v>4229</v>
      </c>
      <c r="J150" s="10" t="str">
        <f t="shared" si="4"/>
        <v>2019</v>
      </c>
      <c r="K150" s="11">
        <v>750</v>
      </c>
      <c r="L150" s="12" t="str">
        <f>IFERROR(VLOOKUP(B150,[1]Downloads!B:CB,15,0),"-")</f>
        <v>-</v>
      </c>
    </row>
    <row r="151" spans="1:12" ht="58.5" x14ac:dyDescent="0.3">
      <c r="A151" s="2">
        <v>160</v>
      </c>
      <c r="B151" s="3" t="str">
        <f t="shared" si="5"/>
        <v>3020450</v>
      </c>
      <c r="C151" s="4">
        <v>3020450</v>
      </c>
      <c r="D151" s="5" t="s">
        <v>3858</v>
      </c>
      <c r="E151" s="6" t="s">
        <v>4225</v>
      </c>
      <c r="F151" s="7" t="s">
        <v>4041</v>
      </c>
      <c r="G151" s="5" t="e" vm="150">
        <v>#VALUE!</v>
      </c>
      <c r="H151" s="8" t="s">
        <v>4230</v>
      </c>
      <c r="I151" s="9" t="s">
        <v>4231</v>
      </c>
      <c r="J151" s="10" t="str">
        <f t="shared" si="4"/>
        <v>2020</v>
      </c>
      <c r="K151" s="11">
        <v>750</v>
      </c>
      <c r="L151" s="12" t="str">
        <f>IFERROR(VLOOKUP(B151,[1]Downloads!B:CB,15,0),"-")</f>
        <v>-</v>
      </c>
    </row>
    <row r="152" spans="1:12" ht="141.75" x14ac:dyDescent="0.3">
      <c r="A152" s="2">
        <v>161</v>
      </c>
      <c r="B152" s="3" t="str">
        <f t="shared" si="5"/>
        <v>3022705</v>
      </c>
      <c r="C152" s="4">
        <v>3022705</v>
      </c>
      <c r="D152" s="5" t="s">
        <v>3858</v>
      </c>
      <c r="E152" s="6" t="s">
        <v>4232</v>
      </c>
      <c r="F152" s="7" t="s">
        <v>4041</v>
      </c>
      <c r="G152" s="5" t="e" vm="151">
        <v>#VALUE!</v>
      </c>
      <c r="H152" s="8" t="s">
        <v>4233</v>
      </c>
      <c r="I152" s="9" t="s">
        <v>4234</v>
      </c>
      <c r="J152" s="10" t="str">
        <f t="shared" si="4"/>
        <v>2022</v>
      </c>
      <c r="K152" s="11">
        <v>750</v>
      </c>
      <c r="L152" s="12">
        <f>IFERROR(VLOOKUP(B152,[1]Downloads!B:CB,15,0),"-")</f>
        <v>130000</v>
      </c>
    </row>
    <row r="153" spans="1:12" ht="126" x14ac:dyDescent="0.3">
      <c r="A153" s="2">
        <v>162</v>
      </c>
      <c r="B153" s="3" t="str">
        <f t="shared" si="5"/>
        <v>3020050</v>
      </c>
      <c r="C153" s="4">
        <v>3020050</v>
      </c>
      <c r="D153" s="5" t="s">
        <v>3858</v>
      </c>
      <c r="E153" s="6" t="s">
        <v>4232</v>
      </c>
      <c r="F153" s="7" t="s">
        <v>4041</v>
      </c>
      <c r="G153" s="5" t="e" vm="152">
        <v>#VALUE!</v>
      </c>
      <c r="H153" s="8" t="s">
        <v>4235</v>
      </c>
      <c r="I153" s="9" t="s">
        <v>4236</v>
      </c>
      <c r="J153" s="10" t="str">
        <f t="shared" si="4"/>
        <v>2020</v>
      </c>
      <c r="K153" s="11">
        <v>750</v>
      </c>
      <c r="L153" s="12">
        <f>IFERROR(VLOOKUP(B153,[1]Downloads!B:CB,15,0),"-")</f>
        <v>78000</v>
      </c>
    </row>
    <row r="154" spans="1:12" ht="126" x14ac:dyDescent="0.3">
      <c r="A154" s="2">
        <v>163</v>
      </c>
      <c r="B154" s="3" t="str">
        <f t="shared" si="5"/>
        <v>3022704</v>
      </c>
      <c r="C154" s="4">
        <v>3022704</v>
      </c>
      <c r="D154" s="5" t="s">
        <v>3858</v>
      </c>
      <c r="E154" s="6" t="s">
        <v>4232</v>
      </c>
      <c r="F154" s="7" t="s">
        <v>4041</v>
      </c>
      <c r="G154" s="5" t="e" vm="153">
        <v>#VALUE!</v>
      </c>
      <c r="H154" s="8" t="s">
        <v>4237</v>
      </c>
      <c r="I154" s="9" t="s">
        <v>4238</v>
      </c>
      <c r="J154" s="10" t="str">
        <f t="shared" si="4"/>
        <v>2022</v>
      </c>
      <c r="K154" s="11">
        <v>750</v>
      </c>
      <c r="L154" s="12">
        <f>IFERROR(VLOOKUP(B154,[1]Downloads!B:CB,15,0),"-")</f>
        <v>72000</v>
      </c>
    </row>
    <row r="155" spans="1:12" ht="110.25" x14ac:dyDescent="0.3">
      <c r="A155" s="2">
        <v>164</v>
      </c>
      <c r="B155" s="3" t="str">
        <f t="shared" si="5"/>
        <v>3021065</v>
      </c>
      <c r="C155" s="4">
        <v>3021065</v>
      </c>
      <c r="D155" s="5" t="s">
        <v>3858</v>
      </c>
      <c r="E155" s="6" t="s">
        <v>4232</v>
      </c>
      <c r="F155" s="7" t="s">
        <v>4041</v>
      </c>
      <c r="G155" s="5" t="e" vm="154">
        <v>#VALUE!</v>
      </c>
      <c r="H155" s="8" t="s">
        <v>4239</v>
      </c>
      <c r="I155" s="9" t="s">
        <v>4240</v>
      </c>
      <c r="J155" s="10" t="str">
        <f t="shared" si="4"/>
        <v>2021</v>
      </c>
      <c r="K155" s="11">
        <v>750</v>
      </c>
      <c r="L155" s="12">
        <f>IFERROR(VLOOKUP(B155,[1]Downloads!B:CB,15,0),"-")</f>
        <v>70000</v>
      </c>
    </row>
    <row r="156" spans="1:12" ht="78.75" x14ac:dyDescent="0.3">
      <c r="A156" s="2">
        <v>165</v>
      </c>
      <c r="B156" s="3" t="str">
        <f t="shared" si="5"/>
        <v>3021049</v>
      </c>
      <c r="C156" s="4">
        <v>3021049</v>
      </c>
      <c r="D156" s="5" t="s">
        <v>3858</v>
      </c>
      <c r="E156" s="6" t="s">
        <v>4232</v>
      </c>
      <c r="F156" s="7" t="s">
        <v>4041</v>
      </c>
      <c r="G156" s="5" t="e" vm="155">
        <v>#VALUE!</v>
      </c>
      <c r="H156" s="8" t="s">
        <v>4241</v>
      </c>
      <c r="I156" s="9" t="s">
        <v>4242</v>
      </c>
      <c r="J156" s="10" t="str">
        <f t="shared" si="4"/>
        <v>2021</v>
      </c>
      <c r="K156" s="11">
        <v>750</v>
      </c>
      <c r="L156" s="12">
        <f>IFERROR(VLOOKUP(B156,[1]Downloads!B:CB,15,0),"-")</f>
        <v>60000</v>
      </c>
    </row>
    <row r="157" spans="1:12" ht="157.5" x14ac:dyDescent="0.3">
      <c r="A157" s="2">
        <v>166</v>
      </c>
      <c r="B157" s="3" t="str">
        <f t="shared" si="5"/>
        <v>3022044</v>
      </c>
      <c r="C157" s="4">
        <v>3022044</v>
      </c>
      <c r="D157" s="5" t="s">
        <v>3858</v>
      </c>
      <c r="E157" s="6" t="s">
        <v>4243</v>
      </c>
      <c r="F157" s="7" t="s">
        <v>4244</v>
      </c>
      <c r="G157" s="5" t="e" vm="156">
        <v>#VALUE!</v>
      </c>
      <c r="H157" s="8" t="s">
        <v>4245</v>
      </c>
      <c r="I157" s="9" t="s">
        <v>4246</v>
      </c>
      <c r="J157" s="10" t="str">
        <f t="shared" si="4"/>
        <v>2022</v>
      </c>
      <c r="K157" s="11">
        <v>750</v>
      </c>
      <c r="L157" s="12">
        <f>IFERROR(VLOOKUP(B157,[1]Downloads!B:CB,15,0),"-")</f>
        <v>44000</v>
      </c>
    </row>
    <row r="158" spans="1:12" ht="141.75" x14ac:dyDescent="0.3">
      <c r="A158" s="2">
        <v>167</v>
      </c>
      <c r="B158" s="3" t="str">
        <f t="shared" si="5"/>
        <v>3018044</v>
      </c>
      <c r="C158" s="4">
        <v>3018044</v>
      </c>
      <c r="D158" s="5" t="s">
        <v>3858</v>
      </c>
      <c r="E158" s="6" t="s">
        <v>4247</v>
      </c>
      <c r="F158" s="7" t="s">
        <v>4248</v>
      </c>
      <c r="G158" s="5" t="e" vm="157">
        <v>#VALUE!</v>
      </c>
      <c r="H158" s="8" t="s">
        <v>4249</v>
      </c>
      <c r="I158" s="9" t="s">
        <v>4250</v>
      </c>
      <c r="J158" s="10" t="str">
        <f t="shared" si="4"/>
        <v>2018</v>
      </c>
      <c r="K158" s="11">
        <v>750</v>
      </c>
      <c r="L158" s="12">
        <f>IFERROR(VLOOKUP(B158,[1]Downloads!B:CB,15,0),"-")</f>
        <v>79000</v>
      </c>
    </row>
    <row r="159" spans="1:12" ht="78.75" x14ac:dyDescent="0.3">
      <c r="A159" s="2">
        <v>168</v>
      </c>
      <c r="B159" s="3" t="str">
        <f t="shared" si="5"/>
        <v>2021401</v>
      </c>
      <c r="C159" s="4">
        <v>2021401</v>
      </c>
      <c r="D159" s="5" t="s">
        <v>3858</v>
      </c>
      <c r="E159" s="6" t="s">
        <v>4247</v>
      </c>
      <c r="F159" s="7" t="s">
        <v>4248</v>
      </c>
      <c r="G159" s="5" t="e" vm="158">
        <v>#VALUE!</v>
      </c>
      <c r="H159" s="8" t="s">
        <v>4251</v>
      </c>
      <c r="I159" s="9" t="s">
        <v>4252</v>
      </c>
      <c r="J159" s="10" t="str">
        <f t="shared" si="4"/>
        <v>2021</v>
      </c>
      <c r="K159" s="11">
        <v>750</v>
      </c>
      <c r="L159" s="12">
        <f>IFERROR(VLOOKUP(B159,[1]Downloads!B:CB,15,0),"-")</f>
        <v>34000</v>
      </c>
    </row>
    <row r="160" spans="1:12" ht="78.75" x14ac:dyDescent="0.3">
      <c r="A160" s="2">
        <v>169</v>
      </c>
      <c r="B160" s="3" t="str">
        <f t="shared" si="5"/>
        <v>3020443</v>
      </c>
      <c r="C160" s="4">
        <v>3020443</v>
      </c>
      <c r="D160" s="5" t="s">
        <v>3858</v>
      </c>
      <c r="E160" s="6" t="s">
        <v>4253</v>
      </c>
      <c r="F160" s="7" t="s">
        <v>4254</v>
      </c>
      <c r="G160" s="5" t="e" vm="159">
        <v>#VALUE!</v>
      </c>
      <c r="H160" s="8" t="s">
        <v>4255</v>
      </c>
      <c r="I160" s="9" t="s">
        <v>4256</v>
      </c>
      <c r="J160" s="10" t="str">
        <f t="shared" si="4"/>
        <v>2020</v>
      </c>
      <c r="K160" s="11">
        <v>750</v>
      </c>
      <c r="L160" s="12" t="str">
        <f>IFERROR(VLOOKUP(B160,[1]Downloads!B:CB,15,0),"-")</f>
        <v>-</v>
      </c>
    </row>
    <row r="161" spans="1:12" ht="78.75" x14ac:dyDescent="0.3">
      <c r="A161" s="2">
        <v>170</v>
      </c>
      <c r="B161" s="3" t="str">
        <f t="shared" si="5"/>
        <v>3018042</v>
      </c>
      <c r="C161" s="4">
        <v>3018042</v>
      </c>
      <c r="D161" s="5" t="s">
        <v>3858</v>
      </c>
      <c r="E161" s="6" t="s">
        <v>4253</v>
      </c>
      <c r="F161" s="7" t="s">
        <v>4254</v>
      </c>
      <c r="G161" s="5" t="e" vm="160">
        <v>#VALUE!</v>
      </c>
      <c r="H161" s="8" t="s">
        <v>4257</v>
      </c>
      <c r="I161" s="9" t="s">
        <v>4258</v>
      </c>
      <c r="J161" s="10" t="str">
        <f t="shared" si="4"/>
        <v>2018</v>
      </c>
      <c r="K161" s="11">
        <v>750</v>
      </c>
      <c r="L161" s="12">
        <f>IFERROR(VLOOKUP(B161,[1]Downloads!B:CB,15,0),"-")</f>
        <v>26000</v>
      </c>
    </row>
    <row r="162" spans="1:12" ht="110.25" x14ac:dyDescent="0.3">
      <c r="A162" s="2">
        <v>171</v>
      </c>
      <c r="B162" s="3" t="str">
        <f t="shared" si="5"/>
        <v>2016468</v>
      </c>
      <c r="C162" s="4">
        <v>2016468</v>
      </c>
      <c r="D162" s="5" t="s">
        <v>3858</v>
      </c>
      <c r="E162" s="6" t="s">
        <v>4253</v>
      </c>
      <c r="F162" s="7" t="s">
        <v>4254</v>
      </c>
      <c r="G162" s="5" t="e" vm="161">
        <v>#VALUE!</v>
      </c>
      <c r="H162" s="8" t="s">
        <v>4259</v>
      </c>
      <c r="I162" s="9" t="s">
        <v>4260</v>
      </c>
      <c r="J162" s="10" t="str">
        <f t="shared" si="4"/>
        <v>2016</v>
      </c>
      <c r="K162" s="11">
        <v>750</v>
      </c>
      <c r="L162" s="12">
        <f>IFERROR(VLOOKUP(B162,[1]Downloads!B:CB,15,0),"-")</f>
        <v>99000</v>
      </c>
    </row>
    <row r="163" spans="1:12" ht="78.75" x14ac:dyDescent="0.3">
      <c r="A163" s="2">
        <v>172</v>
      </c>
      <c r="B163" s="3" t="str">
        <f t="shared" si="5"/>
        <v>2018423</v>
      </c>
      <c r="C163" s="4">
        <v>2018423</v>
      </c>
      <c r="D163" s="5" t="s">
        <v>3858</v>
      </c>
      <c r="E163" s="6" t="s">
        <v>4253</v>
      </c>
      <c r="F163" s="7" t="s">
        <v>4254</v>
      </c>
      <c r="G163" s="5" t="e" vm="162">
        <v>#VALUE!</v>
      </c>
      <c r="H163" s="8" t="s">
        <v>4261</v>
      </c>
      <c r="I163" s="9" t="s">
        <v>4262</v>
      </c>
      <c r="J163" s="10" t="str">
        <f t="shared" si="4"/>
        <v>2018</v>
      </c>
      <c r="K163" s="11">
        <v>750</v>
      </c>
      <c r="L163" s="12">
        <f>IFERROR(VLOOKUP(B163,[1]Downloads!B:CB,15,0),"-")</f>
        <v>53000</v>
      </c>
    </row>
    <row r="164" spans="1:12" ht="78.75" x14ac:dyDescent="0.3">
      <c r="A164" s="2">
        <v>173</v>
      </c>
      <c r="B164" s="3" t="str">
        <f t="shared" si="5"/>
        <v>2020022</v>
      </c>
      <c r="C164" s="4">
        <v>2020022</v>
      </c>
      <c r="D164" s="5" t="s">
        <v>3858</v>
      </c>
      <c r="E164" s="6" t="s">
        <v>4253</v>
      </c>
      <c r="F164" s="7" t="s">
        <v>4254</v>
      </c>
      <c r="G164" s="5" t="e" vm="163">
        <v>#VALUE!</v>
      </c>
      <c r="H164" s="8" t="s">
        <v>4263</v>
      </c>
      <c r="I164" s="9" t="s">
        <v>4264</v>
      </c>
      <c r="J164" s="10" t="str">
        <f t="shared" si="4"/>
        <v>2020</v>
      </c>
      <c r="K164" s="11">
        <v>750</v>
      </c>
      <c r="L164" s="12">
        <f>IFERROR(VLOOKUP(B164,[1]Downloads!B:CB,15,0),"-")</f>
        <v>28000</v>
      </c>
    </row>
    <row r="165" spans="1:12" ht="157.5" x14ac:dyDescent="0.3">
      <c r="A165" s="2">
        <v>174</v>
      </c>
      <c r="B165" s="3" t="str">
        <f t="shared" si="5"/>
        <v>2017074</v>
      </c>
      <c r="C165" s="4">
        <v>2017074</v>
      </c>
      <c r="D165" s="5" t="s">
        <v>3858</v>
      </c>
      <c r="E165" s="6" t="s">
        <v>4265</v>
      </c>
      <c r="F165" s="7" t="s">
        <v>4266</v>
      </c>
      <c r="G165" s="5" t="e" vm="164">
        <v>#VALUE!</v>
      </c>
      <c r="H165" s="8" t="s">
        <v>4267</v>
      </c>
      <c r="I165" s="9" t="s">
        <v>4268</v>
      </c>
      <c r="J165" s="10" t="str">
        <f t="shared" si="4"/>
        <v>2017</v>
      </c>
      <c r="K165" s="11">
        <v>750</v>
      </c>
      <c r="L165" s="12">
        <f>IFERROR(VLOOKUP(B165,[1]Downloads!B:CB,15,0),"-")</f>
        <v>250000</v>
      </c>
    </row>
    <row r="166" spans="1:12" ht="136.5" x14ac:dyDescent="0.3">
      <c r="A166" s="2">
        <v>175</v>
      </c>
      <c r="B166" s="3" t="str">
        <f t="shared" si="5"/>
        <v>2017425</v>
      </c>
      <c r="C166" s="4">
        <v>2017425</v>
      </c>
      <c r="D166" s="5" t="s">
        <v>3858</v>
      </c>
      <c r="E166" s="6" t="s">
        <v>4265</v>
      </c>
      <c r="F166" s="7" t="s">
        <v>4266</v>
      </c>
      <c r="G166" s="5" t="e" vm="165">
        <v>#VALUE!</v>
      </c>
      <c r="H166" s="8" t="s">
        <v>4269</v>
      </c>
      <c r="I166" s="9" t="s">
        <v>4270</v>
      </c>
      <c r="J166" s="10" t="str">
        <f t="shared" si="4"/>
        <v>2017</v>
      </c>
      <c r="K166" s="11">
        <v>750</v>
      </c>
      <c r="L166" s="12">
        <f>IFERROR(VLOOKUP(B166,[1]Downloads!B:CB,15,0),"-")</f>
        <v>179000</v>
      </c>
    </row>
    <row r="167" spans="1:12" ht="173.25" x14ac:dyDescent="0.3">
      <c r="A167" s="2">
        <v>176</v>
      </c>
      <c r="B167" s="3" t="str">
        <f t="shared" si="5"/>
        <v>2021424</v>
      </c>
      <c r="C167" s="4">
        <v>2021424</v>
      </c>
      <c r="D167" s="5" t="s">
        <v>3858</v>
      </c>
      <c r="E167" s="6" t="s">
        <v>4265</v>
      </c>
      <c r="F167" s="7" t="s">
        <v>4266</v>
      </c>
      <c r="G167" s="5" t="e" vm="166">
        <v>#VALUE!</v>
      </c>
      <c r="H167" s="8" t="s">
        <v>4271</v>
      </c>
      <c r="I167" s="9" t="s">
        <v>4272</v>
      </c>
      <c r="J167" s="10" t="str">
        <f t="shared" si="4"/>
        <v>2021</v>
      </c>
      <c r="K167" s="11">
        <v>750</v>
      </c>
      <c r="L167" s="12">
        <f>IFERROR(VLOOKUP(B167,[1]Downloads!B:CB,15,0),"-")</f>
        <v>99000</v>
      </c>
    </row>
    <row r="168" spans="1:12" ht="97.5" x14ac:dyDescent="0.3">
      <c r="A168" s="2">
        <v>177</v>
      </c>
      <c r="B168" s="3" t="str">
        <f t="shared" si="5"/>
        <v>2021082</v>
      </c>
      <c r="C168" s="4">
        <v>2021082</v>
      </c>
      <c r="D168" s="5" t="s">
        <v>3858</v>
      </c>
      <c r="E168" s="6" t="s">
        <v>4265</v>
      </c>
      <c r="F168" s="7" t="s">
        <v>4273</v>
      </c>
      <c r="G168" s="5" t="e" vm="167">
        <v>#VALUE!</v>
      </c>
      <c r="H168" s="8" t="s">
        <v>4274</v>
      </c>
      <c r="I168" s="9" t="s">
        <v>4275</v>
      </c>
      <c r="J168" s="10" t="str">
        <f t="shared" si="4"/>
        <v>2021</v>
      </c>
      <c r="K168" s="11">
        <v>750</v>
      </c>
      <c r="L168" s="12">
        <f>IFERROR(VLOOKUP(B168,[1]Downloads!B:CB,15,0),"-")</f>
        <v>95000</v>
      </c>
    </row>
    <row r="169" spans="1:12" ht="78.75" x14ac:dyDescent="0.3">
      <c r="A169" s="2">
        <v>178</v>
      </c>
      <c r="B169" s="3" t="str">
        <f t="shared" si="5"/>
        <v>2020081</v>
      </c>
      <c r="C169" s="4">
        <v>2020081</v>
      </c>
      <c r="D169" s="5" t="s">
        <v>3858</v>
      </c>
      <c r="E169" s="6" t="s">
        <v>4265</v>
      </c>
      <c r="F169" s="7" t="s">
        <v>4276</v>
      </c>
      <c r="G169" s="5" t="e" vm="168">
        <v>#VALUE!</v>
      </c>
      <c r="H169" s="8" t="s">
        <v>4277</v>
      </c>
      <c r="I169" s="9" t="s">
        <v>4278</v>
      </c>
      <c r="J169" s="10" t="str">
        <f t="shared" si="4"/>
        <v>2020</v>
      </c>
      <c r="K169" s="11">
        <v>750</v>
      </c>
      <c r="L169" s="12">
        <f>IFERROR(VLOOKUP(B169,[1]Downloads!B:CB,15,0),"-")</f>
        <v>74000</v>
      </c>
    </row>
    <row r="170" spans="1:12" ht="78.75" x14ac:dyDescent="0.3">
      <c r="A170" s="2">
        <v>179</v>
      </c>
      <c r="B170" s="3" t="str">
        <f t="shared" si="5"/>
        <v>2023023</v>
      </c>
      <c r="C170" s="4">
        <v>2023023</v>
      </c>
      <c r="D170" s="5" t="s">
        <v>3858</v>
      </c>
      <c r="E170" s="6" t="s">
        <v>4265</v>
      </c>
      <c r="F170" s="7" t="s">
        <v>4279</v>
      </c>
      <c r="G170" s="5" t="e" vm="169">
        <v>#VALUE!</v>
      </c>
      <c r="H170" s="8" t="s">
        <v>4280</v>
      </c>
      <c r="I170" s="9" t="s">
        <v>4281</v>
      </c>
      <c r="J170" s="10" t="str">
        <f t="shared" si="4"/>
        <v>2023</v>
      </c>
      <c r="K170" s="11">
        <v>750</v>
      </c>
      <c r="L170" s="12">
        <f>IFERROR(VLOOKUP(B170,[1]Downloads!B:CB,15,0),"-")</f>
        <v>52000</v>
      </c>
    </row>
    <row r="171" spans="1:12" ht="94.5" x14ac:dyDescent="0.3">
      <c r="A171" s="2">
        <v>180</v>
      </c>
      <c r="B171" s="3" t="str">
        <f t="shared" si="5"/>
        <v>2023004</v>
      </c>
      <c r="C171" s="4">
        <v>2023004</v>
      </c>
      <c r="D171" s="5" t="s">
        <v>3858</v>
      </c>
      <c r="E171" s="6" t="s">
        <v>4265</v>
      </c>
      <c r="F171" s="7" t="s">
        <v>4282</v>
      </c>
      <c r="G171" s="5" t="e" vm="170">
        <v>#VALUE!</v>
      </c>
      <c r="H171" s="8" t="s">
        <v>4283</v>
      </c>
      <c r="I171" s="9" t="s">
        <v>4284</v>
      </c>
      <c r="J171" s="10" t="str">
        <f t="shared" si="4"/>
        <v>2023</v>
      </c>
      <c r="K171" s="11">
        <v>750</v>
      </c>
      <c r="L171" s="12">
        <f>IFERROR(VLOOKUP(B171,[1]Downloads!B:CB,15,0),"-")</f>
        <v>29000</v>
      </c>
    </row>
    <row r="172" spans="1:12" ht="126" x14ac:dyDescent="0.3">
      <c r="A172" s="2">
        <v>181</v>
      </c>
      <c r="B172" s="3" t="str">
        <f t="shared" si="5"/>
        <v>2023003</v>
      </c>
      <c r="C172" s="4">
        <v>2023003</v>
      </c>
      <c r="D172" s="5" t="s">
        <v>3858</v>
      </c>
      <c r="E172" s="6" t="s">
        <v>4265</v>
      </c>
      <c r="F172" s="7" t="s">
        <v>4282</v>
      </c>
      <c r="G172" s="5" t="e" vm="171">
        <v>#VALUE!</v>
      </c>
      <c r="H172" s="8" t="s">
        <v>4285</v>
      </c>
      <c r="I172" s="9" t="s">
        <v>4286</v>
      </c>
      <c r="J172" s="10" t="str">
        <f t="shared" si="4"/>
        <v>2023</v>
      </c>
      <c r="K172" s="11">
        <v>750</v>
      </c>
      <c r="L172" s="12">
        <f>IFERROR(VLOOKUP(B172,[1]Downloads!B:CB,15,0),"-")</f>
        <v>24000</v>
      </c>
    </row>
    <row r="173" spans="1:12" ht="94.5" x14ac:dyDescent="0.3">
      <c r="A173" s="2">
        <v>182</v>
      </c>
      <c r="B173" s="3" t="str">
        <f t="shared" si="5"/>
        <v>3021067</v>
      </c>
      <c r="C173" s="4">
        <v>3021067</v>
      </c>
      <c r="D173" s="5" t="s">
        <v>3858</v>
      </c>
      <c r="E173" s="6" t="s">
        <v>4265</v>
      </c>
      <c r="F173" s="7" t="s">
        <v>4287</v>
      </c>
      <c r="G173" s="5" t="e" vm="172">
        <v>#VALUE!</v>
      </c>
      <c r="H173" s="8" t="s">
        <v>4288</v>
      </c>
      <c r="I173" s="9" t="s">
        <v>4289</v>
      </c>
      <c r="J173" s="10" t="str">
        <f t="shared" si="4"/>
        <v>2021</v>
      </c>
      <c r="K173" s="11">
        <v>750</v>
      </c>
      <c r="L173" s="12">
        <f>IFERROR(VLOOKUP(B173,[1]Downloads!B:CB,15,0),"-")</f>
        <v>85000</v>
      </c>
    </row>
    <row r="174" spans="1:12" ht="126" x14ac:dyDescent="0.3">
      <c r="A174" s="2">
        <v>183</v>
      </c>
      <c r="B174" s="3" t="str">
        <f t="shared" si="5"/>
        <v>3024001</v>
      </c>
      <c r="C174" s="4">
        <v>3024001</v>
      </c>
      <c r="D174" s="5" t="s">
        <v>3858</v>
      </c>
      <c r="E174" s="6" t="s">
        <v>4265</v>
      </c>
      <c r="F174" s="7" t="s">
        <v>4282</v>
      </c>
      <c r="G174" s="5" t="e" vm="173">
        <v>#VALUE!</v>
      </c>
      <c r="H174" s="8" t="s">
        <v>4290</v>
      </c>
      <c r="I174" s="9" t="s">
        <v>4291</v>
      </c>
      <c r="J174" s="10" t="str">
        <f t="shared" si="4"/>
        <v>2024</v>
      </c>
      <c r="K174" s="11">
        <v>750</v>
      </c>
      <c r="L174" s="12">
        <f>IFERROR(VLOOKUP(B174,[1]Downloads!B:CB,15,0),"-")</f>
        <v>24000</v>
      </c>
    </row>
    <row r="175" spans="1:12" ht="141.75" x14ac:dyDescent="0.3">
      <c r="A175" s="2">
        <v>184</v>
      </c>
      <c r="B175" s="3" t="str">
        <f t="shared" si="5"/>
        <v>2023077</v>
      </c>
      <c r="C175" s="4">
        <v>2023077</v>
      </c>
      <c r="D175" s="5" t="s">
        <v>3858</v>
      </c>
      <c r="E175" s="6" t="s">
        <v>4292</v>
      </c>
      <c r="F175" s="7" t="s">
        <v>4293</v>
      </c>
      <c r="G175" s="15" t="e" vm="174">
        <v>#VALUE!</v>
      </c>
      <c r="H175" s="8" t="s">
        <v>4294</v>
      </c>
      <c r="I175" s="9" t="s">
        <v>4295</v>
      </c>
      <c r="J175" s="10" t="str">
        <f t="shared" si="4"/>
        <v>2023</v>
      </c>
      <c r="K175" s="11">
        <v>750</v>
      </c>
      <c r="L175" s="12">
        <f>IFERROR(VLOOKUP(B175,[1]Downloads!B:CB,15,0),"-")</f>
        <v>14000</v>
      </c>
    </row>
    <row r="176" spans="1:12" ht="126" x14ac:dyDescent="0.3">
      <c r="A176" s="2">
        <v>185</v>
      </c>
      <c r="B176" s="3" t="str">
        <f t="shared" si="5"/>
        <v>3023802</v>
      </c>
      <c r="C176" s="4">
        <v>3023802</v>
      </c>
      <c r="D176" s="5" t="s">
        <v>3858</v>
      </c>
      <c r="E176" s="6" t="s">
        <v>4292</v>
      </c>
      <c r="F176" s="7" t="s">
        <v>4293</v>
      </c>
      <c r="G176" s="5" t="e" vm="175">
        <v>#VALUE!</v>
      </c>
      <c r="H176" s="8" t="s">
        <v>4296</v>
      </c>
      <c r="I176" s="9" t="s">
        <v>4297</v>
      </c>
      <c r="J176" s="10" t="str">
        <f t="shared" si="4"/>
        <v>2023</v>
      </c>
      <c r="K176" s="11">
        <v>750</v>
      </c>
      <c r="L176" s="12">
        <f>IFERROR(VLOOKUP(B176,[1]Downloads!B:CB,15,0),"-")</f>
        <v>14000</v>
      </c>
    </row>
    <row r="177" spans="1:12" ht="126" x14ac:dyDescent="0.3">
      <c r="A177" s="2">
        <v>186</v>
      </c>
      <c r="B177" s="3" t="str">
        <f t="shared" si="5"/>
        <v>4021802</v>
      </c>
      <c r="C177" s="4">
        <v>4021802</v>
      </c>
      <c r="D177" s="5" t="s">
        <v>3858</v>
      </c>
      <c r="E177" s="6" t="s">
        <v>4292</v>
      </c>
      <c r="F177" s="7" t="s">
        <v>4293</v>
      </c>
      <c r="G177" s="5" t="e" vm="176">
        <v>#VALUE!</v>
      </c>
      <c r="H177" s="8" t="s">
        <v>4298</v>
      </c>
      <c r="I177" s="9" t="s">
        <v>4299</v>
      </c>
      <c r="J177" s="10" t="str">
        <f t="shared" si="4"/>
        <v>2021</v>
      </c>
      <c r="K177" s="11">
        <v>750</v>
      </c>
      <c r="L177" s="12" t="str">
        <f>IFERROR(VLOOKUP(B177,[1]Downloads!B:CB,15,0),"-")</f>
        <v>-</v>
      </c>
    </row>
    <row r="178" spans="1:12" ht="78" x14ac:dyDescent="0.3">
      <c r="A178" s="2">
        <v>187</v>
      </c>
      <c r="B178" s="3" t="str">
        <f t="shared" si="5"/>
        <v>0021009</v>
      </c>
      <c r="C178" s="4">
        <v>21009</v>
      </c>
      <c r="D178" s="5" t="s">
        <v>3858</v>
      </c>
      <c r="E178" s="6" t="s">
        <v>4300</v>
      </c>
      <c r="F178" s="7" t="s">
        <v>4301</v>
      </c>
      <c r="G178" s="5" t="e" vm="177">
        <v>#VALUE!</v>
      </c>
      <c r="H178" s="8" t="s">
        <v>4302</v>
      </c>
      <c r="I178" s="9" t="s">
        <v>4303</v>
      </c>
      <c r="J178" s="10" t="str">
        <f t="shared" si="4"/>
        <v>2000</v>
      </c>
      <c r="K178" s="11">
        <v>750</v>
      </c>
      <c r="L178" s="12">
        <f>IFERROR(VLOOKUP(B178,[1]Downloads!B:CB,15,0),"-")</f>
        <v>43000</v>
      </c>
    </row>
    <row r="179" spans="1:12" ht="141.75" x14ac:dyDescent="0.3">
      <c r="A179" s="2">
        <v>188</v>
      </c>
      <c r="B179" s="3" t="str">
        <f t="shared" si="5"/>
        <v>3023040</v>
      </c>
      <c r="C179" s="4">
        <v>3023040</v>
      </c>
      <c r="D179" s="5" t="s">
        <v>3858</v>
      </c>
      <c r="E179" s="16" t="s">
        <v>4304</v>
      </c>
      <c r="F179" s="7" t="s">
        <v>4301</v>
      </c>
      <c r="G179" s="5" t="e" vm="178">
        <v>#VALUE!</v>
      </c>
      <c r="H179" s="8" t="s">
        <v>4305</v>
      </c>
      <c r="I179" s="9" t="s">
        <v>4306</v>
      </c>
      <c r="J179" s="10" t="str">
        <f t="shared" si="4"/>
        <v>2023</v>
      </c>
      <c r="K179" s="11">
        <v>750</v>
      </c>
      <c r="L179" s="12">
        <f>IFERROR(VLOOKUP(B179,[1]Downloads!B:CB,15,0),"-")</f>
        <v>61000</v>
      </c>
    </row>
    <row r="180" spans="1:12" ht="126" x14ac:dyDescent="0.3">
      <c r="A180" s="2">
        <v>189</v>
      </c>
      <c r="B180" s="3" t="str">
        <f t="shared" si="5"/>
        <v>3024003</v>
      </c>
      <c r="C180" s="4">
        <v>3024003</v>
      </c>
      <c r="D180" s="5" t="s">
        <v>3858</v>
      </c>
      <c r="E180" s="6" t="s">
        <v>4304</v>
      </c>
      <c r="F180" s="7" t="s">
        <v>4301</v>
      </c>
      <c r="G180" s="5" t="e" vm="179">
        <v>#VALUE!</v>
      </c>
      <c r="H180" s="8" t="s">
        <v>4307</v>
      </c>
      <c r="I180" s="9" t="s">
        <v>4308</v>
      </c>
      <c r="J180" s="10" t="str">
        <f t="shared" si="4"/>
        <v>2024</v>
      </c>
      <c r="K180" s="11">
        <v>750</v>
      </c>
      <c r="L180" s="12">
        <f>IFERROR(VLOOKUP(B180,[1]Downloads!B:CB,15,0),"-")</f>
        <v>42000</v>
      </c>
    </row>
    <row r="181" spans="1:12" ht="78.75" x14ac:dyDescent="0.3">
      <c r="A181" s="2">
        <v>190</v>
      </c>
      <c r="B181" s="3" t="str">
        <f t="shared" si="5"/>
        <v>3024002</v>
      </c>
      <c r="C181" s="4">
        <v>3024002</v>
      </c>
      <c r="D181" s="5" t="s">
        <v>3858</v>
      </c>
      <c r="E181" s="6" t="s">
        <v>4304</v>
      </c>
      <c r="F181" s="7" t="s">
        <v>4301</v>
      </c>
      <c r="G181" s="5" t="e" vm="180">
        <v>#VALUE!</v>
      </c>
      <c r="H181" s="8" t="s">
        <v>4309</v>
      </c>
      <c r="I181" s="9" t="s">
        <v>4310</v>
      </c>
      <c r="J181" s="10" t="str">
        <f t="shared" si="4"/>
        <v>2024</v>
      </c>
      <c r="K181" s="11">
        <v>750</v>
      </c>
      <c r="L181" s="12">
        <f>IFERROR(VLOOKUP(B181,[1]Downloads!B:CB,15,0),"-")</f>
        <v>25000</v>
      </c>
    </row>
    <row r="182" spans="1:12" ht="126" x14ac:dyDescent="0.3">
      <c r="A182" s="2">
        <v>191</v>
      </c>
      <c r="B182" s="3" t="str">
        <f t="shared" si="5"/>
        <v>2022081</v>
      </c>
      <c r="C182" s="4">
        <v>2022081</v>
      </c>
      <c r="D182" s="5" t="s">
        <v>3858</v>
      </c>
      <c r="E182" s="16" t="s">
        <v>4304</v>
      </c>
      <c r="F182" s="7" t="s">
        <v>4301</v>
      </c>
      <c r="G182" s="5" t="e" vm="181">
        <v>#VALUE!</v>
      </c>
      <c r="H182" s="8" t="s">
        <v>4311</v>
      </c>
      <c r="I182" s="9" t="s">
        <v>4312</v>
      </c>
      <c r="J182" s="10" t="str">
        <f t="shared" si="4"/>
        <v>2022</v>
      </c>
      <c r="K182" s="11">
        <v>750</v>
      </c>
      <c r="L182" s="12">
        <f>IFERROR(VLOOKUP(B182,[1]Downloads!B:CB,15,0),"-")</f>
        <v>42000</v>
      </c>
    </row>
    <row r="183" spans="1:12" ht="94.5" x14ac:dyDescent="0.3">
      <c r="A183" s="2">
        <v>192</v>
      </c>
      <c r="B183" s="3" t="str">
        <f t="shared" si="5"/>
        <v>2023078</v>
      </c>
      <c r="C183" s="4">
        <v>2023078</v>
      </c>
      <c r="D183" s="5" t="s">
        <v>3858</v>
      </c>
      <c r="E183" s="6" t="s">
        <v>4304</v>
      </c>
      <c r="F183" s="7" t="s">
        <v>4301</v>
      </c>
      <c r="G183" s="5" t="e" vm="182">
        <v>#VALUE!</v>
      </c>
      <c r="H183" s="8" t="s">
        <v>4313</v>
      </c>
      <c r="I183" s="9" t="s">
        <v>4314</v>
      </c>
      <c r="J183" s="10" t="str">
        <f t="shared" si="4"/>
        <v>2023</v>
      </c>
      <c r="K183" s="11">
        <v>750</v>
      </c>
      <c r="L183" s="12">
        <f>IFERROR(VLOOKUP(B183,[1]Downloads!B:CB,15,0),"-")</f>
        <v>25000</v>
      </c>
    </row>
    <row r="184" spans="1:12" ht="136.5" x14ac:dyDescent="0.3">
      <c r="A184" s="2">
        <v>193</v>
      </c>
      <c r="B184" s="3" t="str">
        <f t="shared" si="5"/>
        <v>3123013</v>
      </c>
      <c r="C184" s="4">
        <v>3123013</v>
      </c>
      <c r="D184" s="5" t="s">
        <v>4315</v>
      </c>
      <c r="E184" s="6" t="s">
        <v>4316</v>
      </c>
      <c r="F184" s="7" t="s">
        <v>4317</v>
      </c>
      <c r="G184" s="15" t="e" vm="183">
        <v>#VALUE!</v>
      </c>
      <c r="H184" s="8" t="s">
        <v>4318</v>
      </c>
      <c r="I184" s="9" t="s">
        <v>4319</v>
      </c>
      <c r="J184" s="10" t="str">
        <f t="shared" si="4"/>
        <v>2023</v>
      </c>
      <c r="K184" s="11">
        <v>750</v>
      </c>
      <c r="L184" s="12">
        <f>IFERROR(VLOOKUP(B184,[1]Downloads!B:CB,15,0),"-")</f>
        <v>45000</v>
      </c>
    </row>
    <row r="185" spans="1:12" ht="97.5" x14ac:dyDescent="0.3">
      <c r="A185" s="2">
        <v>194</v>
      </c>
      <c r="B185" s="3" t="str">
        <f t="shared" si="5"/>
        <v>2118040</v>
      </c>
      <c r="C185" s="4">
        <v>2118040</v>
      </c>
      <c r="D185" s="5" t="s">
        <v>4315</v>
      </c>
      <c r="E185" s="6" t="s">
        <v>4316</v>
      </c>
      <c r="F185" s="7" t="s">
        <v>4317</v>
      </c>
      <c r="G185" s="5" t="e" vm="184">
        <v>#VALUE!</v>
      </c>
      <c r="H185" s="8" t="s">
        <v>4320</v>
      </c>
      <c r="I185" s="9" t="s">
        <v>4321</v>
      </c>
      <c r="J185" s="10" t="str">
        <f t="shared" si="4"/>
        <v>2018</v>
      </c>
      <c r="K185" s="11">
        <v>750</v>
      </c>
      <c r="L185" s="12">
        <f>IFERROR(VLOOKUP(B185,[1]Downloads!B:CB,15,0),"-")</f>
        <v>154000</v>
      </c>
    </row>
    <row r="186" spans="1:12" ht="78.75" x14ac:dyDescent="0.3">
      <c r="A186" s="2">
        <v>195</v>
      </c>
      <c r="B186" s="3" t="str">
        <f t="shared" si="5"/>
        <v>2118042</v>
      </c>
      <c r="C186" s="4">
        <v>2118042</v>
      </c>
      <c r="D186" s="5" t="s">
        <v>4315</v>
      </c>
      <c r="E186" s="6" t="s">
        <v>4316</v>
      </c>
      <c r="F186" s="7" t="s">
        <v>4317</v>
      </c>
      <c r="G186" s="5" t="e" vm="185">
        <v>#VALUE!</v>
      </c>
      <c r="H186" s="8" t="s">
        <v>4322</v>
      </c>
      <c r="I186" s="9" t="s">
        <v>4323</v>
      </c>
      <c r="J186" s="10" t="str">
        <f t="shared" si="4"/>
        <v>2018</v>
      </c>
      <c r="K186" s="11">
        <v>750</v>
      </c>
      <c r="L186" s="12">
        <f>IFERROR(VLOOKUP(B186,[1]Downloads!B:CB,15,0),"-")</f>
        <v>77000</v>
      </c>
    </row>
    <row r="187" spans="1:12" ht="110.25" x14ac:dyDescent="0.3">
      <c r="A187" s="2">
        <v>196</v>
      </c>
      <c r="B187" s="3" t="str">
        <f t="shared" si="5"/>
        <v>2118039</v>
      </c>
      <c r="C187" s="4">
        <v>2118039</v>
      </c>
      <c r="D187" s="5" t="s">
        <v>4315</v>
      </c>
      <c r="E187" s="6" t="s">
        <v>4324</v>
      </c>
      <c r="F187" s="7" t="s">
        <v>4325</v>
      </c>
      <c r="G187" s="5" t="e" vm="186">
        <v>#VALUE!</v>
      </c>
      <c r="H187" s="8" t="s">
        <v>4326</v>
      </c>
      <c r="I187" s="9" t="s">
        <v>4327</v>
      </c>
      <c r="J187" s="10" t="str">
        <f t="shared" si="4"/>
        <v>2018</v>
      </c>
      <c r="K187" s="11">
        <v>750</v>
      </c>
      <c r="L187" s="12">
        <f>IFERROR(VLOOKUP(B187,[1]Downloads!B:CB,15,0),"-")</f>
        <v>109000</v>
      </c>
    </row>
    <row r="188" spans="1:12" ht="97.5" x14ac:dyDescent="0.3">
      <c r="A188" s="2">
        <v>197</v>
      </c>
      <c r="B188" s="3" t="str">
        <f t="shared" si="5"/>
        <v>3121013</v>
      </c>
      <c r="C188" s="4">
        <v>3121013</v>
      </c>
      <c r="D188" s="5" t="s">
        <v>4315</v>
      </c>
      <c r="E188" s="6" t="s">
        <v>4324</v>
      </c>
      <c r="F188" s="7" t="s">
        <v>4328</v>
      </c>
      <c r="G188" s="5" t="e" vm="187">
        <v>#VALUE!</v>
      </c>
      <c r="H188" s="8" t="s">
        <v>4329</v>
      </c>
      <c r="I188" s="9" t="s">
        <v>4330</v>
      </c>
      <c r="J188" s="10" t="str">
        <f t="shared" si="4"/>
        <v>2021</v>
      </c>
      <c r="K188" s="11">
        <v>750</v>
      </c>
      <c r="L188" s="12" t="str">
        <f>IFERROR(VLOOKUP(B188,[1]Downloads!B:CB,15,0),"-")</f>
        <v>-</v>
      </c>
    </row>
    <row r="189" spans="1:12" ht="78" x14ac:dyDescent="0.3">
      <c r="A189" s="2">
        <v>198</v>
      </c>
      <c r="B189" s="3" t="str">
        <f t="shared" si="5"/>
        <v>1124001</v>
      </c>
      <c r="C189" s="4">
        <v>1124001</v>
      </c>
      <c r="D189" s="5" t="s">
        <v>4315</v>
      </c>
      <c r="E189" s="6" t="s">
        <v>4324</v>
      </c>
      <c r="F189" s="7" t="s">
        <v>4331</v>
      </c>
      <c r="G189" s="5" t="e" vm="188">
        <v>#VALUE!</v>
      </c>
      <c r="H189" s="8" t="s">
        <v>4332</v>
      </c>
      <c r="I189" s="9" t="s">
        <v>4333</v>
      </c>
      <c r="J189" s="10" t="str">
        <f t="shared" si="4"/>
        <v>2024</v>
      </c>
      <c r="K189" s="11">
        <v>750</v>
      </c>
      <c r="L189" s="12">
        <f>IFERROR(VLOOKUP(B189,[1]Downloads!B:CB,15,0),"-")</f>
        <v>30000</v>
      </c>
    </row>
    <row r="190" spans="1:12" ht="110.25" x14ac:dyDescent="0.3">
      <c r="A190" s="2">
        <v>199</v>
      </c>
      <c r="B190" s="3" t="str">
        <f t="shared" si="5"/>
        <v>11NV014</v>
      </c>
      <c r="C190" s="4" t="s">
        <v>4334</v>
      </c>
      <c r="D190" s="5" t="s">
        <v>4315</v>
      </c>
      <c r="E190" s="6" t="s">
        <v>4335</v>
      </c>
      <c r="F190" s="7" t="s">
        <v>4336</v>
      </c>
      <c r="G190" s="5" t="e" vm="189">
        <v>#VALUE!</v>
      </c>
      <c r="H190" s="8" t="s">
        <v>4337</v>
      </c>
      <c r="I190" s="9" t="s">
        <v>4338</v>
      </c>
      <c r="J190" s="10" t="str">
        <f t="shared" si="4"/>
        <v>NV</v>
      </c>
      <c r="K190" s="11">
        <v>750</v>
      </c>
      <c r="L190" s="12">
        <f>IFERROR(VLOOKUP(B190,[1]Downloads!B:CB,15,0),"-")</f>
        <v>14000</v>
      </c>
    </row>
    <row r="191" spans="1:12" ht="110.25" x14ac:dyDescent="0.3">
      <c r="A191" s="2">
        <v>200</v>
      </c>
      <c r="B191" s="3" t="str">
        <f t="shared" si="5"/>
        <v>3120804</v>
      </c>
      <c r="C191" s="4">
        <v>3120804</v>
      </c>
      <c r="D191" s="5" t="s">
        <v>4315</v>
      </c>
      <c r="E191" s="6" t="s">
        <v>4339</v>
      </c>
      <c r="F191" s="7" t="s">
        <v>4340</v>
      </c>
      <c r="G191" s="5" t="e" vm="190">
        <v>#VALUE!</v>
      </c>
      <c r="H191" s="8" t="s">
        <v>4341</v>
      </c>
      <c r="I191" s="9" t="s">
        <v>4342</v>
      </c>
      <c r="J191" s="10" t="str">
        <f t="shared" si="4"/>
        <v>2020</v>
      </c>
      <c r="K191" s="11">
        <v>375</v>
      </c>
      <c r="L191" s="12">
        <f>IFERROR(VLOOKUP(B191,[1]Downloads!B:CB,15,0),"-")</f>
        <v>54000</v>
      </c>
    </row>
    <row r="192" spans="1:12" ht="110.25" x14ac:dyDescent="0.3">
      <c r="A192" s="2">
        <v>201</v>
      </c>
      <c r="B192" s="3" t="str">
        <f t="shared" si="5"/>
        <v>2117008</v>
      </c>
      <c r="C192" s="4">
        <v>2117008</v>
      </c>
      <c r="D192" s="5" t="s">
        <v>4315</v>
      </c>
      <c r="E192" s="6" t="s">
        <v>4339</v>
      </c>
      <c r="F192" s="7" t="s">
        <v>4340</v>
      </c>
      <c r="G192" s="5" t="e" vm="191">
        <v>#VALUE!</v>
      </c>
      <c r="H192" s="8" t="s">
        <v>4343</v>
      </c>
      <c r="I192" s="9" t="s">
        <v>4344</v>
      </c>
      <c r="J192" s="10" t="str">
        <f t="shared" si="4"/>
        <v>2017</v>
      </c>
      <c r="K192" s="11">
        <v>750</v>
      </c>
      <c r="L192" s="12">
        <f>IFERROR(VLOOKUP(B192,[1]Downloads!B:CB,15,0),"-")</f>
        <v>43000</v>
      </c>
    </row>
    <row r="193" spans="1:12" ht="94.5" x14ac:dyDescent="0.3">
      <c r="A193" s="2">
        <v>202</v>
      </c>
      <c r="B193" s="3" t="str">
        <f t="shared" si="5"/>
        <v>3121002</v>
      </c>
      <c r="C193" s="4">
        <v>3121002</v>
      </c>
      <c r="D193" s="5" t="s">
        <v>4315</v>
      </c>
      <c r="E193" s="6" t="s">
        <v>4339</v>
      </c>
      <c r="F193" s="7" t="s">
        <v>4340</v>
      </c>
      <c r="G193" s="5" t="e" vm="192">
        <v>#VALUE!</v>
      </c>
      <c r="H193" s="8" t="s">
        <v>4345</v>
      </c>
      <c r="I193" s="9" t="s">
        <v>4346</v>
      </c>
      <c r="J193" s="10" t="str">
        <f t="shared" si="4"/>
        <v>2021</v>
      </c>
      <c r="K193" s="11">
        <v>750</v>
      </c>
      <c r="L193" s="12">
        <f>IFERROR(VLOOKUP(B193,[1]Downloads!B:CB,15,0),"-")</f>
        <v>40000</v>
      </c>
    </row>
    <row r="194" spans="1:12" ht="94.5" x14ac:dyDescent="0.3">
      <c r="A194" s="2">
        <v>203</v>
      </c>
      <c r="B194" s="3" t="str">
        <f t="shared" si="5"/>
        <v>3124401</v>
      </c>
      <c r="C194" s="4">
        <v>3124401</v>
      </c>
      <c r="D194" s="5" t="s">
        <v>4315</v>
      </c>
      <c r="E194" s="6" t="s">
        <v>4339</v>
      </c>
      <c r="F194" s="7" t="s">
        <v>4340</v>
      </c>
      <c r="G194" s="5" t="e" vm="193">
        <v>#VALUE!</v>
      </c>
      <c r="H194" s="8" t="s">
        <v>4347</v>
      </c>
      <c r="I194" s="9" t="s">
        <v>4348</v>
      </c>
      <c r="J194" s="10" t="str">
        <f t="shared" ref="J194:J257" si="6">IF(C194="","",
 IF(UPPER(MID(C194,3,2))="MV",
    "MV",
 IF(UPPER(MID(C194,3,2))="NV",
    "NV",
 IF(UPPER(MID(C194,3,2))="XX",
    "",
 IF(VALUE(MID(C194,3,2))&gt;50,
    "19"&amp;MID(C194,3,2),
    "20"&amp;MID(C194,3,2)
 ))))
)</f>
        <v>2024</v>
      </c>
      <c r="K194" s="11">
        <v>750</v>
      </c>
      <c r="L194" s="12">
        <f>IFERROR(VLOOKUP(B194,[1]Downloads!B:CB,15,0),"-")</f>
        <v>26000</v>
      </c>
    </row>
    <row r="195" spans="1:12" ht="31.5" x14ac:dyDescent="0.3">
      <c r="A195" s="2">
        <v>204</v>
      </c>
      <c r="B195" s="3" t="str">
        <f t="shared" ref="B195:B258" si="7">RIGHT(REPT("0",7) &amp; C195, 7)</f>
        <v>2119820</v>
      </c>
      <c r="C195" s="4">
        <v>2119820</v>
      </c>
      <c r="D195" s="5" t="s">
        <v>4315</v>
      </c>
      <c r="E195" s="6" t="s">
        <v>4349</v>
      </c>
      <c r="F195" s="7" t="s">
        <v>4350</v>
      </c>
      <c r="G195" s="5" t="e" vm="194">
        <v>#VALUE!</v>
      </c>
      <c r="H195" s="8" t="s">
        <v>4351</v>
      </c>
      <c r="I195" s="9" t="s">
        <v>4352</v>
      </c>
      <c r="J195" s="10" t="str">
        <f t="shared" si="6"/>
        <v>2019</v>
      </c>
      <c r="K195" s="11">
        <v>750</v>
      </c>
      <c r="L195" s="12">
        <f>IFERROR(VLOOKUP(B195,[1]Downloads!B:CB,15,0),"-")</f>
        <v>90000</v>
      </c>
    </row>
    <row r="196" spans="1:12" ht="157.5" x14ac:dyDescent="0.3">
      <c r="A196" s="2">
        <v>206</v>
      </c>
      <c r="B196" s="3" t="str">
        <f t="shared" si="7"/>
        <v>2120404</v>
      </c>
      <c r="C196" s="4">
        <v>2120404</v>
      </c>
      <c r="D196" s="5" t="s">
        <v>4315</v>
      </c>
      <c r="E196" s="6" t="s">
        <v>4353</v>
      </c>
      <c r="F196" s="7" t="s">
        <v>4354</v>
      </c>
      <c r="G196" s="5" t="e" vm="195">
        <v>#VALUE!</v>
      </c>
      <c r="H196" s="8" t="s">
        <v>4355</v>
      </c>
      <c r="I196" s="9" t="s">
        <v>4356</v>
      </c>
      <c r="J196" s="10" t="str">
        <f t="shared" si="6"/>
        <v>2020</v>
      </c>
      <c r="K196" s="11">
        <v>750</v>
      </c>
      <c r="L196" s="12">
        <f>IFERROR(VLOOKUP(B196,[1]Downloads!B:CB,15,0),"-")</f>
        <v>127000</v>
      </c>
    </row>
    <row r="197" spans="1:12" ht="126" x14ac:dyDescent="0.3">
      <c r="A197" s="2">
        <v>207</v>
      </c>
      <c r="B197" s="3" t="str">
        <f t="shared" si="7"/>
        <v>2121403</v>
      </c>
      <c r="C197" s="4">
        <v>2121403</v>
      </c>
      <c r="D197" s="5" t="s">
        <v>4315</v>
      </c>
      <c r="E197" s="6" t="s">
        <v>4353</v>
      </c>
      <c r="F197" s="7" t="s">
        <v>4354</v>
      </c>
      <c r="G197" s="5" t="e" vm="196">
        <v>#VALUE!</v>
      </c>
      <c r="H197" s="8" t="s">
        <v>4357</v>
      </c>
      <c r="I197" s="9" t="s">
        <v>4358</v>
      </c>
      <c r="J197" s="10" t="str">
        <f t="shared" si="6"/>
        <v>2021</v>
      </c>
      <c r="K197" s="11">
        <v>750</v>
      </c>
      <c r="L197" s="12" t="str">
        <f>IFERROR(VLOOKUP(B197,[1]Downloads!B:CB,15,0),"-")</f>
        <v>-</v>
      </c>
    </row>
    <row r="198" spans="1:12" ht="110.25" x14ac:dyDescent="0.3">
      <c r="A198" s="2">
        <v>208</v>
      </c>
      <c r="B198" s="3" t="str">
        <f t="shared" si="7"/>
        <v>2121002</v>
      </c>
      <c r="C198" s="4">
        <v>2121002</v>
      </c>
      <c r="D198" s="5" t="s">
        <v>4315</v>
      </c>
      <c r="E198" s="6" t="s">
        <v>4353</v>
      </c>
      <c r="F198" s="7" t="s">
        <v>4354</v>
      </c>
      <c r="G198" s="5" t="e" vm="197">
        <v>#VALUE!</v>
      </c>
      <c r="H198" s="8" t="s">
        <v>4359</v>
      </c>
      <c r="I198" s="9" t="s">
        <v>4360</v>
      </c>
      <c r="J198" s="10" t="str">
        <f t="shared" si="6"/>
        <v>2021</v>
      </c>
      <c r="K198" s="11">
        <v>750</v>
      </c>
      <c r="L198" s="12">
        <f>IFERROR(VLOOKUP(B198,[1]Downloads!B:CB,15,0),"-")</f>
        <v>47000</v>
      </c>
    </row>
    <row r="199" spans="1:12" ht="141.75" x14ac:dyDescent="0.3">
      <c r="A199" s="2">
        <v>209</v>
      </c>
      <c r="B199" s="3" t="str">
        <f t="shared" si="7"/>
        <v>3122001</v>
      </c>
      <c r="C199" s="4">
        <v>3122001</v>
      </c>
      <c r="D199" s="5" t="s">
        <v>4315</v>
      </c>
      <c r="E199" s="6" t="s">
        <v>4353</v>
      </c>
      <c r="F199" s="7" t="s">
        <v>4354</v>
      </c>
      <c r="G199" s="5" t="e" vm="198">
        <v>#VALUE!</v>
      </c>
      <c r="H199" s="8" t="s">
        <v>4361</v>
      </c>
      <c r="I199" s="9" t="s">
        <v>4362</v>
      </c>
      <c r="J199" s="10" t="str">
        <f t="shared" si="6"/>
        <v>2022</v>
      </c>
      <c r="K199" s="11">
        <v>750</v>
      </c>
      <c r="L199" s="12">
        <f>IFERROR(VLOOKUP(B199,[1]Downloads!B:CB,15,0),"-")</f>
        <v>34000</v>
      </c>
    </row>
    <row r="200" spans="1:12" ht="78.75" x14ac:dyDescent="0.3">
      <c r="A200" s="2">
        <v>210</v>
      </c>
      <c r="B200" s="3" t="str">
        <f t="shared" si="7"/>
        <v>2123001</v>
      </c>
      <c r="C200" s="4">
        <v>2123001</v>
      </c>
      <c r="D200" s="5" t="s">
        <v>4315</v>
      </c>
      <c r="E200" s="6" t="s">
        <v>4353</v>
      </c>
      <c r="F200" s="7" t="s">
        <v>4354</v>
      </c>
      <c r="G200" s="5" t="e" vm="199">
        <v>#VALUE!</v>
      </c>
      <c r="H200" s="8" t="s">
        <v>4363</v>
      </c>
      <c r="I200" s="9" t="s">
        <v>4364</v>
      </c>
      <c r="J200" s="10" t="str">
        <f t="shared" si="6"/>
        <v>2023</v>
      </c>
      <c r="K200" s="11">
        <v>750</v>
      </c>
      <c r="L200" s="12">
        <f>IFERROR(VLOOKUP(B200,[1]Downloads!B:CB,15,0),"-")</f>
        <v>26000</v>
      </c>
    </row>
    <row r="201" spans="1:12" ht="136.5" x14ac:dyDescent="0.3">
      <c r="A201" s="2">
        <v>211</v>
      </c>
      <c r="B201" s="3" t="str">
        <f t="shared" si="7"/>
        <v>2120019</v>
      </c>
      <c r="C201" s="4">
        <v>2120019</v>
      </c>
      <c r="D201" s="5" t="s">
        <v>4315</v>
      </c>
      <c r="E201" s="6" t="s">
        <v>4365</v>
      </c>
      <c r="F201" s="7" t="s">
        <v>4366</v>
      </c>
      <c r="G201" s="5" t="e" vm="200">
        <v>#VALUE!</v>
      </c>
      <c r="H201" s="8" t="s">
        <v>4367</v>
      </c>
      <c r="I201" s="9" t="s">
        <v>4368</v>
      </c>
      <c r="J201" s="10" t="str">
        <f t="shared" si="6"/>
        <v>2020</v>
      </c>
      <c r="K201" s="11">
        <v>750</v>
      </c>
      <c r="L201" s="12" t="str">
        <f>IFERROR(VLOOKUP(B201,[1]Downloads!B:CB,15,0),"-")</f>
        <v>-</v>
      </c>
    </row>
    <row r="202" spans="1:12" ht="156" x14ac:dyDescent="0.3">
      <c r="A202" s="2">
        <v>212</v>
      </c>
      <c r="B202" s="3" t="str">
        <f t="shared" si="7"/>
        <v>2120523</v>
      </c>
      <c r="C202" s="4">
        <v>2120523</v>
      </c>
      <c r="D202" s="5" t="s">
        <v>4315</v>
      </c>
      <c r="E202" s="6" t="s">
        <v>4365</v>
      </c>
      <c r="F202" s="7" t="s">
        <v>4366</v>
      </c>
      <c r="G202" s="5" t="e" vm="201">
        <v>#VALUE!</v>
      </c>
      <c r="H202" s="8" t="s">
        <v>4369</v>
      </c>
      <c r="I202" s="9" t="s">
        <v>4370</v>
      </c>
      <c r="J202" s="10" t="str">
        <f t="shared" si="6"/>
        <v>2020</v>
      </c>
      <c r="K202" s="11">
        <v>750</v>
      </c>
      <c r="L202" s="12" t="str">
        <f>IFERROR(VLOOKUP(B202,[1]Downloads!B:CB,15,0),"-")</f>
        <v>-</v>
      </c>
    </row>
    <row r="203" spans="1:12" ht="157.5" x14ac:dyDescent="0.3">
      <c r="A203" s="2">
        <v>213</v>
      </c>
      <c r="B203" s="3" t="str">
        <f t="shared" si="7"/>
        <v>3120012</v>
      </c>
      <c r="C203" s="4">
        <v>3120012</v>
      </c>
      <c r="D203" s="5" t="s">
        <v>4315</v>
      </c>
      <c r="E203" s="6" t="s">
        <v>4365</v>
      </c>
      <c r="F203" s="7" t="s">
        <v>4354</v>
      </c>
      <c r="G203" s="5" t="e" vm="202">
        <v>#VALUE!</v>
      </c>
      <c r="H203" s="8" t="s">
        <v>4371</v>
      </c>
      <c r="I203" s="9" t="s">
        <v>4372</v>
      </c>
      <c r="J203" s="10" t="str">
        <f t="shared" si="6"/>
        <v>2020</v>
      </c>
      <c r="K203" s="11">
        <v>750</v>
      </c>
      <c r="L203" s="12">
        <f>IFERROR(VLOOKUP(B203,[1]Downloads!B:CB,15,0),"-")</f>
        <v>130000</v>
      </c>
    </row>
    <row r="204" spans="1:12" ht="175.5" x14ac:dyDescent="0.3">
      <c r="A204" s="2">
        <v>214</v>
      </c>
      <c r="B204" s="3" t="str">
        <f t="shared" si="7"/>
        <v>2121811</v>
      </c>
      <c r="C204" s="4">
        <v>2121811</v>
      </c>
      <c r="D204" s="5" t="s">
        <v>4315</v>
      </c>
      <c r="E204" s="6" t="s">
        <v>4365</v>
      </c>
      <c r="F204" s="7" t="s">
        <v>4354</v>
      </c>
      <c r="G204" s="5" t="e" vm="203">
        <v>#VALUE!</v>
      </c>
      <c r="H204" s="8" t="s">
        <v>4373</v>
      </c>
      <c r="I204" s="9" t="s">
        <v>4374</v>
      </c>
      <c r="J204" s="10" t="str">
        <f t="shared" si="6"/>
        <v>2021</v>
      </c>
      <c r="K204" s="11">
        <v>750</v>
      </c>
      <c r="L204" s="12">
        <f>IFERROR(VLOOKUP(B204,[1]Downloads!B:CB,15,0),"-")</f>
        <v>40000</v>
      </c>
    </row>
    <row r="205" spans="1:12" ht="31.5" x14ac:dyDescent="0.3">
      <c r="A205" s="2">
        <v>215</v>
      </c>
      <c r="B205" s="3" t="str">
        <f t="shared" si="7"/>
        <v>2119501</v>
      </c>
      <c r="C205" s="4">
        <v>2119501</v>
      </c>
      <c r="D205" s="5" t="s">
        <v>4315</v>
      </c>
      <c r="E205" s="6" t="s">
        <v>4375</v>
      </c>
      <c r="F205" s="7" t="s">
        <v>4354</v>
      </c>
      <c r="G205" s="5" t="e" vm="204">
        <v>#VALUE!</v>
      </c>
      <c r="H205" s="8" t="s">
        <v>4375</v>
      </c>
      <c r="I205" s="9" t="s">
        <v>4376</v>
      </c>
      <c r="J205" s="10" t="str">
        <f t="shared" si="6"/>
        <v>2019</v>
      </c>
      <c r="K205" s="11">
        <v>750</v>
      </c>
      <c r="L205" s="12" t="str">
        <f>IFERROR(VLOOKUP(B205,[1]Downloads!B:CB,15,0),"-")</f>
        <v>-</v>
      </c>
    </row>
    <row r="206" spans="1:12" ht="175.5" x14ac:dyDescent="0.3">
      <c r="A206" s="2">
        <v>216</v>
      </c>
      <c r="B206" s="3" t="str">
        <f t="shared" si="7"/>
        <v>21NV402</v>
      </c>
      <c r="C206" s="4" t="s">
        <v>4377</v>
      </c>
      <c r="D206" s="5" t="s">
        <v>4315</v>
      </c>
      <c r="E206" s="6" t="s">
        <v>4378</v>
      </c>
      <c r="F206" s="7" t="s">
        <v>4354</v>
      </c>
      <c r="G206" s="5" t="e" vm="205">
        <v>#VALUE!</v>
      </c>
      <c r="H206" s="8" t="s">
        <v>4379</v>
      </c>
      <c r="I206" s="9" t="s">
        <v>4380</v>
      </c>
      <c r="J206" s="10" t="str">
        <f t="shared" si="6"/>
        <v>NV</v>
      </c>
      <c r="K206" s="11">
        <v>750</v>
      </c>
      <c r="L206" s="12">
        <f>IFERROR(VLOOKUP(B206,[1]Downloads!B:CB,15,0),"-")</f>
        <v>4100000</v>
      </c>
    </row>
    <row r="207" spans="1:12" ht="175.5" x14ac:dyDescent="0.3">
      <c r="A207" s="2">
        <v>217</v>
      </c>
      <c r="B207" s="3" t="str">
        <f t="shared" si="7"/>
        <v>21NV401</v>
      </c>
      <c r="C207" s="4" t="s">
        <v>4381</v>
      </c>
      <c r="D207" s="5" t="s">
        <v>4315</v>
      </c>
      <c r="E207" s="6" t="s">
        <v>4378</v>
      </c>
      <c r="F207" s="7" t="s">
        <v>4354</v>
      </c>
      <c r="G207" s="5" t="e" vm="206">
        <v>#VALUE!</v>
      </c>
      <c r="H207" s="8" t="s">
        <v>4382</v>
      </c>
      <c r="I207" s="9" t="s">
        <v>4383</v>
      </c>
      <c r="J207" s="10" t="str">
        <f t="shared" si="6"/>
        <v>NV</v>
      </c>
      <c r="K207" s="11">
        <v>750</v>
      </c>
      <c r="L207" s="12">
        <f>IFERROR(VLOOKUP(B207,[1]Downloads!B:CB,15,0),"-")</f>
        <v>3900000</v>
      </c>
    </row>
    <row r="208" spans="1:12" ht="117" x14ac:dyDescent="0.3">
      <c r="A208" s="2">
        <v>218</v>
      </c>
      <c r="B208" s="3" t="str">
        <f t="shared" si="7"/>
        <v>2199424</v>
      </c>
      <c r="C208" s="4">
        <v>2199424</v>
      </c>
      <c r="D208" s="5" t="s">
        <v>4315</v>
      </c>
      <c r="E208" s="6" t="s">
        <v>4378</v>
      </c>
      <c r="F208" s="7" t="s">
        <v>4354</v>
      </c>
      <c r="G208" s="5" t="e" vm="207">
        <v>#VALUE!</v>
      </c>
      <c r="H208" s="8" t="s">
        <v>4384</v>
      </c>
      <c r="I208" s="9" t="s">
        <v>4385</v>
      </c>
      <c r="J208" s="10" t="str">
        <f t="shared" si="6"/>
        <v>1999</v>
      </c>
      <c r="K208" s="11">
        <v>750</v>
      </c>
      <c r="L208" s="12">
        <f>IFERROR(VLOOKUP(B208,[1]Downloads!B:CB,15,0),"-")</f>
        <v>2100000</v>
      </c>
    </row>
    <row r="209" spans="1:12" ht="117" x14ac:dyDescent="0.3">
      <c r="A209" s="2">
        <v>219</v>
      </c>
      <c r="B209" s="3" t="str">
        <f t="shared" si="7"/>
        <v>2116024</v>
      </c>
      <c r="C209" s="4">
        <v>2116024</v>
      </c>
      <c r="D209" s="5" t="s">
        <v>4315</v>
      </c>
      <c r="E209" s="6" t="s">
        <v>4378</v>
      </c>
      <c r="F209" s="7" t="s">
        <v>4354</v>
      </c>
      <c r="G209" s="5" t="e" vm="208">
        <v>#VALUE!</v>
      </c>
      <c r="H209" s="8" t="s">
        <v>4384</v>
      </c>
      <c r="I209" s="9" t="s">
        <v>4385</v>
      </c>
      <c r="J209" s="10" t="str">
        <f t="shared" si="6"/>
        <v>2016</v>
      </c>
      <c r="K209" s="11">
        <v>750</v>
      </c>
      <c r="L209" s="12">
        <f>IFERROR(VLOOKUP(B209,[1]Downloads!B:CB,15,0),"-")</f>
        <v>1200000</v>
      </c>
    </row>
    <row r="210" spans="1:12" ht="97.5" x14ac:dyDescent="0.3">
      <c r="A210" s="2">
        <v>220</v>
      </c>
      <c r="B210" s="3" t="str">
        <f t="shared" si="7"/>
        <v>2118023</v>
      </c>
      <c r="C210" s="4">
        <v>2118023</v>
      </c>
      <c r="D210" s="5" t="s">
        <v>4315</v>
      </c>
      <c r="E210" s="6" t="s">
        <v>4378</v>
      </c>
      <c r="F210" s="7" t="s">
        <v>4354</v>
      </c>
      <c r="G210" s="5" t="e" vm="209">
        <v>#VALUE!</v>
      </c>
      <c r="H210" s="8" t="s">
        <v>4386</v>
      </c>
      <c r="I210" s="9" t="s">
        <v>4387</v>
      </c>
      <c r="J210" s="10" t="str">
        <f t="shared" si="6"/>
        <v>2018</v>
      </c>
      <c r="K210" s="11">
        <v>750</v>
      </c>
      <c r="L210" s="12" t="str">
        <f>IFERROR(VLOOKUP(B210,[1]Downloads!B:CB,15,0),"-")</f>
        <v>-</v>
      </c>
    </row>
    <row r="211" spans="1:12" ht="94.5" x14ac:dyDescent="0.3">
      <c r="A211" s="2">
        <v>221</v>
      </c>
      <c r="B211" s="3" t="str">
        <f t="shared" si="7"/>
        <v>2121831</v>
      </c>
      <c r="C211" s="4">
        <v>2121831</v>
      </c>
      <c r="D211" s="5" t="s">
        <v>4315</v>
      </c>
      <c r="E211" s="6" t="s">
        <v>4378</v>
      </c>
      <c r="F211" s="7" t="s">
        <v>4354</v>
      </c>
      <c r="G211" s="5" t="e" vm="210">
        <v>#VALUE!</v>
      </c>
      <c r="H211" s="8" t="s">
        <v>4388</v>
      </c>
      <c r="I211" s="9" t="s">
        <v>4389</v>
      </c>
      <c r="J211" s="10" t="str">
        <f t="shared" si="6"/>
        <v>2021</v>
      </c>
      <c r="K211" s="11">
        <v>750</v>
      </c>
      <c r="L211" s="12">
        <f>IFERROR(VLOOKUP(B211,[1]Downloads!B:CB,15,0),"-")</f>
        <v>180000</v>
      </c>
    </row>
    <row r="212" spans="1:12" ht="117" x14ac:dyDescent="0.3">
      <c r="A212" s="2">
        <v>222</v>
      </c>
      <c r="B212" s="3" t="str">
        <f t="shared" si="7"/>
        <v>2117823</v>
      </c>
      <c r="C212" s="4">
        <v>2117823</v>
      </c>
      <c r="D212" s="5" t="s">
        <v>4315</v>
      </c>
      <c r="E212" s="6" t="s">
        <v>4390</v>
      </c>
      <c r="F212" s="7" t="s">
        <v>4354</v>
      </c>
      <c r="G212" s="5" t="e" vm="211">
        <v>#VALUE!</v>
      </c>
      <c r="H212" s="8" t="s">
        <v>4391</v>
      </c>
      <c r="I212" s="9" t="s">
        <v>4392</v>
      </c>
      <c r="J212" s="10" t="str">
        <f t="shared" si="6"/>
        <v>2017</v>
      </c>
      <c r="K212" s="11">
        <v>750</v>
      </c>
      <c r="L212" s="12">
        <f>IFERROR(VLOOKUP(B212,[1]Downloads!B:CB,15,0),"-")</f>
        <v>240000</v>
      </c>
    </row>
    <row r="213" spans="1:12" ht="141.75" x14ac:dyDescent="0.3">
      <c r="A213" s="2">
        <v>223</v>
      </c>
      <c r="B213" s="3" t="str">
        <f t="shared" si="7"/>
        <v>2118031</v>
      </c>
      <c r="C213" s="4">
        <v>2118031</v>
      </c>
      <c r="D213" s="5" t="s">
        <v>4315</v>
      </c>
      <c r="E213" s="6" t="s">
        <v>4390</v>
      </c>
      <c r="F213" s="7" t="s">
        <v>4354</v>
      </c>
      <c r="G213" s="5" t="e" vm="212">
        <v>#VALUE!</v>
      </c>
      <c r="H213" s="8" t="s">
        <v>4393</v>
      </c>
      <c r="I213" s="9" t="s">
        <v>4394</v>
      </c>
      <c r="J213" s="10" t="str">
        <f t="shared" si="6"/>
        <v>2018</v>
      </c>
      <c r="K213" s="11">
        <v>750</v>
      </c>
      <c r="L213" s="12">
        <f>IFERROR(VLOOKUP(B213,[1]Downloads!B:CB,15,0),"-")</f>
        <v>220000</v>
      </c>
    </row>
    <row r="214" spans="1:12" ht="117" x14ac:dyDescent="0.3">
      <c r="A214" s="2">
        <v>224</v>
      </c>
      <c r="B214" s="3" t="str">
        <f t="shared" si="7"/>
        <v>2118533</v>
      </c>
      <c r="C214" s="4">
        <v>2118533</v>
      </c>
      <c r="D214" s="5" t="s">
        <v>4315</v>
      </c>
      <c r="E214" s="6" t="s">
        <v>4390</v>
      </c>
      <c r="F214" s="7" t="s">
        <v>4354</v>
      </c>
      <c r="G214" s="5" t="e" vm="213">
        <v>#VALUE!</v>
      </c>
      <c r="H214" s="8" t="s">
        <v>4395</v>
      </c>
      <c r="I214" s="9" t="s">
        <v>4396</v>
      </c>
      <c r="J214" s="10" t="str">
        <f t="shared" si="6"/>
        <v>2018</v>
      </c>
      <c r="K214" s="11">
        <v>750</v>
      </c>
      <c r="L214" s="12">
        <f>IFERROR(VLOOKUP(B214,[1]Downloads!B:CB,15,0),"-")</f>
        <v>120000</v>
      </c>
    </row>
    <row r="215" spans="1:12" ht="97.5" x14ac:dyDescent="0.3">
      <c r="A215" s="2">
        <v>225</v>
      </c>
      <c r="B215" s="3" t="str">
        <f t="shared" si="7"/>
        <v>2122524</v>
      </c>
      <c r="C215" s="4">
        <v>2122524</v>
      </c>
      <c r="D215" s="5" t="s">
        <v>4315</v>
      </c>
      <c r="E215" s="6" t="s">
        <v>4390</v>
      </c>
      <c r="F215" s="7" t="s">
        <v>4354</v>
      </c>
      <c r="G215" s="5" t="e" vm="214">
        <v>#VALUE!</v>
      </c>
      <c r="H215" s="8" t="s">
        <v>4397</v>
      </c>
      <c r="I215" s="9" t="s">
        <v>4398</v>
      </c>
      <c r="J215" s="10" t="str">
        <f t="shared" si="6"/>
        <v>2022</v>
      </c>
      <c r="K215" s="11">
        <v>750</v>
      </c>
      <c r="L215" s="12">
        <f>IFERROR(VLOOKUP(B215,[1]Downloads!B:CB,15,0),"-")</f>
        <v>49000</v>
      </c>
    </row>
    <row r="216" spans="1:12" ht="58.5" x14ac:dyDescent="0.3">
      <c r="A216" s="2">
        <v>226</v>
      </c>
      <c r="B216" s="3" t="str">
        <f t="shared" si="7"/>
        <v>2117731</v>
      </c>
      <c r="C216" s="4">
        <v>2117731</v>
      </c>
      <c r="D216" s="5" t="s">
        <v>4315</v>
      </c>
      <c r="E216" s="6" t="s">
        <v>4390</v>
      </c>
      <c r="F216" s="7" t="s">
        <v>4354</v>
      </c>
      <c r="G216" s="5" t="e" vm="215">
        <v>#VALUE!</v>
      </c>
      <c r="H216" s="8" t="s">
        <v>4399</v>
      </c>
      <c r="I216" s="9" t="s">
        <v>4400</v>
      </c>
      <c r="J216" s="10" t="str">
        <f t="shared" si="6"/>
        <v>2017</v>
      </c>
      <c r="K216" s="11">
        <v>750</v>
      </c>
      <c r="L216" s="12" t="str">
        <f>IFERROR(VLOOKUP(B216,[1]Downloads!B:CB,15,0),"-")</f>
        <v>-</v>
      </c>
    </row>
    <row r="217" spans="1:12" ht="78" x14ac:dyDescent="0.3">
      <c r="A217" s="2">
        <v>227</v>
      </c>
      <c r="B217" s="3" t="str">
        <f t="shared" si="7"/>
        <v>2117030</v>
      </c>
      <c r="C217" s="4">
        <v>2117030</v>
      </c>
      <c r="D217" s="5" t="s">
        <v>4315</v>
      </c>
      <c r="E217" s="6" t="s">
        <v>4390</v>
      </c>
      <c r="F217" s="7" t="s">
        <v>4354</v>
      </c>
      <c r="G217" s="5" t="e" vm="216">
        <v>#VALUE!</v>
      </c>
      <c r="H217" s="8" t="s">
        <v>4401</v>
      </c>
      <c r="I217" s="9" t="s">
        <v>4402</v>
      </c>
      <c r="J217" s="10" t="str">
        <f t="shared" si="6"/>
        <v>2017</v>
      </c>
      <c r="K217" s="11">
        <v>750</v>
      </c>
      <c r="L217" s="12">
        <f>IFERROR(VLOOKUP(B217,[1]Downloads!B:CB,15,0),"-")</f>
        <v>68000</v>
      </c>
    </row>
    <row r="218" spans="1:12" ht="78.75" x14ac:dyDescent="0.3">
      <c r="A218" s="2">
        <v>228</v>
      </c>
      <c r="B218" s="3" t="str">
        <f t="shared" si="7"/>
        <v>2119401</v>
      </c>
      <c r="C218" s="4">
        <v>2119401</v>
      </c>
      <c r="D218" s="5" t="s">
        <v>4315</v>
      </c>
      <c r="E218" s="6" t="s">
        <v>4390</v>
      </c>
      <c r="F218" s="7" t="s">
        <v>4354</v>
      </c>
      <c r="G218" s="5" t="e" vm="217">
        <v>#VALUE!</v>
      </c>
      <c r="H218" s="8" t="s">
        <v>4403</v>
      </c>
      <c r="I218" s="9" t="s">
        <v>4404</v>
      </c>
      <c r="J218" s="10" t="str">
        <f t="shared" si="6"/>
        <v>2019</v>
      </c>
      <c r="K218" s="11">
        <v>750</v>
      </c>
      <c r="L218" s="12">
        <f>IFERROR(VLOOKUP(B218,[1]Downloads!B:CB,15,0),"-")</f>
        <v>32000</v>
      </c>
    </row>
    <row r="219" spans="1:12" ht="97.5" x14ac:dyDescent="0.3">
      <c r="A219" s="2">
        <v>229</v>
      </c>
      <c r="B219" s="3" t="str">
        <f t="shared" si="7"/>
        <v>3122402</v>
      </c>
      <c r="C219" s="4">
        <v>3122402</v>
      </c>
      <c r="D219" s="5" t="s">
        <v>4315</v>
      </c>
      <c r="E219" s="6" t="s">
        <v>4390</v>
      </c>
      <c r="F219" s="7" t="s">
        <v>4354</v>
      </c>
      <c r="G219" s="5" t="e" vm="218">
        <v>#VALUE!</v>
      </c>
      <c r="H219" s="8" t="s">
        <v>4405</v>
      </c>
      <c r="I219" s="9" t="s">
        <v>4406</v>
      </c>
      <c r="J219" s="10" t="str">
        <f t="shared" si="6"/>
        <v>2022</v>
      </c>
      <c r="K219" s="11">
        <v>750</v>
      </c>
      <c r="L219" s="12">
        <f>IFERROR(VLOOKUP(B219,[1]Downloads!B:CB,15,0),"-")</f>
        <v>32000</v>
      </c>
    </row>
    <row r="220" spans="1:12" ht="78" x14ac:dyDescent="0.3">
      <c r="A220" s="2">
        <v>230</v>
      </c>
      <c r="B220" s="3" t="str">
        <f t="shared" si="7"/>
        <v>61XX401</v>
      </c>
      <c r="C220" s="4" t="s">
        <v>4407</v>
      </c>
      <c r="D220" s="5" t="s">
        <v>4315</v>
      </c>
      <c r="E220" s="6" t="s">
        <v>4390</v>
      </c>
      <c r="F220" s="7" t="s">
        <v>4354</v>
      </c>
      <c r="G220" s="5" t="e" vm="219">
        <v>#VALUE!</v>
      </c>
      <c r="H220" s="8" t="s">
        <v>4408</v>
      </c>
      <c r="I220" s="9" t="s">
        <v>4409</v>
      </c>
      <c r="J220" s="10" t="str">
        <f t="shared" si="6"/>
        <v/>
      </c>
      <c r="K220" s="11">
        <v>500</v>
      </c>
      <c r="L220" s="12">
        <f>IFERROR(VLOOKUP(B220,[1]Downloads!B:CB,15,0),"-")</f>
        <v>85000</v>
      </c>
    </row>
    <row r="221" spans="1:12" ht="97.5" x14ac:dyDescent="0.3">
      <c r="A221" s="2">
        <v>231</v>
      </c>
      <c r="B221" s="3" t="str">
        <f t="shared" si="7"/>
        <v>61XX402</v>
      </c>
      <c r="C221" s="4" t="s">
        <v>4410</v>
      </c>
      <c r="D221" s="5" t="s">
        <v>4315</v>
      </c>
      <c r="E221" s="6" t="s">
        <v>4390</v>
      </c>
      <c r="F221" s="7" t="s">
        <v>4354</v>
      </c>
      <c r="G221" s="5" t="e" vm="220">
        <v>#VALUE!</v>
      </c>
      <c r="H221" s="8" t="s">
        <v>4411</v>
      </c>
      <c r="I221" s="9" t="s">
        <v>4412</v>
      </c>
      <c r="J221" s="10" t="str">
        <f t="shared" si="6"/>
        <v/>
      </c>
      <c r="K221" s="11">
        <v>500</v>
      </c>
      <c r="L221" s="12">
        <f>IFERROR(VLOOKUP(B221,[1]Downloads!B:CB,15,0),"-")</f>
        <v>120000</v>
      </c>
    </row>
    <row r="222" spans="1:12" ht="78.75" x14ac:dyDescent="0.3">
      <c r="A222" s="2">
        <v>232</v>
      </c>
      <c r="B222" s="3" t="str">
        <f t="shared" si="7"/>
        <v>2918807</v>
      </c>
      <c r="C222" s="4">
        <v>2918807</v>
      </c>
      <c r="D222" s="5" t="s">
        <v>4413</v>
      </c>
      <c r="E222" s="6" t="s">
        <v>4414</v>
      </c>
      <c r="F222" s="7" t="s">
        <v>4415</v>
      </c>
      <c r="G222" s="5" t="e" vm="221">
        <v>#VALUE!</v>
      </c>
      <c r="H222" s="8" t="s">
        <v>4416</v>
      </c>
      <c r="I222" s="9" t="s">
        <v>4417</v>
      </c>
      <c r="J222" s="10" t="str">
        <f t="shared" si="6"/>
        <v>2018</v>
      </c>
      <c r="K222" s="11">
        <v>750</v>
      </c>
      <c r="L222" s="12">
        <f>IFERROR(VLOOKUP(B222,[1]Downloads!B:CB,15,0),"-")</f>
        <v>165000</v>
      </c>
    </row>
    <row r="223" spans="1:12" ht="78.75" x14ac:dyDescent="0.3">
      <c r="A223" s="2">
        <v>233</v>
      </c>
      <c r="B223" s="3" t="str">
        <f t="shared" si="7"/>
        <v>2917808</v>
      </c>
      <c r="C223" s="4">
        <v>2917808</v>
      </c>
      <c r="D223" s="5" t="s">
        <v>4413</v>
      </c>
      <c r="E223" s="6" t="s">
        <v>4414</v>
      </c>
      <c r="F223" s="7" t="s">
        <v>4415</v>
      </c>
      <c r="G223" s="5" t="e" vm="222">
        <v>#VALUE!</v>
      </c>
      <c r="H223" s="8" t="s">
        <v>4418</v>
      </c>
      <c r="I223" s="9" t="s">
        <v>4419</v>
      </c>
      <c r="J223" s="10" t="str">
        <f t="shared" si="6"/>
        <v>2017</v>
      </c>
      <c r="K223" s="11">
        <v>750</v>
      </c>
      <c r="L223" s="12">
        <f>IFERROR(VLOOKUP(B223,[1]Downloads!B:CB,15,0),"-")</f>
        <v>165000</v>
      </c>
    </row>
    <row r="224" spans="1:12" ht="78.75" x14ac:dyDescent="0.3">
      <c r="A224" s="2">
        <v>234</v>
      </c>
      <c r="B224" s="3" t="str">
        <f t="shared" si="7"/>
        <v>1916401</v>
      </c>
      <c r="C224" s="4">
        <v>1916401</v>
      </c>
      <c r="D224" s="5" t="s">
        <v>4413</v>
      </c>
      <c r="E224" s="6" t="s">
        <v>4420</v>
      </c>
      <c r="F224" s="7" t="s">
        <v>4421</v>
      </c>
      <c r="G224" s="5" t="e" vm="223">
        <v>#VALUE!</v>
      </c>
      <c r="H224" s="8" t="s">
        <v>4422</v>
      </c>
      <c r="I224" s="9" t="s">
        <v>4423</v>
      </c>
      <c r="J224" s="10" t="str">
        <f t="shared" si="6"/>
        <v>2016</v>
      </c>
      <c r="K224" s="11">
        <v>750</v>
      </c>
      <c r="L224" s="12">
        <f>IFERROR(VLOOKUP(B224,[1]Downloads!B:CB,15,0),"-")</f>
        <v>60000</v>
      </c>
    </row>
    <row r="225" spans="1:12" ht="63" x14ac:dyDescent="0.3">
      <c r="A225" s="2">
        <v>235</v>
      </c>
      <c r="B225" s="3" t="str">
        <f t="shared" si="7"/>
        <v>19NV101</v>
      </c>
      <c r="C225" s="4" t="s">
        <v>4424</v>
      </c>
      <c r="D225" s="5" t="s">
        <v>4413</v>
      </c>
      <c r="E225" s="6" t="s">
        <v>4420</v>
      </c>
      <c r="F225" s="7" t="s">
        <v>4421</v>
      </c>
      <c r="G225" s="5" t="e" vm="224">
        <v>#VALUE!</v>
      </c>
      <c r="H225" s="8" t="s">
        <v>4425</v>
      </c>
      <c r="I225" s="9" t="s">
        <v>4426</v>
      </c>
      <c r="J225" s="10" t="str">
        <f t="shared" si="6"/>
        <v>NV</v>
      </c>
      <c r="K225" s="11">
        <v>750</v>
      </c>
      <c r="L225" s="12">
        <f>IFERROR(VLOOKUP(B225,[1]Downloads!B:CB,15,0),"-")</f>
        <v>38000</v>
      </c>
    </row>
    <row r="226" spans="1:12" ht="58.5" x14ac:dyDescent="0.3">
      <c r="A226" s="2">
        <v>236</v>
      </c>
      <c r="B226" s="3" t="str">
        <f t="shared" si="7"/>
        <v>2918810</v>
      </c>
      <c r="C226" s="4">
        <v>2918810</v>
      </c>
      <c r="D226" s="5" t="s">
        <v>4413</v>
      </c>
      <c r="E226" s="6" t="s">
        <v>4427</v>
      </c>
      <c r="F226" s="7" t="s">
        <v>4421</v>
      </c>
      <c r="G226" s="5" t="e" vm="225">
        <v>#VALUE!</v>
      </c>
      <c r="H226" s="8" t="s">
        <v>4428</v>
      </c>
      <c r="I226" s="9" t="s">
        <v>4429</v>
      </c>
      <c r="J226" s="10" t="str">
        <f t="shared" si="6"/>
        <v>2018</v>
      </c>
      <c r="K226" s="11">
        <v>750</v>
      </c>
      <c r="L226" s="12">
        <f>IFERROR(VLOOKUP(B226,[1]Downloads!B:CB,15,0),"-")</f>
        <v>44000</v>
      </c>
    </row>
    <row r="227" spans="1:12" ht="47.25" x14ac:dyDescent="0.3">
      <c r="A227" s="2">
        <v>237</v>
      </c>
      <c r="B227" s="3" t="str">
        <f t="shared" si="7"/>
        <v>2916809</v>
      </c>
      <c r="C227" s="4">
        <v>2916809</v>
      </c>
      <c r="D227" s="5" t="s">
        <v>4413</v>
      </c>
      <c r="E227" s="6" t="s">
        <v>4427</v>
      </c>
      <c r="F227" s="7" t="s">
        <v>4421</v>
      </c>
      <c r="G227" s="5" t="e" vm="226">
        <v>#VALUE!</v>
      </c>
      <c r="H227" s="8" t="s">
        <v>4430</v>
      </c>
      <c r="I227" s="9" t="s">
        <v>4431</v>
      </c>
      <c r="J227" s="10" t="str">
        <f t="shared" si="6"/>
        <v>2016</v>
      </c>
      <c r="K227" s="11">
        <v>750</v>
      </c>
      <c r="L227" s="12">
        <f>IFERROR(VLOOKUP(B227,[1]Downloads!B:CB,15,0),"-")</f>
        <v>24000</v>
      </c>
    </row>
    <row r="228" spans="1:12" ht="63" x14ac:dyDescent="0.3">
      <c r="A228" s="2">
        <v>238</v>
      </c>
      <c r="B228" s="3" t="str">
        <f t="shared" si="7"/>
        <v>3919802</v>
      </c>
      <c r="C228" s="4">
        <v>3919802</v>
      </c>
      <c r="D228" s="5" t="s">
        <v>4413</v>
      </c>
      <c r="E228" s="6" t="s">
        <v>4427</v>
      </c>
      <c r="F228" s="7" t="s">
        <v>4421</v>
      </c>
      <c r="G228" s="5" t="e" vm="227">
        <v>#VALUE!</v>
      </c>
      <c r="H228" s="8" t="s">
        <v>4432</v>
      </c>
      <c r="I228" s="9" t="s">
        <v>4433</v>
      </c>
      <c r="J228" s="10" t="str">
        <f t="shared" si="6"/>
        <v>2019</v>
      </c>
      <c r="K228" s="11">
        <v>750</v>
      </c>
      <c r="L228" s="12">
        <f>IFERROR(VLOOKUP(B228,[1]Downloads!B:CB,15,0),"-")</f>
        <v>17000</v>
      </c>
    </row>
    <row r="229" spans="1:12" ht="97.5" x14ac:dyDescent="0.3">
      <c r="A229" s="2">
        <v>240</v>
      </c>
      <c r="B229" s="3" t="str">
        <f t="shared" si="7"/>
        <v>49NV001</v>
      </c>
      <c r="C229" s="4" t="s">
        <v>4434</v>
      </c>
      <c r="D229" s="5" t="s">
        <v>4413</v>
      </c>
      <c r="E229" s="6" t="s">
        <v>4435</v>
      </c>
      <c r="F229" s="7" t="s">
        <v>4436</v>
      </c>
      <c r="G229" s="5" t="e" vm="228">
        <v>#VALUE!</v>
      </c>
      <c r="H229" s="8" t="s">
        <v>4437</v>
      </c>
      <c r="I229" s="9" t="s">
        <v>4438</v>
      </c>
      <c r="J229" s="10" t="str">
        <f t="shared" si="6"/>
        <v>NV</v>
      </c>
      <c r="K229" s="11">
        <v>750</v>
      </c>
      <c r="L229" s="12">
        <f>IFERROR(VLOOKUP(B229,[1]Downloads!B:CB,15,0),"-")</f>
        <v>8000</v>
      </c>
    </row>
    <row r="230" spans="1:12" ht="78.75" x14ac:dyDescent="0.3">
      <c r="A230" s="2">
        <v>241</v>
      </c>
      <c r="B230" s="3" t="str">
        <f t="shared" si="7"/>
        <v>39NV001</v>
      </c>
      <c r="C230" s="4" t="s">
        <v>4439</v>
      </c>
      <c r="D230" s="5" t="s">
        <v>4413</v>
      </c>
      <c r="E230" s="6" t="s">
        <v>4435</v>
      </c>
      <c r="F230" s="7" t="s">
        <v>4436</v>
      </c>
      <c r="G230" s="5" t="e" vm="229">
        <v>#VALUE!</v>
      </c>
      <c r="H230" s="8" t="s">
        <v>4440</v>
      </c>
      <c r="I230" s="9" t="s">
        <v>4441</v>
      </c>
      <c r="J230" s="10" t="str">
        <f t="shared" si="6"/>
        <v>NV</v>
      </c>
      <c r="K230" s="11">
        <v>750</v>
      </c>
      <c r="L230" s="12">
        <f>IFERROR(VLOOKUP(B230,[1]Downloads!B:CB,15,0),"-")</f>
        <v>8000</v>
      </c>
    </row>
    <row r="231" spans="1:12" ht="63" x14ac:dyDescent="0.3">
      <c r="A231" s="2">
        <v>242</v>
      </c>
      <c r="B231" s="3" t="str">
        <f t="shared" si="7"/>
        <v>2C19001</v>
      </c>
      <c r="C231" s="4" t="s">
        <v>4442</v>
      </c>
      <c r="D231" s="5" t="s">
        <v>4443</v>
      </c>
      <c r="E231" s="6" t="s">
        <v>4444</v>
      </c>
      <c r="F231" s="7" t="s">
        <v>4445</v>
      </c>
      <c r="G231" s="5" t="e" vm="230">
        <v>#VALUE!</v>
      </c>
      <c r="H231" s="8" t="s">
        <v>4446</v>
      </c>
      <c r="I231" s="9" t="s">
        <v>4447</v>
      </c>
      <c r="J231" s="10" t="str">
        <f t="shared" si="6"/>
        <v>2019</v>
      </c>
      <c r="K231" s="11">
        <v>750</v>
      </c>
      <c r="L231" s="12">
        <f>IFERROR(VLOOKUP(B231,[1]Downloads!B:CB,15,0),"-")</f>
        <v>53000</v>
      </c>
    </row>
    <row r="232" spans="1:12" ht="78" x14ac:dyDescent="0.3">
      <c r="A232" s="2">
        <v>243</v>
      </c>
      <c r="B232" s="3" t="str">
        <f t="shared" si="7"/>
        <v>2C17801</v>
      </c>
      <c r="C232" s="4" t="s">
        <v>4448</v>
      </c>
      <c r="D232" s="5" t="s">
        <v>4443</v>
      </c>
      <c r="E232" s="6" t="s">
        <v>4444</v>
      </c>
      <c r="F232" s="7" t="s">
        <v>4445</v>
      </c>
      <c r="G232" s="5" t="e" vm="231">
        <v>#VALUE!</v>
      </c>
      <c r="H232" s="8" t="s">
        <v>4449</v>
      </c>
      <c r="I232" s="9" t="s">
        <v>4450</v>
      </c>
      <c r="J232" s="10" t="str">
        <f t="shared" si="6"/>
        <v>2017</v>
      </c>
      <c r="K232" s="11">
        <v>750</v>
      </c>
      <c r="L232" s="12">
        <f>IFERROR(VLOOKUP(B232,[1]Downloads!B:CB,15,0),"-")</f>
        <v>22000</v>
      </c>
    </row>
    <row r="233" spans="1:12" ht="78" x14ac:dyDescent="0.3">
      <c r="A233" s="2">
        <v>244</v>
      </c>
      <c r="B233" s="3" t="str">
        <f t="shared" si="7"/>
        <v>3C19801</v>
      </c>
      <c r="C233" s="4" t="s">
        <v>4451</v>
      </c>
      <c r="D233" s="5" t="s">
        <v>4443</v>
      </c>
      <c r="E233" s="6" t="s">
        <v>4444</v>
      </c>
      <c r="F233" s="7" t="s">
        <v>4445</v>
      </c>
      <c r="G233" s="5" t="e" vm="232">
        <v>#VALUE!</v>
      </c>
      <c r="H233" s="8" t="s">
        <v>4452</v>
      </c>
      <c r="I233" s="9" t="s">
        <v>4453</v>
      </c>
      <c r="J233" s="10" t="str">
        <f t="shared" si="6"/>
        <v>2019</v>
      </c>
      <c r="K233" s="11">
        <v>750</v>
      </c>
      <c r="L233" s="12">
        <f>IFERROR(VLOOKUP(B233,[1]Downloads!B:CB,15,0),"-")</f>
        <v>22000</v>
      </c>
    </row>
    <row r="234" spans="1:12" ht="97.5" x14ac:dyDescent="0.3">
      <c r="A234" s="2">
        <v>245</v>
      </c>
      <c r="B234" s="3" t="str">
        <f t="shared" si="7"/>
        <v>AC74001</v>
      </c>
      <c r="C234" s="4" t="s">
        <v>4454</v>
      </c>
      <c r="D234" s="5" t="s">
        <v>4443</v>
      </c>
      <c r="E234" s="6" t="s">
        <v>4455</v>
      </c>
      <c r="F234" s="7" t="s">
        <v>4456</v>
      </c>
      <c r="G234" s="5" t="e" vm="233">
        <v>#VALUE!</v>
      </c>
      <c r="H234" s="8" t="s">
        <v>4457</v>
      </c>
      <c r="I234" s="9" t="s">
        <v>4458</v>
      </c>
      <c r="J234" s="10" t="str">
        <f t="shared" si="6"/>
        <v>1974</v>
      </c>
      <c r="K234" s="11">
        <v>750</v>
      </c>
      <c r="L234" s="12">
        <f>IFERROR(VLOOKUP(B234,[1]Downloads!B:CB,15,0),"-")</f>
        <v>600000</v>
      </c>
    </row>
    <row r="235" spans="1:12" ht="97.5" x14ac:dyDescent="0.3">
      <c r="A235" s="2">
        <v>246</v>
      </c>
      <c r="B235" s="3" t="str">
        <f t="shared" si="7"/>
        <v>AC97401</v>
      </c>
      <c r="C235" s="4" t="s">
        <v>4459</v>
      </c>
      <c r="D235" s="5" t="s">
        <v>4443</v>
      </c>
      <c r="E235" s="6" t="s">
        <v>4455</v>
      </c>
      <c r="F235" s="7" t="s">
        <v>4456</v>
      </c>
      <c r="G235" s="5" t="e" vm="234">
        <v>#VALUE!</v>
      </c>
      <c r="H235" s="8" t="s">
        <v>4460</v>
      </c>
      <c r="I235" s="9" t="s">
        <v>4461</v>
      </c>
      <c r="J235" s="10" t="str">
        <f t="shared" si="6"/>
        <v>1997</v>
      </c>
      <c r="K235" s="11">
        <v>750</v>
      </c>
      <c r="L235" s="12">
        <f>IFERROR(VLOOKUP(B235,[1]Downloads!B:CB,15,0),"-")</f>
        <v>220000</v>
      </c>
    </row>
    <row r="236" spans="1:12" ht="110.25" x14ac:dyDescent="0.3">
      <c r="A236" s="2">
        <v>247</v>
      </c>
      <c r="B236" s="3" t="str">
        <f t="shared" si="7"/>
        <v>AC21402</v>
      </c>
      <c r="C236" s="4" t="s">
        <v>4462</v>
      </c>
      <c r="D236" s="5" t="s">
        <v>4443</v>
      </c>
      <c r="E236" s="6" t="s">
        <v>4455</v>
      </c>
      <c r="F236" s="7" t="s">
        <v>4456</v>
      </c>
      <c r="G236" s="5" t="e" vm="235">
        <v>#VALUE!</v>
      </c>
      <c r="H236" s="8" t="s">
        <v>4463</v>
      </c>
      <c r="I236" s="9" t="s">
        <v>4464</v>
      </c>
      <c r="J236" s="10" t="str">
        <f t="shared" si="6"/>
        <v>2021</v>
      </c>
      <c r="K236" s="11">
        <v>750</v>
      </c>
      <c r="L236" s="12">
        <f>IFERROR(VLOOKUP(B236,[1]Downloads!B:CB,15,0),"-")</f>
        <v>550000</v>
      </c>
    </row>
    <row r="237" spans="1:12" ht="78.75" x14ac:dyDescent="0.3">
      <c r="A237" s="2">
        <v>248</v>
      </c>
      <c r="B237" s="3" t="str">
        <f t="shared" si="7"/>
        <v>AC20001</v>
      </c>
      <c r="C237" s="4" t="s">
        <v>4465</v>
      </c>
      <c r="D237" s="5" t="s">
        <v>4443</v>
      </c>
      <c r="E237" s="6" t="s">
        <v>4455</v>
      </c>
      <c r="F237" s="7" t="s">
        <v>4456</v>
      </c>
      <c r="G237" s="5" t="e" vm="236">
        <v>#VALUE!</v>
      </c>
      <c r="H237" s="8" t="s">
        <v>4466</v>
      </c>
      <c r="I237" s="9" t="s">
        <v>4467</v>
      </c>
      <c r="J237" s="10" t="str">
        <f t="shared" si="6"/>
        <v>2020</v>
      </c>
      <c r="K237" s="11">
        <v>750</v>
      </c>
      <c r="L237" s="12">
        <f>IFERROR(VLOOKUP(B237,[1]Downloads!B:CB,15,0),"-")</f>
        <v>400000</v>
      </c>
    </row>
    <row r="238" spans="1:12" ht="78.75" x14ac:dyDescent="0.3">
      <c r="A238" s="2">
        <v>249</v>
      </c>
      <c r="B238" s="3" t="str">
        <f t="shared" si="7"/>
        <v>AC94001</v>
      </c>
      <c r="C238" s="4" t="s">
        <v>4468</v>
      </c>
      <c r="D238" s="5" t="s">
        <v>4443</v>
      </c>
      <c r="E238" s="6" t="s">
        <v>4455</v>
      </c>
      <c r="F238" s="7" t="s">
        <v>4456</v>
      </c>
      <c r="G238" s="5" t="e" vm="237">
        <v>#VALUE!</v>
      </c>
      <c r="H238" s="8" t="s">
        <v>4469</v>
      </c>
      <c r="I238" s="9" t="s">
        <v>4470</v>
      </c>
      <c r="J238" s="10" t="str">
        <f t="shared" si="6"/>
        <v>1994</v>
      </c>
      <c r="K238" s="11">
        <v>750</v>
      </c>
      <c r="L238" s="12">
        <f>IFERROR(VLOOKUP(B238,[1]Downloads!B:CB,15,0),"-")</f>
        <v>300000</v>
      </c>
    </row>
    <row r="239" spans="1:12" ht="78.75" x14ac:dyDescent="0.3">
      <c r="A239" s="2">
        <v>250</v>
      </c>
      <c r="B239" s="3" t="str">
        <f t="shared" si="7"/>
        <v>AC00003</v>
      </c>
      <c r="C239" s="4" t="s">
        <v>4471</v>
      </c>
      <c r="D239" s="5" t="s">
        <v>4443</v>
      </c>
      <c r="E239" s="6" t="s">
        <v>4455</v>
      </c>
      <c r="F239" s="7" t="s">
        <v>4456</v>
      </c>
      <c r="G239" s="5" t="e" vm="238">
        <v>#VALUE!</v>
      </c>
      <c r="H239" s="8" t="s">
        <v>4472</v>
      </c>
      <c r="I239" s="9" t="s">
        <v>4473</v>
      </c>
      <c r="J239" s="10" t="str">
        <f t="shared" si="6"/>
        <v>2000</v>
      </c>
      <c r="K239" s="11">
        <v>750</v>
      </c>
      <c r="L239" s="12">
        <f>IFERROR(VLOOKUP(B239,[1]Downloads!B:CB,15,0),"-")</f>
        <v>227000</v>
      </c>
    </row>
    <row r="240" spans="1:12" ht="110.25" x14ac:dyDescent="0.3">
      <c r="A240" s="2">
        <v>251</v>
      </c>
      <c r="B240" s="3" t="str">
        <f t="shared" si="7"/>
        <v>ACXX036</v>
      </c>
      <c r="C240" s="4" t="s">
        <v>4474</v>
      </c>
      <c r="D240" s="5" t="s">
        <v>4443</v>
      </c>
      <c r="E240" s="6" t="s">
        <v>4455</v>
      </c>
      <c r="F240" s="7" t="s">
        <v>4456</v>
      </c>
      <c r="G240" s="5" t="e" vm="239">
        <v>#VALUE!</v>
      </c>
      <c r="H240" s="8" t="s">
        <v>4475</v>
      </c>
      <c r="I240" s="9" t="s">
        <v>4476</v>
      </c>
      <c r="J240" s="10" t="str">
        <f t="shared" si="6"/>
        <v/>
      </c>
      <c r="K240" s="11">
        <v>750</v>
      </c>
      <c r="L240" s="12">
        <f>IFERROR(VLOOKUP(B240,[1]Downloads!B:CB,15,0),"-")</f>
        <v>800000</v>
      </c>
    </row>
    <row r="241" spans="1:12" ht="110.25" x14ac:dyDescent="0.3">
      <c r="A241" s="2">
        <v>252</v>
      </c>
      <c r="B241" s="3" t="str">
        <f t="shared" si="7"/>
        <v>ACXX023</v>
      </c>
      <c r="C241" s="4" t="s">
        <v>4477</v>
      </c>
      <c r="D241" s="5" t="s">
        <v>4443</v>
      </c>
      <c r="E241" s="6" t="s">
        <v>4455</v>
      </c>
      <c r="F241" s="7" t="s">
        <v>4456</v>
      </c>
      <c r="G241" s="5" t="e" vm="240">
        <v>#VALUE!</v>
      </c>
      <c r="H241" s="8" t="s">
        <v>4478</v>
      </c>
      <c r="I241" s="9" t="s">
        <v>4479</v>
      </c>
      <c r="J241" s="10" t="str">
        <f t="shared" si="6"/>
        <v/>
      </c>
      <c r="K241" s="11">
        <v>750</v>
      </c>
      <c r="L241" s="12">
        <f>IFERROR(VLOOKUP(B241,[1]Downloads!B:CB,15,0),"-")</f>
        <v>400000</v>
      </c>
    </row>
    <row r="242" spans="1:12" ht="110.25" x14ac:dyDescent="0.3">
      <c r="A242" s="2">
        <v>253</v>
      </c>
      <c r="B242" s="3" t="str">
        <f t="shared" si="7"/>
        <v>ACXX007</v>
      </c>
      <c r="C242" s="4" t="s">
        <v>4480</v>
      </c>
      <c r="D242" s="5" t="s">
        <v>4443</v>
      </c>
      <c r="E242" s="6" t="s">
        <v>4455</v>
      </c>
      <c r="F242" s="7" t="s">
        <v>4456</v>
      </c>
      <c r="G242" s="5" t="e" vm="241">
        <v>#VALUE!</v>
      </c>
      <c r="H242" s="8" t="s">
        <v>4481</v>
      </c>
      <c r="I242" s="9" t="s">
        <v>4482</v>
      </c>
      <c r="J242" s="10" t="str">
        <f t="shared" si="6"/>
        <v/>
      </c>
      <c r="K242" s="11">
        <v>750</v>
      </c>
      <c r="L242" s="12">
        <f>IFERROR(VLOOKUP(B242,[1]Downloads!B:CB,15,0),"-")</f>
        <v>230000</v>
      </c>
    </row>
    <row r="243" spans="1:12" ht="110.25" x14ac:dyDescent="0.3">
      <c r="A243" s="2">
        <v>254</v>
      </c>
      <c r="B243" s="3" t="str">
        <f t="shared" si="7"/>
        <v>ACXX004</v>
      </c>
      <c r="C243" s="4" t="s">
        <v>4483</v>
      </c>
      <c r="D243" s="5" t="s">
        <v>4443</v>
      </c>
      <c r="E243" s="6" t="s">
        <v>4455</v>
      </c>
      <c r="F243" s="7" t="s">
        <v>4456</v>
      </c>
      <c r="G243" s="5" t="e" vm="242">
        <v>#VALUE!</v>
      </c>
      <c r="H243" s="8" t="s">
        <v>4484</v>
      </c>
      <c r="I243" s="9" t="s">
        <v>4485</v>
      </c>
      <c r="J243" s="10" t="str">
        <f t="shared" si="6"/>
        <v/>
      </c>
      <c r="K243" s="11">
        <v>750</v>
      </c>
      <c r="L243" s="12">
        <f>IFERROR(VLOOKUP(B243,[1]Downloads!B:CB,15,0),"-")</f>
        <v>127000</v>
      </c>
    </row>
    <row r="244" spans="1:12" ht="126" x14ac:dyDescent="0.3">
      <c r="A244" s="2">
        <v>255</v>
      </c>
      <c r="B244" s="3" t="str">
        <f t="shared" si="7"/>
        <v>ACXX018</v>
      </c>
      <c r="C244" s="4" t="s">
        <v>4486</v>
      </c>
      <c r="D244" s="5" t="s">
        <v>4443</v>
      </c>
      <c r="E244" s="6" t="s">
        <v>4455</v>
      </c>
      <c r="F244" s="7" t="s">
        <v>4456</v>
      </c>
      <c r="G244" s="5" t="e" vm="243">
        <v>#VALUE!</v>
      </c>
      <c r="H244" s="8" t="s">
        <v>4487</v>
      </c>
      <c r="I244" s="9" t="s">
        <v>4488</v>
      </c>
      <c r="J244" s="10" t="str">
        <f t="shared" si="6"/>
        <v/>
      </c>
      <c r="K244" s="11">
        <v>750</v>
      </c>
      <c r="L244" s="12">
        <f>IFERROR(VLOOKUP(B244,[1]Downloads!B:CB,15,0),"-")</f>
        <v>50000</v>
      </c>
    </row>
    <row r="245" spans="1:12" ht="110.25" x14ac:dyDescent="0.3">
      <c r="A245" s="2">
        <v>256</v>
      </c>
      <c r="B245" s="3" t="str">
        <f t="shared" si="7"/>
        <v>ACXX003</v>
      </c>
      <c r="C245" s="4" t="s">
        <v>4489</v>
      </c>
      <c r="D245" s="5" t="s">
        <v>4443</v>
      </c>
      <c r="E245" s="6" t="s">
        <v>4455</v>
      </c>
      <c r="F245" s="7" t="s">
        <v>4456</v>
      </c>
      <c r="G245" s="5" t="e" vm="244">
        <v>#VALUE!</v>
      </c>
      <c r="H245" s="8" t="s">
        <v>4490</v>
      </c>
      <c r="I245" s="9" t="s">
        <v>4491</v>
      </c>
      <c r="J245" s="10" t="str">
        <f t="shared" si="6"/>
        <v/>
      </c>
      <c r="K245" s="11">
        <v>750</v>
      </c>
      <c r="L245" s="12">
        <f>IFERROR(VLOOKUP(B245,[1]Downloads!B:CB,15,0),"-")</f>
        <v>65000</v>
      </c>
    </row>
    <row r="246" spans="1:12" ht="58.5" x14ac:dyDescent="0.3">
      <c r="A246" s="2">
        <v>257</v>
      </c>
      <c r="B246" s="3" t="str">
        <f t="shared" si="7"/>
        <v>ACXX027</v>
      </c>
      <c r="C246" s="4" t="s">
        <v>4492</v>
      </c>
      <c r="D246" s="5" t="s">
        <v>4443</v>
      </c>
      <c r="E246" s="6" t="s">
        <v>4455</v>
      </c>
      <c r="F246" s="7" t="s">
        <v>4456</v>
      </c>
      <c r="G246" s="5" t="e" vm="245">
        <v>#VALUE!</v>
      </c>
      <c r="H246" s="8" t="s">
        <v>4493</v>
      </c>
      <c r="I246" s="9" t="s">
        <v>4494</v>
      </c>
      <c r="J246" s="10" t="str">
        <f t="shared" si="6"/>
        <v/>
      </c>
      <c r="K246" s="11">
        <v>750</v>
      </c>
      <c r="L246" s="12">
        <f>IFERROR(VLOOKUP(B246,[1]Downloads!B:CB,15,0),"-")</f>
        <v>42000</v>
      </c>
    </row>
    <row r="247" spans="1:12" ht="63" x14ac:dyDescent="0.3">
      <c r="A247" s="2">
        <v>258</v>
      </c>
      <c r="B247" s="3" t="str">
        <f t="shared" si="7"/>
        <v>ACXX025</v>
      </c>
      <c r="C247" s="4" t="s">
        <v>4495</v>
      </c>
      <c r="D247" s="5" t="s">
        <v>4443</v>
      </c>
      <c r="E247" s="6" t="s">
        <v>4455</v>
      </c>
      <c r="F247" s="7" t="s">
        <v>4456</v>
      </c>
      <c r="G247" s="5" t="e" vm="246">
        <v>#VALUE!</v>
      </c>
      <c r="H247" s="8" t="s">
        <v>4496</v>
      </c>
      <c r="I247" s="9" t="s">
        <v>4497</v>
      </c>
      <c r="J247" s="10" t="str">
        <f t="shared" si="6"/>
        <v/>
      </c>
      <c r="K247" s="11">
        <v>750</v>
      </c>
      <c r="L247" s="12">
        <f>IFERROR(VLOOKUP(B247,[1]Downloads!B:CB,15,0),"-")</f>
        <v>41000</v>
      </c>
    </row>
    <row r="248" spans="1:12" ht="78.75" x14ac:dyDescent="0.3">
      <c r="A248" s="2">
        <v>259</v>
      </c>
      <c r="B248" s="3" t="str">
        <f t="shared" si="7"/>
        <v>ACXX026</v>
      </c>
      <c r="C248" s="4" t="s">
        <v>4498</v>
      </c>
      <c r="D248" s="5" t="s">
        <v>4443</v>
      </c>
      <c r="E248" s="6" t="s">
        <v>4455</v>
      </c>
      <c r="F248" s="7" t="s">
        <v>4456</v>
      </c>
      <c r="G248" s="5" t="e" vm="247">
        <v>#VALUE!</v>
      </c>
      <c r="H248" s="8" t="s">
        <v>4499</v>
      </c>
      <c r="I248" s="9" t="s">
        <v>4500</v>
      </c>
      <c r="J248" s="10" t="str">
        <f t="shared" si="6"/>
        <v/>
      </c>
      <c r="K248" s="11">
        <v>750</v>
      </c>
      <c r="L248" s="12">
        <f>IFERROR(VLOOKUP(B248,[1]Downloads!B:CB,15,0),"-")</f>
        <v>38000</v>
      </c>
    </row>
    <row r="249" spans="1:12" ht="63" x14ac:dyDescent="0.3">
      <c r="A249" s="2">
        <v>260</v>
      </c>
      <c r="B249" s="3" t="str">
        <f t="shared" si="7"/>
        <v>AC19101</v>
      </c>
      <c r="C249" s="4" t="s">
        <v>4501</v>
      </c>
      <c r="D249" s="5" t="s">
        <v>4443</v>
      </c>
      <c r="E249" s="6" t="s">
        <v>4455</v>
      </c>
      <c r="F249" s="7" t="s">
        <v>4456</v>
      </c>
      <c r="G249" s="5" t="e" vm="248">
        <v>#VALUE!</v>
      </c>
      <c r="H249" s="8" t="s">
        <v>4502</v>
      </c>
      <c r="I249" s="9" t="s">
        <v>4503</v>
      </c>
      <c r="J249" s="10" t="str">
        <f t="shared" si="6"/>
        <v>2019</v>
      </c>
      <c r="K249" s="11">
        <v>750</v>
      </c>
      <c r="L249" s="12">
        <f>IFERROR(VLOOKUP(B249,[1]Downloads!B:CB,15,0),"-")</f>
        <v>42000</v>
      </c>
    </row>
    <row r="250" spans="1:12" ht="78.75" x14ac:dyDescent="0.3">
      <c r="A250" s="2">
        <v>261</v>
      </c>
      <c r="B250" s="3" t="str">
        <f t="shared" si="7"/>
        <v>ACXX028</v>
      </c>
      <c r="C250" s="4" t="s">
        <v>4504</v>
      </c>
      <c r="D250" s="5" t="s">
        <v>4443</v>
      </c>
      <c r="E250" s="6" t="s">
        <v>4455</v>
      </c>
      <c r="F250" s="7" t="s">
        <v>4456</v>
      </c>
      <c r="G250" s="5" t="e" vm="249">
        <v>#VALUE!</v>
      </c>
      <c r="H250" s="8" t="s">
        <v>4505</v>
      </c>
      <c r="I250" s="9" t="s">
        <v>4506</v>
      </c>
      <c r="J250" s="10" t="str">
        <f t="shared" si="6"/>
        <v/>
      </c>
      <c r="K250" s="11">
        <v>750</v>
      </c>
      <c r="L250" s="12">
        <f>IFERROR(VLOOKUP(B250,[1]Downloads!B:CB,15,0),"-")</f>
        <v>37000</v>
      </c>
    </row>
    <row r="251" spans="1:12" ht="63" x14ac:dyDescent="0.3">
      <c r="A251" s="2">
        <v>262</v>
      </c>
      <c r="B251" s="3" t="str">
        <f t="shared" si="7"/>
        <v>ACXX022</v>
      </c>
      <c r="C251" s="4" t="s">
        <v>4507</v>
      </c>
      <c r="D251" s="5" t="s">
        <v>4443</v>
      </c>
      <c r="E251" s="6" t="s">
        <v>4455</v>
      </c>
      <c r="F251" s="7" t="s">
        <v>4456</v>
      </c>
      <c r="G251" s="5" t="e" vm="250">
        <v>#VALUE!</v>
      </c>
      <c r="H251" s="8" t="s">
        <v>4508</v>
      </c>
      <c r="I251" s="9" t="s">
        <v>4509</v>
      </c>
      <c r="J251" s="10" t="str">
        <f t="shared" si="6"/>
        <v/>
      </c>
      <c r="K251" s="11">
        <v>750</v>
      </c>
      <c r="L251" s="12">
        <f>IFERROR(VLOOKUP(B251,[1]Downloads!B:CB,15,0),"-")</f>
        <v>37000</v>
      </c>
    </row>
    <row r="252" spans="1:12" ht="78.75" x14ac:dyDescent="0.3">
      <c r="A252" s="2">
        <v>263</v>
      </c>
      <c r="B252" s="3" t="str">
        <f t="shared" si="7"/>
        <v>ACXX001</v>
      </c>
      <c r="C252" s="4" t="s">
        <v>4510</v>
      </c>
      <c r="D252" s="5" t="s">
        <v>4443</v>
      </c>
      <c r="E252" s="6" t="s">
        <v>4455</v>
      </c>
      <c r="F252" s="7" t="s">
        <v>4456</v>
      </c>
      <c r="G252" s="5" t="e" vm="251">
        <v>#VALUE!</v>
      </c>
      <c r="H252" s="8" t="s">
        <v>4511</v>
      </c>
      <c r="I252" s="9" t="s">
        <v>4512</v>
      </c>
      <c r="J252" s="10" t="str">
        <f t="shared" si="6"/>
        <v/>
      </c>
      <c r="K252" s="11">
        <v>750</v>
      </c>
      <c r="L252" s="12">
        <f>IFERROR(VLOOKUP(B252,[1]Downloads!B:CB,15,0),"-")</f>
        <v>30000</v>
      </c>
    </row>
    <row r="253" spans="1:12" ht="97.5" x14ac:dyDescent="0.3">
      <c r="A253" s="2">
        <v>264</v>
      </c>
      <c r="B253" s="3" t="str">
        <f t="shared" si="7"/>
        <v>ACXX014</v>
      </c>
      <c r="C253" s="4" t="s">
        <v>4513</v>
      </c>
      <c r="D253" s="5" t="s">
        <v>4443</v>
      </c>
      <c r="E253" s="6" t="s">
        <v>4455</v>
      </c>
      <c r="F253" s="7" t="s">
        <v>4456</v>
      </c>
      <c r="G253" s="5" t="e" vm="252">
        <v>#VALUE!</v>
      </c>
      <c r="H253" s="8" t="s">
        <v>4514</v>
      </c>
      <c r="I253" s="9" t="s">
        <v>4515</v>
      </c>
      <c r="J253" s="10" t="str">
        <f t="shared" si="6"/>
        <v/>
      </c>
      <c r="K253" s="11">
        <v>750</v>
      </c>
      <c r="L253" s="12">
        <f>IFERROR(VLOOKUP(B253,[1]Downloads!B:CB,15,0),"-")</f>
        <v>30000</v>
      </c>
    </row>
    <row r="254" spans="1:12" ht="117" x14ac:dyDescent="0.3">
      <c r="A254" s="2">
        <v>265</v>
      </c>
      <c r="B254" s="3" t="str">
        <f t="shared" si="7"/>
        <v>2C18003</v>
      </c>
      <c r="C254" s="4" t="s">
        <v>4516</v>
      </c>
      <c r="D254" s="5" t="s">
        <v>4443</v>
      </c>
      <c r="E254" s="6" t="s">
        <v>4517</v>
      </c>
      <c r="F254" s="7" t="s">
        <v>4456</v>
      </c>
      <c r="G254" s="5" t="e" vm="253">
        <v>#VALUE!</v>
      </c>
      <c r="H254" s="8" t="s">
        <v>4518</v>
      </c>
      <c r="I254" s="9" t="s">
        <v>4519</v>
      </c>
      <c r="J254" s="10" t="str">
        <f t="shared" si="6"/>
        <v>2018</v>
      </c>
      <c r="K254" s="11">
        <v>750</v>
      </c>
      <c r="L254" s="12">
        <f>IFERROR(VLOOKUP(B254,[1]Downloads!B:CB,15,0),"-")</f>
        <v>35000</v>
      </c>
    </row>
    <row r="255" spans="1:12" ht="136.5" x14ac:dyDescent="0.3">
      <c r="A255" s="2">
        <v>266</v>
      </c>
      <c r="B255" s="3" t="str">
        <f t="shared" si="7"/>
        <v>3C17001</v>
      </c>
      <c r="C255" s="4" t="s">
        <v>4520</v>
      </c>
      <c r="D255" s="5" t="s">
        <v>4443</v>
      </c>
      <c r="E255" s="6" t="s">
        <v>4517</v>
      </c>
      <c r="F255" s="7" t="s">
        <v>4456</v>
      </c>
      <c r="G255" s="5" t="e" vm="254">
        <v>#VALUE!</v>
      </c>
      <c r="H255" s="8" t="s">
        <v>4521</v>
      </c>
      <c r="I255" s="9" t="s">
        <v>4522</v>
      </c>
      <c r="J255" s="10" t="str">
        <f t="shared" si="6"/>
        <v>2017</v>
      </c>
      <c r="K255" s="11">
        <v>750</v>
      </c>
      <c r="L255" s="12">
        <f>IFERROR(VLOOKUP(B255,[1]Downloads!B:CB,15,0),"-")</f>
        <v>30000</v>
      </c>
    </row>
    <row r="256" spans="1:12" ht="97.5" x14ac:dyDescent="0.3">
      <c r="A256" s="2">
        <v>267</v>
      </c>
      <c r="B256" s="3" t="str">
        <f t="shared" si="7"/>
        <v>2C19002</v>
      </c>
      <c r="C256" s="4" t="s">
        <v>4523</v>
      </c>
      <c r="D256" s="5" t="s">
        <v>4443</v>
      </c>
      <c r="E256" s="6" t="s">
        <v>4517</v>
      </c>
      <c r="F256" s="7" t="s">
        <v>4456</v>
      </c>
      <c r="G256" s="5" t="e" vm="255">
        <v>#VALUE!</v>
      </c>
      <c r="H256" s="8" t="s">
        <v>4524</v>
      </c>
      <c r="I256" s="9" t="s">
        <v>4525</v>
      </c>
      <c r="J256" s="10" t="str">
        <f t="shared" si="6"/>
        <v>2019</v>
      </c>
      <c r="K256" s="11">
        <v>750</v>
      </c>
      <c r="L256" s="12">
        <f>IFERROR(VLOOKUP(B256,[1]Downloads!B:CB,15,0),"-")</f>
        <v>17000</v>
      </c>
    </row>
    <row r="257" spans="1:12" ht="94.5" x14ac:dyDescent="0.3">
      <c r="A257" s="2">
        <v>268</v>
      </c>
      <c r="B257" s="3" t="str">
        <f t="shared" si="7"/>
        <v>AC07402</v>
      </c>
      <c r="C257" s="4" t="s">
        <v>4526</v>
      </c>
      <c r="D257" s="5" t="s">
        <v>4443</v>
      </c>
      <c r="E257" s="6" t="s">
        <v>4527</v>
      </c>
      <c r="F257" s="7" t="s">
        <v>4528</v>
      </c>
      <c r="G257" s="5" t="e" vm="256">
        <v>#VALUE!</v>
      </c>
      <c r="H257" s="8" t="s">
        <v>4529</v>
      </c>
      <c r="I257" s="9" t="s">
        <v>4530</v>
      </c>
      <c r="J257" s="10" t="str">
        <f t="shared" si="6"/>
        <v>2007</v>
      </c>
      <c r="K257" s="11">
        <v>500</v>
      </c>
      <c r="L257" s="12">
        <f>IFERROR(VLOOKUP(B257,[1]Downloads!B:CB,15,0),"-")</f>
        <v>170000</v>
      </c>
    </row>
    <row r="258" spans="1:12" ht="63" x14ac:dyDescent="0.3">
      <c r="A258" s="2">
        <v>269</v>
      </c>
      <c r="B258" s="3" t="str">
        <f t="shared" si="7"/>
        <v>AC08003</v>
      </c>
      <c r="C258" s="4" t="s">
        <v>4531</v>
      </c>
      <c r="D258" s="5" t="s">
        <v>4443</v>
      </c>
      <c r="E258" s="6" t="s">
        <v>4527</v>
      </c>
      <c r="F258" s="7" t="s">
        <v>4528</v>
      </c>
      <c r="G258" s="5" t="e" vm="257">
        <v>#VALUE!</v>
      </c>
      <c r="H258" s="8" t="s">
        <v>4532</v>
      </c>
      <c r="I258" s="9" t="s">
        <v>4533</v>
      </c>
      <c r="J258" s="10" t="str">
        <f t="shared" ref="J258:J321" si="8">IF(C258="","",
 IF(UPPER(MID(C258,3,2))="MV",
    "MV",
 IF(UPPER(MID(C258,3,2))="NV",
    "NV",
 IF(UPPER(MID(C258,3,2))="XX",
    "",
 IF(VALUE(MID(C258,3,2))&gt;50,
    "19"&amp;MID(C258,3,2),
    "20"&amp;MID(C258,3,2)
 ))))
)</f>
        <v>2008</v>
      </c>
      <c r="K258" s="11">
        <v>500</v>
      </c>
      <c r="L258" s="12">
        <f>IFERROR(VLOOKUP(B258,[1]Downloads!B:CB,15,0),"-")</f>
        <v>160000</v>
      </c>
    </row>
    <row r="259" spans="1:12" ht="94.5" x14ac:dyDescent="0.3">
      <c r="A259" s="2">
        <v>270</v>
      </c>
      <c r="B259" s="3" t="str">
        <f t="shared" ref="B259:B322" si="9">RIGHT(REPT("0",7) &amp; C259, 7)</f>
        <v>AC09002</v>
      </c>
      <c r="C259" s="4" t="s">
        <v>4534</v>
      </c>
      <c r="D259" s="5" t="s">
        <v>4443</v>
      </c>
      <c r="E259" s="6" t="s">
        <v>4527</v>
      </c>
      <c r="F259" s="7" t="s">
        <v>4528</v>
      </c>
      <c r="G259" s="5" t="e" vm="258">
        <v>#VALUE!</v>
      </c>
      <c r="H259" s="8" t="s">
        <v>4535</v>
      </c>
      <c r="I259" s="9" t="s">
        <v>4536</v>
      </c>
      <c r="J259" s="10" t="str">
        <f t="shared" si="8"/>
        <v>2009</v>
      </c>
      <c r="K259" s="11">
        <v>750</v>
      </c>
      <c r="L259" s="12">
        <f>IFERROR(VLOOKUP(B259,[1]Downloads!B:CB,15,0),"-")</f>
        <v>150000</v>
      </c>
    </row>
    <row r="260" spans="1:12" ht="78.75" x14ac:dyDescent="0.3">
      <c r="A260" s="2">
        <v>271</v>
      </c>
      <c r="B260" s="3" t="str">
        <f t="shared" si="9"/>
        <v>AC09003</v>
      </c>
      <c r="C260" s="4" t="s">
        <v>4537</v>
      </c>
      <c r="D260" s="5" t="s">
        <v>4443</v>
      </c>
      <c r="E260" s="6" t="s">
        <v>4527</v>
      </c>
      <c r="F260" s="7" t="s">
        <v>4528</v>
      </c>
      <c r="G260" s="5" t="e" vm="259">
        <v>#VALUE!</v>
      </c>
      <c r="H260" s="8" t="s">
        <v>4538</v>
      </c>
      <c r="I260" s="9" t="s">
        <v>4539</v>
      </c>
      <c r="J260" s="10" t="str">
        <f t="shared" si="8"/>
        <v>2009</v>
      </c>
      <c r="K260" s="11">
        <v>750</v>
      </c>
      <c r="L260" s="12">
        <f>IFERROR(VLOOKUP(B260,[1]Downloads!B:CB,15,0),"-")</f>
        <v>150000</v>
      </c>
    </row>
    <row r="261" spans="1:12" ht="126" x14ac:dyDescent="0.3">
      <c r="A261" s="2">
        <v>272</v>
      </c>
      <c r="B261" s="3" t="str">
        <f t="shared" si="9"/>
        <v>AC16022</v>
      </c>
      <c r="C261" s="4" t="s">
        <v>4540</v>
      </c>
      <c r="D261" s="5" t="s">
        <v>4443</v>
      </c>
      <c r="E261" s="6" t="s">
        <v>4527</v>
      </c>
      <c r="F261" s="7" t="s">
        <v>4528</v>
      </c>
      <c r="G261" s="5" t="e" vm="260">
        <v>#VALUE!</v>
      </c>
      <c r="H261" s="8" t="s">
        <v>4541</v>
      </c>
      <c r="I261" s="9" t="s">
        <v>4542</v>
      </c>
      <c r="J261" s="10" t="str">
        <f t="shared" si="8"/>
        <v>2016</v>
      </c>
      <c r="K261" s="11">
        <v>500</v>
      </c>
      <c r="L261" s="12">
        <f>IFERROR(VLOOKUP(B261,[1]Downloads!B:CB,15,0),"-")</f>
        <v>42000</v>
      </c>
    </row>
    <row r="262" spans="1:12" ht="126" x14ac:dyDescent="0.3">
      <c r="A262" s="2">
        <v>273</v>
      </c>
      <c r="B262" s="3" t="str">
        <f t="shared" si="9"/>
        <v>ACXX802</v>
      </c>
      <c r="C262" s="4" t="s">
        <v>4543</v>
      </c>
      <c r="D262" s="5" t="s">
        <v>4443</v>
      </c>
      <c r="E262" s="6" t="s">
        <v>4527</v>
      </c>
      <c r="F262" s="7" t="s">
        <v>4528</v>
      </c>
      <c r="G262" s="5" t="e" vm="261">
        <v>#VALUE!</v>
      </c>
      <c r="H262" s="8" t="s">
        <v>4544</v>
      </c>
      <c r="I262" s="9" t="s">
        <v>4545</v>
      </c>
      <c r="J262" s="10" t="str">
        <f t="shared" si="8"/>
        <v/>
      </c>
      <c r="K262" s="11">
        <v>500</v>
      </c>
      <c r="L262" s="12">
        <f>IFERROR(VLOOKUP(B262,[1]Downloads!B:CB,15,0),"-")</f>
        <v>65000</v>
      </c>
    </row>
    <row r="263" spans="1:12" ht="126" x14ac:dyDescent="0.3">
      <c r="A263" s="2">
        <v>274</v>
      </c>
      <c r="B263" s="3" t="str">
        <f t="shared" si="9"/>
        <v>ACXX021</v>
      </c>
      <c r="C263" s="4" t="s">
        <v>4546</v>
      </c>
      <c r="D263" s="5" t="s">
        <v>4443</v>
      </c>
      <c r="E263" s="6" t="s">
        <v>4527</v>
      </c>
      <c r="F263" s="7" t="s">
        <v>4528</v>
      </c>
      <c r="G263" s="5" t="e" vm="262">
        <v>#VALUE!</v>
      </c>
      <c r="H263" s="8" t="s">
        <v>4547</v>
      </c>
      <c r="I263" s="9" t="s">
        <v>4548</v>
      </c>
      <c r="J263" s="10" t="str">
        <f t="shared" si="8"/>
        <v/>
      </c>
      <c r="K263" s="11">
        <v>500</v>
      </c>
      <c r="L263" s="12">
        <f>IFERROR(VLOOKUP(B263,[1]Downloads!B:CB,15,0),"-")</f>
        <v>33000</v>
      </c>
    </row>
    <row r="264" spans="1:12" ht="136.5" x14ac:dyDescent="0.3">
      <c r="A264" s="2">
        <v>275</v>
      </c>
      <c r="B264" s="3" t="str">
        <f t="shared" si="9"/>
        <v>ACXX801</v>
      </c>
      <c r="C264" s="4" t="s">
        <v>4549</v>
      </c>
      <c r="D264" s="5" t="s">
        <v>4443</v>
      </c>
      <c r="E264" s="6" t="s">
        <v>4527</v>
      </c>
      <c r="F264" s="7" t="s">
        <v>4528</v>
      </c>
      <c r="G264" s="5" t="e" vm="263">
        <v>#VALUE!</v>
      </c>
      <c r="H264" s="8" t="s">
        <v>4550</v>
      </c>
      <c r="I264" s="9" t="s">
        <v>4551</v>
      </c>
      <c r="J264" s="10" t="str">
        <f t="shared" si="8"/>
        <v/>
      </c>
      <c r="K264" s="11">
        <v>750</v>
      </c>
      <c r="L264" s="12">
        <f>IFERROR(VLOOKUP(B264,[1]Downloads!B:CB,15,0),"-")</f>
        <v>29000</v>
      </c>
    </row>
    <row r="265" spans="1:12" ht="94.5" x14ac:dyDescent="0.3">
      <c r="A265" s="2">
        <v>276</v>
      </c>
      <c r="B265" s="3" t="str">
        <f t="shared" si="9"/>
        <v>ACXX803</v>
      </c>
      <c r="C265" s="4" t="s">
        <v>4552</v>
      </c>
      <c r="D265" s="5" t="s">
        <v>4443</v>
      </c>
      <c r="E265" s="6" t="s">
        <v>4527</v>
      </c>
      <c r="F265" s="7" t="s">
        <v>4528</v>
      </c>
      <c r="G265" s="5" t="e" vm="264">
        <v>#VALUE!</v>
      </c>
      <c r="H265" s="8" t="s">
        <v>4553</v>
      </c>
      <c r="I265" s="9" t="s">
        <v>4554</v>
      </c>
      <c r="J265" s="10" t="str">
        <f t="shared" si="8"/>
        <v/>
      </c>
      <c r="K265" s="11">
        <v>750</v>
      </c>
      <c r="L265" s="12">
        <f>IFERROR(VLOOKUP(B265,[1]Downloads!B:CB,15,0),"-")</f>
        <v>29000</v>
      </c>
    </row>
    <row r="266" spans="1:12" ht="78.75" x14ac:dyDescent="0.3">
      <c r="A266" s="2">
        <v>277</v>
      </c>
      <c r="B266" s="3" t="str">
        <f t="shared" si="9"/>
        <v>2C19004</v>
      </c>
      <c r="C266" s="4" t="s">
        <v>4555</v>
      </c>
      <c r="D266" s="5" t="s">
        <v>4443</v>
      </c>
      <c r="E266" s="6" t="s">
        <v>4556</v>
      </c>
      <c r="F266" s="7" t="s">
        <v>4456</v>
      </c>
      <c r="G266" s="5" t="e" vm="265">
        <v>#VALUE!</v>
      </c>
      <c r="H266" s="8" t="s">
        <v>4557</v>
      </c>
      <c r="I266" s="9" t="s">
        <v>4558</v>
      </c>
      <c r="J266" s="10" t="str">
        <f t="shared" si="8"/>
        <v>2019</v>
      </c>
      <c r="K266" s="11">
        <v>750</v>
      </c>
      <c r="L266" s="12">
        <f>IFERROR(VLOOKUP(B266,[1]Downloads!B:CB,15,0),"-")</f>
        <v>80000</v>
      </c>
    </row>
    <row r="267" spans="1:12" ht="78.75" x14ac:dyDescent="0.3">
      <c r="A267" s="2">
        <v>278</v>
      </c>
      <c r="B267" s="3" t="str">
        <f t="shared" si="9"/>
        <v>3C21002</v>
      </c>
      <c r="C267" s="4" t="s">
        <v>4559</v>
      </c>
      <c r="D267" s="5" t="s">
        <v>4443</v>
      </c>
      <c r="E267" s="6" t="s">
        <v>4556</v>
      </c>
      <c r="F267" s="7" t="s">
        <v>4456</v>
      </c>
      <c r="G267" s="5" t="e" vm="266">
        <v>#VALUE!</v>
      </c>
      <c r="H267" s="8" t="s">
        <v>4560</v>
      </c>
      <c r="I267" s="9" t="s">
        <v>4561</v>
      </c>
      <c r="J267" s="10" t="str">
        <f t="shared" si="8"/>
        <v>2021</v>
      </c>
      <c r="K267" s="11">
        <v>750</v>
      </c>
      <c r="L267" s="12">
        <f>IFERROR(VLOOKUP(B267,[1]Downloads!B:CB,15,0),"-")</f>
        <v>73000</v>
      </c>
    </row>
    <row r="268" spans="1:12" ht="94.5" x14ac:dyDescent="0.3">
      <c r="A268" s="2">
        <v>279</v>
      </c>
      <c r="B268" s="3" t="str">
        <f t="shared" si="9"/>
        <v>3C21001</v>
      </c>
      <c r="C268" s="4" t="s">
        <v>4562</v>
      </c>
      <c r="D268" s="5" t="s">
        <v>4443</v>
      </c>
      <c r="E268" s="6" t="s">
        <v>4556</v>
      </c>
      <c r="F268" s="7" t="s">
        <v>4456</v>
      </c>
      <c r="G268" s="5" t="e" vm="267">
        <v>#VALUE!</v>
      </c>
      <c r="H268" s="8" t="s">
        <v>4563</v>
      </c>
      <c r="I268" s="9" t="s">
        <v>4564</v>
      </c>
      <c r="J268" s="10" t="str">
        <f t="shared" si="8"/>
        <v>2021</v>
      </c>
      <c r="K268" s="11">
        <v>750</v>
      </c>
      <c r="L268" s="12">
        <f>IFERROR(VLOOKUP(B268,[1]Downloads!B:CB,15,0),"-")</f>
        <v>35000</v>
      </c>
    </row>
    <row r="269" spans="1:12" ht="78.75" x14ac:dyDescent="0.3">
      <c r="A269" s="2">
        <v>280</v>
      </c>
      <c r="B269" s="3" t="str">
        <f t="shared" si="9"/>
        <v>2C19003</v>
      </c>
      <c r="C269" s="4" t="s">
        <v>4565</v>
      </c>
      <c r="D269" s="5" t="s">
        <v>4443</v>
      </c>
      <c r="E269" s="6" t="s">
        <v>4556</v>
      </c>
      <c r="F269" s="7" t="s">
        <v>4456</v>
      </c>
      <c r="G269" s="5" t="e" vm="268">
        <v>#VALUE!</v>
      </c>
      <c r="H269" s="8" t="s">
        <v>4566</v>
      </c>
      <c r="I269" s="9" t="s">
        <v>4567</v>
      </c>
      <c r="J269" s="10" t="str">
        <f t="shared" si="8"/>
        <v>2019</v>
      </c>
      <c r="K269" s="11">
        <v>750</v>
      </c>
      <c r="L269" s="12" t="str">
        <f>IFERROR(VLOOKUP(B269,[1]Downloads!B:CB,15,0),"-")</f>
        <v>-</v>
      </c>
    </row>
    <row r="270" spans="1:12" ht="117" x14ac:dyDescent="0.3">
      <c r="A270" s="2">
        <v>281</v>
      </c>
      <c r="B270" s="3" t="str">
        <f t="shared" si="9"/>
        <v>2420020</v>
      </c>
      <c r="C270" s="4">
        <v>2420020</v>
      </c>
      <c r="D270" s="5" t="s">
        <v>4568</v>
      </c>
      <c r="E270" s="6" t="s">
        <v>4569</v>
      </c>
      <c r="F270" s="7" t="s">
        <v>4570</v>
      </c>
      <c r="G270" s="5" t="e" vm="269">
        <v>#VALUE!</v>
      </c>
      <c r="H270" s="8" t="s">
        <v>4571</v>
      </c>
      <c r="I270" s="9" t="s">
        <v>4572</v>
      </c>
      <c r="J270" s="10" t="str">
        <f t="shared" si="8"/>
        <v>2020</v>
      </c>
      <c r="K270" s="11">
        <v>750</v>
      </c>
      <c r="L270" s="12">
        <f>IFERROR(VLOOKUP(B270,[1]Downloads!B:CB,15,0),"-")</f>
        <v>90000</v>
      </c>
    </row>
    <row r="271" spans="1:12" ht="126" x14ac:dyDescent="0.3">
      <c r="A271" s="2">
        <v>282</v>
      </c>
      <c r="B271" s="3" t="str">
        <f t="shared" si="9"/>
        <v>3419019</v>
      </c>
      <c r="C271" s="4">
        <v>3419019</v>
      </c>
      <c r="D271" s="5" t="s">
        <v>4568</v>
      </c>
      <c r="E271" s="6" t="s">
        <v>4569</v>
      </c>
      <c r="F271" s="7" t="s">
        <v>4570</v>
      </c>
      <c r="G271" s="5" t="e" vm="270">
        <v>#VALUE!</v>
      </c>
      <c r="H271" s="8" t="s">
        <v>4573</v>
      </c>
      <c r="I271" s="9" t="s">
        <v>4574</v>
      </c>
      <c r="J271" s="10" t="str">
        <f t="shared" si="8"/>
        <v>2019</v>
      </c>
      <c r="K271" s="11">
        <v>750</v>
      </c>
      <c r="L271" s="12" t="str">
        <f>IFERROR(VLOOKUP(B271,[1]Downloads!B:CB,15,0),"-")</f>
        <v>-</v>
      </c>
    </row>
    <row r="272" spans="1:12" ht="97.5" x14ac:dyDescent="0.3">
      <c r="A272" s="2">
        <v>283</v>
      </c>
      <c r="B272" s="3" t="str">
        <f t="shared" si="9"/>
        <v>2421004</v>
      </c>
      <c r="C272" s="4">
        <v>2421004</v>
      </c>
      <c r="D272" s="5" t="s">
        <v>4568</v>
      </c>
      <c r="E272" s="6" t="s">
        <v>4569</v>
      </c>
      <c r="F272" s="7" t="s">
        <v>4570</v>
      </c>
      <c r="G272" s="5" t="e" vm="271">
        <v>#VALUE!</v>
      </c>
      <c r="H272" s="8" t="s">
        <v>4575</v>
      </c>
      <c r="I272" s="9" t="s">
        <v>4576</v>
      </c>
      <c r="J272" s="10" t="str">
        <f t="shared" si="8"/>
        <v>2021</v>
      </c>
      <c r="K272" s="11">
        <v>750</v>
      </c>
      <c r="L272" s="12">
        <f>IFERROR(VLOOKUP(B272,[1]Downloads!B:CB,15,0),"-")</f>
        <v>50000</v>
      </c>
    </row>
    <row r="273" spans="1:12" ht="117" x14ac:dyDescent="0.3">
      <c r="A273" s="2">
        <v>284</v>
      </c>
      <c r="B273" s="3" t="str">
        <f t="shared" si="9"/>
        <v>3422002</v>
      </c>
      <c r="C273" s="4">
        <v>3422002</v>
      </c>
      <c r="D273" s="5" t="s">
        <v>4568</v>
      </c>
      <c r="E273" s="6" t="s">
        <v>4569</v>
      </c>
      <c r="F273" s="7" t="s">
        <v>4570</v>
      </c>
      <c r="G273" s="5" t="e" vm="272">
        <v>#VALUE!</v>
      </c>
      <c r="H273" s="8" t="s">
        <v>4577</v>
      </c>
      <c r="I273" s="9" t="s">
        <v>4578</v>
      </c>
      <c r="J273" s="10" t="str">
        <f t="shared" si="8"/>
        <v>2022</v>
      </c>
      <c r="K273" s="11">
        <v>750</v>
      </c>
      <c r="L273" s="12">
        <f>IFERROR(VLOOKUP(B273,[1]Downloads!B:CB,15,0),"-")</f>
        <v>35000</v>
      </c>
    </row>
    <row r="274" spans="1:12" ht="136.5" x14ac:dyDescent="0.3">
      <c r="A274" s="2">
        <v>285</v>
      </c>
      <c r="B274" s="3" t="str">
        <f t="shared" si="9"/>
        <v>3423005</v>
      </c>
      <c r="C274" s="4">
        <v>3423005</v>
      </c>
      <c r="D274" s="5" t="s">
        <v>4568</v>
      </c>
      <c r="E274" s="6" t="s">
        <v>4569</v>
      </c>
      <c r="F274" s="7" t="s">
        <v>4570</v>
      </c>
      <c r="G274" s="5" t="e" vm="273">
        <v>#VALUE!</v>
      </c>
      <c r="H274" s="8" t="s">
        <v>4579</v>
      </c>
      <c r="I274" s="9" t="s">
        <v>4580</v>
      </c>
      <c r="J274" s="10" t="str">
        <f t="shared" si="8"/>
        <v>2023</v>
      </c>
      <c r="K274" s="11">
        <v>750</v>
      </c>
      <c r="L274" s="12">
        <f>IFERROR(VLOOKUP(B274,[1]Downloads!B:CB,15,0),"-")</f>
        <v>21000</v>
      </c>
    </row>
    <row r="275" spans="1:12" ht="78.75" x14ac:dyDescent="0.3">
      <c r="A275" s="2">
        <v>286</v>
      </c>
      <c r="B275" s="3" t="str">
        <f t="shared" si="9"/>
        <v>3421003</v>
      </c>
      <c r="C275" s="4">
        <v>3421003</v>
      </c>
      <c r="D275" s="5" t="s">
        <v>4568</v>
      </c>
      <c r="E275" s="6" t="s">
        <v>4581</v>
      </c>
      <c r="F275" s="7" t="s">
        <v>4582</v>
      </c>
      <c r="G275" s="5" t="e" vm="274">
        <v>#VALUE!</v>
      </c>
      <c r="H275" s="8" t="s">
        <v>4583</v>
      </c>
      <c r="I275" s="9" t="s">
        <v>4584</v>
      </c>
      <c r="J275" s="10" t="str">
        <f t="shared" si="8"/>
        <v>2021</v>
      </c>
      <c r="K275" s="11">
        <v>750</v>
      </c>
      <c r="L275" s="12">
        <f>IFERROR(VLOOKUP(B275,[1]Downloads!B:CB,15,0),"-")</f>
        <v>154000</v>
      </c>
    </row>
    <row r="276" spans="1:12" ht="110.25" x14ac:dyDescent="0.3">
      <c r="A276" s="2">
        <v>287</v>
      </c>
      <c r="B276" s="3" t="str">
        <f t="shared" si="9"/>
        <v>2420005</v>
      </c>
      <c r="C276" s="4">
        <v>2420005</v>
      </c>
      <c r="D276" s="5" t="s">
        <v>4568</v>
      </c>
      <c r="E276" s="6" t="s">
        <v>4581</v>
      </c>
      <c r="F276" s="7" t="s">
        <v>4582</v>
      </c>
      <c r="G276" s="5" t="e" vm="275">
        <v>#VALUE!</v>
      </c>
      <c r="H276" s="8" t="s">
        <v>4585</v>
      </c>
      <c r="I276" s="9" t="s">
        <v>4586</v>
      </c>
      <c r="J276" s="10" t="str">
        <f t="shared" si="8"/>
        <v>2020</v>
      </c>
      <c r="K276" s="11">
        <v>750</v>
      </c>
      <c r="L276" s="12">
        <f>IFERROR(VLOOKUP(B276,[1]Downloads!B:CB,15,0),"-")</f>
        <v>93000</v>
      </c>
    </row>
    <row r="277" spans="1:12" ht="110.25" x14ac:dyDescent="0.3">
      <c r="A277" s="2">
        <v>288</v>
      </c>
      <c r="B277" s="3" t="str">
        <f t="shared" si="9"/>
        <v>3422003</v>
      </c>
      <c r="C277" s="4">
        <v>3422003</v>
      </c>
      <c r="D277" s="5" t="s">
        <v>4568</v>
      </c>
      <c r="E277" s="6" t="s">
        <v>4581</v>
      </c>
      <c r="F277" s="7" t="s">
        <v>4582</v>
      </c>
      <c r="G277" s="5" t="e" vm="276">
        <v>#VALUE!</v>
      </c>
      <c r="H277" s="8" t="s">
        <v>4587</v>
      </c>
      <c r="I277" s="9" t="s">
        <v>4588</v>
      </c>
      <c r="J277" s="10" t="str">
        <f t="shared" si="8"/>
        <v>2022</v>
      </c>
      <c r="K277" s="11">
        <v>750</v>
      </c>
      <c r="L277" s="12">
        <f>IFERROR(VLOOKUP(B277,[1]Downloads!B:CB,15,0),"-")</f>
        <v>86000</v>
      </c>
    </row>
    <row r="278" spans="1:12" ht="94.5" x14ac:dyDescent="0.3">
      <c r="A278" s="2">
        <v>289</v>
      </c>
      <c r="B278" s="3" t="str">
        <f t="shared" si="9"/>
        <v>2418504</v>
      </c>
      <c r="C278" s="4">
        <v>2418504</v>
      </c>
      <c r="D278" s="5" t="s">
        <v>4568</v>
      </c>
      <c r="E278" s="6" t="s">
        <v>4589</v>
      </c>
      <c r="F278" s="7" t="s">
        <v>4590</v>
      </c>
      <c r="G278" s="5" t="e" vm="277">
        <v>#VALUE!</v>
      </c>
      <c r="H278" s="8" t="s">
        <v>4591</v>
      </c>
      <c r="I278" s="9" t="s">
        <v>4592</v>
      </c>
      <c r="J278" s="10" t="str">
        <f t="shared" si="8"/>
        <v>2018</v>
      </c>
      <c r="K278" s="11">
        <v>750</v>
      </c>
      <c r="L278" s="12">
        <f>IFERROR(VLOOKUP(B278,[1]Downloads!B:CB,15,0),"-")</f>
        <v>77000</v>
      </c>
    </row>
    <row r="279" spans="1:12" ht="126" x14ac:dyDescent="0.3">
      <c r="A279" s="2">
        <v>290</v>
      </c>
      <c r="B279" s="3" t="str">
        <f t="shared" si="9"/>
        <v>2419502</v>
      </c>
      <c r="C279" s="4">
        <v>2419502</v>
      </c>
      <c r="D279" s="5" t="s">
        <v>4568</v>
      </c>
      <c r="E279" s="6" t="s">
        <v>4589</v>
      </c>
      <c r="F279" s="7" t="s">
        <v>4590</v>
      </c>
      <c r="G279" s="5" t="e" vm="278">
        <v>#VALUE!</v>
      </c>
      <c r="H279" s="8" t="s">
        <v>4593</v>
      </c>
      <c r="I279" s="9" t="s">
        <v>4594</v>
      </c>
      <c r="J279" s="10" t="str">
        <f t="shared" si="8"/>
        <v>2019</v>
      </c>
      <c r="K279" s="11">
        <v>750</v>
      </c>
      <c r="L279" s="12">
        <f>IFERROR(VLOOKUP(B279,[1]Downloads!B:CB,15,0),"-")</f>
        <v>50000</v>
      </c>
    </row>
    <row r="280" spans="1:12" ht="126" x14ac:dyDescent="0.3">
      <c r="A280" s="2">
        <v>291</v>
      </c>
      <c r="B280" s="3" t="str">
        <f t="shared" si="9"/>
        <v>2419503</v>
      </c>
      <c r="C280" s="4">
        <v>2419503</v>
      </c>
      <c r="D280" s="5" t="s">
        <v>4568</v>
      </c>
      <c r="E280" s="6" t="s">
        <v>4589</v>
      </c>
      <c r="F280" s="7" t="s">
        <v>4590</v>
      </c>
      <c r="G280" s="5" t="e" vm="279">
        <v>#VALUE!</v>
      </c>
      <c r="H280" s="8" t="s">
        <v>4595</v>
      </c>
      <c r="I280" s="9" t="s">
        <v>4596</v>
      </c>
      <c r="J280" s="10" t="str">
        <f t="shared" si="8"/>
        <v>2019</v>
      </c>
      <c r="K280" s="11">
        <v>750</v>
      </c>
      <c r="L280" s="12">
        <f>IFERROR(VLOOKUP(B280,[1]Downloads!B:CB,15,0),"-")</f>
        <v>50000</v>
      </c>
    </row>
    <row r="281" spans="1:12" ht="110.25" x14ac:dyDescent="0.3">
      <c r="A281" s="2">
        <v>292</v>
      </c>
      <c r="B281" s="3" t="str">
        <f t="shared" si="9"/>
        <v>3421602</v>
      </c>
      <c r="C281" s="4">
        <v>3421602</v>
      </c>
      <c r="D281" s="5" t="s">
        <v>4568</v>
      </c>
      <c r="E281" s="6" t="s">
        <v>4589</v>
      </c>
      <c r="F281" s="7" t="s">
        <v>4590</v>
      </c>
      <c r="G281" s="5" t="e" vm="280">
        <v>#VALUE!</v>
      </c>
      <c r="H281" s="8" t="s">
        <v>4597</v>
      </c>
      <c r="I281" s="9" t="s">
        <v>4598</v>
      </c>
      <c r="J281" s="10" t="str">
        <f t="shared" si="8"/>
        <v>2021</v>
      </c>
      <c r="K281" s="11">
        <v>750</v>
      </c>
      <c r="L281" s="12">
        <f>IFERROR(VLOOKUP(B281,[1]Downloads!B:CB,15,0),"-")</f>
        <v>41000</v>
      </c>
    </row>
    <row r="282" spans="1:12" ht="141.75" x14ac:dyDescent="0.3">
      <c r="A282" s="2">
        <v>293</v>
      </c>
      <c r="B282" s="3" t="str">
        <f t="shared" si="9"/>
        <v>4422601</v>
      </c>
      <c r="C282" s="4">
        <v>4422601</v>
      </c>
      <c r="D282" s="5" t="s">
        <v>4568</v>
      </c>
      <c r="E282" s="6" t="s">
        <v>4589</v>
      </c>
      <c r="F282" s="7" t="s">
        <v>4590</v>
      </c>
      <c r="G282" s="5" t="e" vm="281">
        <v>#VALUE!</v>
      </c>
      <c r="H282" s="8" t="s">
        <v>4599</v>
      </c>
      <c r="I282" s="9" t="s">
        <v>4600</v>
      </c>
      <c r="J282" s="10" t="str">
        <f t="shared" si="8"/>
        <v>2022</v>
      </c>
      <c r="K282" s="11">
        <v>750</v>
      </c>
      <c r="L282" s="12">
        <f>IFERROR(VLOOKUP(B282,[1]Downloads!B:CB,15,0),"-")</f>
        <v>47000</v>
      </c>
    </row>
    <row r="283" spans="1:12" ht="173.25" x14ac:dyDescent="0.3">
      <c r="A283" s="2">
        <v>294</v>
      </c>
      <c r="B283" s="3" t="str">
        <f t="shared" si="9"/>
        <v>2420607</v>
      </c>
      <c r="C283" s="4">
        <v>2420607</v>
      </c>
      <c r="D283" s="5" t="s">
        <v>4568</v>
      </c>
      <c r="E283" s="6" t="s">
        <v>4601</v>
      </c>
      <c r="F283" s="7" t="s">
        <v>4602</v>
      </c>
      <c r="G283" s="5" t="e" vm="282">
        <v>#VALUE!</v>
      </c>
      <c r="H283" s="8" t="s">
        <v>4603</v>
      </c>
      <c r="I283" s="9" t="s">
        <v>4604</v>
      </c>
      <c r="J283" s="10" t="str">
        <f t="shared" si="8"/>
        <v>2020</v>
      </c>
      <c r="K283" s="11">
        <v>750</v>
      </c>
      <c r="L283" s="12">
        <f>IFERROR(VLOOKUP(B283,[1]Downloads!B:CB,15,0),"-")</f>
        <v>62000</v>
      </c>
    </row>
    <row r="284" spans="1:12" ht="173.25" x14ac:dyDescent="0.3">
      <c r="A284" s="2">
        <v>295</v>
      </c>
      <c r="B284" s="3" t="str">
        <f t="shared" si="9"/>
        <v>2420606</v>
      </c>
      <c r="C284" s="4">
        <v>2420606</v>
      </c>
      <c r="D284" s="5" t="s">
        <v>4568</v>
      </c>
      <c r="E284" s="6" t="s">
        <v>4601</v>
      </c>
      <c r="F284" s="7" t="s">
        <v>4602</v>
      </c>
      <c r="G284" s="5" t="e" vm="283">
        <v>#VALUE!</v>
      </c>
      <c r="H284" s="8" t="s">
        <v>4605</v>
      </c>
      <c r="I284" s="9" t="s">
        <v>4606</v>
      </c>
      <c r="J284" s="10" t="str">
        <f t="shared" si="8"/>
        <v>2020</v>
      </c>
      <c r="K284" s="11">
        <v>750</v>
      </c>
      <c r="L284" s="12" t="str">
        <f>IFERROR(VLOOKUP(B284,[1]Downloads!B:CB,15,0),"-")</f>
        <v>-</v>
      </c>
    </row>
    <row r="285" spans="1:12" ht="110.25" x14ac:dyDescent="0.3">
      <c r="A285" s="2">
        <v>296</v>
      </c>
      <c r="B285" s="3" t="str">
        <f t="shared" si="9"/>
        <v>2421605</v>
      </c>
      <c r="C285" s="4">
        <v>2421605</v>
      </c>
      <c r="D285" s="5" t="s">
        <v>4568</v>
      </c>
      <c r="E285" s="6" t="s">
        <v>4601</v>
      </c>
      <c r="F285" s="7" t="s">
        <v>4602</v>
      </c>
      <c r="G285" s="5" t="e" vm="284">
        <v>#VALUE!</v>
      </c>
      <c r="H285" s="8" t="s">
        <v>4607</v>
      </c>
      <c r="I285" s="9" t="s">
        <v>4608</v>
      </c>
      <c r="J285" s="10" t="str">
        <f t="shared" si="8"/>
        <v>2021</v>
      </c>
      <c r="K285" s="11">
        <v>750</v>
      </c>
      <c r="L285" s="12" t="str">
        <f>IFERROR(VLOOKUP(B285,[1]Downloads!B:CB,15,0),"-")</f>
        <v>-</v>
      </c>
    </row>
    <row r="286" spans="1:12" ht="78" x14ac:dyDescent="0.3">
      <c r="A286" s="2">
        <v>297</v>
      </c>
      <c r="B286" s="3" t="str">
        <f t="shared" si="9"/>
        <v>2419526</v>
      </c>
      <c r="C286" s="4">
        <v>2419526</v>
      </c>
      <c r="D286" s="5" t="s">
        <v>4568</v>
      </c>
      <c r="E286" s="6" t="s">
        <v>4609</v>
      </c>
      <c r="F286" s="7" t="s">
        <v>4610</v>
      </c>
      <c r="G286" s="5" t="e" vm="285">
        <v>#VALUE!</v>
      </c>
      <c r="H286" s="8" t="s">
        <v>4611</v>
      </c>
      <c r="I286" s="9" t="s">
        <v>4612</v>
      </c>
      <c r="J286" s="10" t="str">
        <f t="shared" si="8"/>
        <v>2019</v>
      </c>
      <c r="K286" s="11">
        <v>750</v>
      </c>
      <c r="L286" s="12">
        <f>IFERROR(VLOOKUP(B286,[1]Downloads!B:CB,15,0),"-")</f>
        <v>175000</v>
      </c>
    </row>
    <row r="287" spans="1:12" ht="78" x14ac:dyDescent="0.3">
      <c r="A287" s="2">
        <v>298</v>
      </c>
      <c r="B287" s="3" t="str">
        <f t="shared" si="9"/>
        <v>2418526</v>
      </c>
      <c r="C287" s="4">
        <v>2418526</v>
      </c>
      <c r="D287" s="5" t="s">
        <v>4568</v>
      </c>
      <c r="E287" s="6" t="s">
        <v>4609</v>
      </c>
      <c r="F287" s="7" t="s">
        <v>4610</v>
      </c>
      <c r="G287" s="5" t="e" vm="286">
        <v>#VALUE!</v>
      </c>
      <c r="H287" s="8" t="s">
        <v>4611</v>
      </c>
      <c r="I287" s="9" t="s">
        <v>4612</v>
      </c>
      <c r="J287" s="10" t="str">
        <f t="shared" si="8"/>
        <v>2018</v>
      </c>
      <c r="K287" s="11">
        <v>750</v>
      </c>
      <c r="L287" s="12" t="str">
        <f>IFERROR(VLOOKUP(B287,[1]Downloads!B:CB,15,0),"-")</f>
        <v>-</v>
      </c>
    </row>
    <row r="288" spans="1:12" ht="117" x14ac:dyDescent="0.3">
      <c r="A288" s="2">
        <v>299</v>
      </c>
      <c r="B288" s="3" t="str">
        <f t="shared" si="9"/>
        <v>2421502</v>
      </c>
      <c r="C288" s="4">
        <v>2421502</v>
      </c>
      <c r="D288" s="5" t="s">
        <v>4568</v>
      </c>
      <c r="E288" s="6" t="s">
        <v>4609</v>
      </c>
      <c r="F288" s="7" t="s">
        <v>4610</v>
      </c>
      <c r="G288" s="5" t="e" vm="287">
        <v>#VALUE!</v>
      </c>
      <c r="H288" s="8" t="s">
        <v>4613</v>
      </c>
      <c r="I288" s="9" t="s">
        <v>4614</v>
      </c>
      <c r="J288" s="10" t="str">
        <f t="shared" si="8"/>
        <v>2021</v>
      </c>
      <c r="K288" s="11">
        <v>750</v>
      </c>
      <c r="L288" s="12">
        <f>IFERROR(VLOOKUP(B288,[1]Downloads!B:CB,15,0),"-")</f>
        <v>135000</v>
      </c>
    </row>
    <row r="289" spans="1:12" ht="126" x14ac:dyDescent="0.3">
      <c r="A289" s="2">
        <v>300</v>
      </c>
      <c r="B289" s="3" t="str">
        <f t="shared" si="9"/>
        <v>2421503</v>
      </c>
      <c r="C289" s="4">
        <v>2421503</v>
      </c>
      <c r="D289" s="5" t="s">
        <v>4568</v>
      </c>
      <c r="E289" s="6" t="s">
        <v>4609</v>
      </c>
      <c r="F289" s="7" t="s">
        <v>4610</v>
      </c>
      <c r="G289" s="5" t="e" vm="288">
        <v>#VALUE!</v>
      </c>
      <c r="H289" s="8" t="s">
        <v>4615</v>
      </c>
      <c r="I289" s="9" t="s">
        <v>4616</v>
      </c>
      <c r="J289" s="10" t="str">
        <f t="shared" si="8"/>
        <v>2021</v>
      </c>
      <c r="K289" s="11">
        <v>750</v>
      </c>
      <c r="L289" s="12">
        <f>IFERROR(VLOOKUP(B289,[1]Downloads!B:CB,15,0),"-")</f>
        <v>115000</v>
      </c>
    </row>
    <row r="290" spans="1:12" ht="141.75" x14ac:dyDescent="0.3">
      <c r="A290" s="2">
        <v>301</v>
      </c>
      <c r="B290" s="3" t="str">
        <f t="shared" si="9"/>
        <v>3421502</v>
      </c>
      <c r="C290" s="4">
        <v>3421502</v>
      </c>
      <c r="D290" s="5" t="s">
        <v>4568</v>
      </c>
      <c r="E290" s="6" t="s">
        <v>4609</v>
      </c>
      <c r="F290" s="7" t="s">
        <v>4610</v>
      </c>
      <c r="G290" s="5" t="e" vm="289">
        <v>#VALUE!</v>
      </c>
      <c r="H290" s="8" t="s">
        <v>4617</v>
      </c>
      <c r="I290" s="9" t="s">
        <v>4618</v>
      </c>
      <c r="J290" s="10" t="str">
        <f t="shared" si="8"/>
        <v>2021</v>
      </c>
      <c r="K290" s="11">
        <v>750</v>
      </c>
      <c r="L290" s="12">
        <f>IFERROR(VLOOKUP(B290,[1]Downloads!B:CB,15,0),"-")</f>
        <v>105000</v>
      </c>
    </row>
    <row r="291" spans="1:12" ht="136.5" x14ac:dyDescent="0.3">
      <c r="A291" s="2">
        <v>302</v>
      </c>
      <c r="B291" s="3" t="str">
        <f t="shared" si="9"/>
        <v>2421501</v>
      </c>
      <c r="C291" s="4">
        <v>2421501</v>
      </c>
      <c r="D291" s="5" t="s">
        <v>4568</v>
      </c>
      <c r="E291" s="6" t="s">
        <v>4609</v>
      </c>
      <c r="F291" s="7" t="s">
        <v>4610</v>
      </c>
      <c r="G291" s="5" t="e" vm="290">
        <v>#VALUE!</v>
      </c>
      <c r="H291" s="8" t="s">
        <v>4619</v>
      </c>
      <c r="I291" s="9" t="s">
        <v>4620</v>
      </c>
      <c r="J291" s="10" t="str">
        <f t="shared" si="8"/>
        <v>2021</v>
      </c>
      <c r="K291" s="11">
        <v>750</v>
      </c>
      <c r="L291" s="12">
        <f>IFERROR(VLOOKUP(B291,[1]Downloads!B:CB,15,0),"-")</f>
        <v>86000</v>
      </c>
    </row>
    <row r="292" spans="1:12" ht="136.5" x14ac:dyDescent="0.3">
      <c r="A292" s="2">
        <v>303</v>
      </c>
      <c r="B292" s="3" t="str">
        <f t="shared" si="9"/>
        <v>3421501</v>
      </c>
      <c r="C292" s="4">
        <v>3421501</v>
      </c>
      <c r="D292" s="5" t="s">
        <v>4568</v>
      </c>
      <c r="E292" s="6" t="s">
        <v>4609</v>
      </c>
      <c r="F292" s="7" t="s">
        <v>4610</v>
      </c>
      <c r="G292" s="5" t="e" vm="291">
        <v>#VALUE!</v>
      </c>
      <c r="H292" s="8" t="s">
        <v>4621</v>
      </c>
      <c r="I292" s="9" t="s">
        <v>4622</v>
      </c>
      <c r="J292" s="10" t="str">
        <f t="shared" si="8"/>
        <v>2021</v>
      </c>
      <c r="K292" s="11">
        <v>750</v>
      </c>
      <c r="L292" s="12">
        <f>IFERROR(VLOOKUP(B292,[1]Downloads!B:CB,15,0),"-")</f>
        <v>77000</v>
      </c>
    </row>
    <row r="293" spans="1:12" ht="78" x14ac:dyDescent="0.3">
      <c r="A293" s="2">
        <v>304</v>
      </c>
      <c r="B293" s="3" t="str">
        <f t="shared" si="9"/>
        <v>3422502</v>
      </c>
      <c r="C293" s="4">
        <v>3422502</v>
      </c>
      <c r="D293" s="5" t="s">
        <v>4568</v>
      </c>
      <c r="E293" s="6" t="s">
        <v>4609</v>
      </c>
      <c r="F293" s="7" t="s">
        <v>4610</v>
      </c>
      <c r="G293" s="5" t="e" vm="292">
        <v>#VALUE!</v>
      </c>
      <c r="H293" s="8" t="s">
        <v>4623</v>
      </c>
      <c r="I293" s="9" t="s">
        <v>4624</v>
      </c>
      <c r="J293" s="10" t="str">
        <f t="shared" si="8"/>
        <v>2022</v>
      </c>
      <c r="K293" s="11">
        <v>750</v>
      </c>
      <c r="L293" s="12">
        <f>IFERROR(VLOOKUP(B293,[1]Downloads!B:CB,15,0),"-")</f>
        <v>45000</v>
      </c>
    </row>
    <row r="294" spans="1:12" ht="97.5" x14ac:dyDescent="0.3">
      <c r="A294" s="2">
        <v>305</v>
      </c>
      <c r="B294" s="3" t="str">
        <f t="shared" si="9"/>
        <v>4422501</v>
      </c>
      <c r="C294" s="4">
        <v>4422501</v>
      </c>
      <c r="D294" s="5" t="s">
        <v>4568</v>
      </c>
      <c r="E294" s="6" t="s">
        <v>4609</v>
      </c>
      <c r="F294" s="7" t="s">
        <v>4610</v>
      </c>
      <c r="G294" s="5" t="e" vm="293">
        <v>#VALUE!</v>
      </c>
      <c r="H294" s="8" t="s">
        <v>4625</v>
      </c>
      <c r="I294" s="9" t="s">
        <v>4626</v>
      </c>
      <c r="J294" s="10" t="str">
        <f t="shared" si="8"/>
        <v>2022</v>
      </c>
      <c r="K294" s="11">
        <v>750</v>
      </c>
      <c r="L294" s="12">
        <f>IFERROR(VLOOKUP(B294,[1]Downloads!B:CB,15,0),"-")</f>
        <v>54000</v>
      </c>
    </row>
    <row r="295" spans="1:12" ht="58.5" x14ac:dyDescent="0.3">
      <c r="A295" s="2">
        <v>306</v>
      </c>
      <c r="B295" s="3" t="str">
        <f t="shared" si="9"/>
        <v>2423018</v>
      </c>
      <c r="C295" s="4">
        <v>2423018</v>
      </c>
      <c r="D295" s="5" t="s">
        <v>4568</v>
      </c>
      <c r="E295" s="6" t="s">
        <v>4627</v>
      </c>
      <c r="F295" s="7" t="s">
        <v>4628</v>
      </c>
      <c r="G295" s="5" t="e" vm="294">
        <v>#VALUE!</v>
      </c>
      <c r="H295" s="8" t="s">
        <v>4629</v>
      </c>
      <c r="I295" s="9" t="s">
        <v>4630</v>
      </c>
      <c r="J295" s="10" t="str">
        <f t="shared" si="8"/>
        <v>2023</v>
      </c>
      <c r="K295" s="11">
        <v>750</v>
      </c>
      <c r="L295" s="12">
        <f>IFERROR(VLOOKUP(B295,[1]Downloads!B:CB,15,0),"-")</f>
        <v>118000</v>
      </c>
    </row>
    <row r="296" spans="1:12" ht="97.5" x14ac:dyDescent="0.3">
      <c r="A296" s="2">
        <v>307</v>
      </c>
      <c r="B296" s="3" t="str">
        <f t="shared" si="9"/>
        <v>2422401</v>
      </c>
      <c r="C296" s="4">
        <v>2422401</v>
      </c>
      <c r="D296" s="5" t="s">
        <v>4568</v>
      </c>
      <c r="E296" s="6" t="s">
        <v>4627</v>
      </c>
      <c r="F296" s="7" t="s">
        <v>4631</v>
      </c>
      <c r="G296" s="5" t="e" vm="295">
        <v>#VALUE!</v>
      </c>
      <c r="H296" s="8" t="s">
        <v>4632</v>
      </c>
      <c r="I296" s="9" t="s">
        <v>4633</v>
      </c>
      <c r="J296" s="10" t="str">
        <f t="shared" si="8"/>
        <v>2022</v>
      </c>
      <c r="K296" s="11">
        <v>750</v>
      </c>
      <c r="L296" s="12">
        <f>IFERROR(VLOOKUP(B296,[1]Downloads!B:CB,15,0),"-")</f>
        <v>105000</v>
      </c>
    </row>
    <row r="297" spans="1:12" ht="78.75" x14ac:dyDescent="0.3">
      <c r="A297" s="2">
        <v>308</v>
      </c>
      <c r="B297" s="3" t="str">
        <f t="shared" si="9"/>
        <v>2423003</v>
      </c>
      <c r="C297" s="4">
        <v>2423003</v>
      </c>
      <c r="D297" s="5" t="s">
        <v>4568</v>
      </c>
      <c r="E297" s="6" t="s">
        <v>4627</v>
      </c>
      <c r="F297" s="7" t="s">
        <v>4631</v>
      </c>
      <c r="G297" s="5" t="e" vm="296">
        <v>#VALUE!</v>
      </c>
      <c r="H297" s="8" t="s">
        <v>4634</v>
      </c>
      <c r="I297" s="9" t="s">
        <v>4635</v>
      </c>
      <c r="J297" s="10" t="str">
        <f t="shared" si="8"/>
        <v>2023</v>
      </c>
      <c r="K297" s="11">
        <v>750</v>
      </c>
      <c r="L297" s="12">
        <f>IFERROR(VLOOKUP(B297,[1]Downloads!B:CB,15,0),"-")</f>
        <v>109000</v>
      </c>
    </row>
    <row r="298" spans="1:12" ht="97.5" x14ac:dyDescent="0.3">
      <c r="A298" s="2">
        <v>309</v>
      </c>
      <c r="B298" s="3" t="str">
        <f t="shared" si="9"/>
        <v>2422001</v>
      </c>
      <c r="C298" s="4">
        <v>2422001</v>
      </c>
      <c r="D298" s="5" t="s">
        <v>4568</v>
      </c>
      <c r="E298" s="6" t="s">
        <v>4627</v>
      </c>
      <c r="F298" s="7" t="s">
        <v>4631</v>
      </c>
      <c r="G298" s="5" t="e" vm="297">
        <v>#VALUE!</v>
      </c>
      <c r="H298" s="8" t="s">
        <v>4636</v>
      </c>
      <c r="I298" s="9" t="s">
        <v>4637</v>
      </c>
      <c r="J298" s="10" t="str">
        <f t="shared" si="8"/>
        <v>2022</v>
      </c>
      <c r="K298" s="11">
        <v>750</v>
      </c>
      <c r="L298" s="12">
        <f>IFERROR(VLOOKUP(B298,[1]Downloads!B:CB,15,0),"-")</f>
        <v>77000</v>
      </c>
    </row>
    <row r="299" spans="1:12" ht="141.75" x14ac:dyDescent="0.3">
      <c r="A299" s="2">
        <v>310</v>
      </c>
      <c r="B299" s="3" t="str">
        <f t="shared" si="9"/>
        <v>2418423</v>
      </c>
      <c r="C299" s="4">
        <v>2418423</v>
      </c>
      <c r="D299" s="5" t="s">
        <v>4568</v>
      </c>
      <c r="E299" s="6" t="s">
        <v>4638</v>
      </c>
      <c r="F299" s="7" t="s">
        <v>4631</v>
      </c>
      <c r="G299" s="5" t="e" vm="298">
        <v>#VALUE!</v>
      </c>
      <c r="H299" s="8" t="s">
        <v>4639</v>
      </c>
      <c r="I299" s="9" t="s">
        <v>4640</v>
      </c>
      <c r="J299" s="10" t="str">
        <f t="shared" si="8"/>
        <v>2018</v>
      </c>
      <c r="K299" s="11">
        <v>750</v>
      </c>
      <c r="L299" s="12">
        <f>IFERROR(VLOOKUP(B299,[1]Downloads!B:CB,15,0),"-")</f>
        <v>180000</v>
      </c>
    </row>
    <row r="300" spans="1:12" ht="94.5" x14ac:dyDescent="0.3">
      <c r="A300" s="2">
        <v>311</v>
      </c>
      <c r="B300" s="3" t="str">
        <f t="shared" si="9"/>
        <v>2419422</v>
      </c>
      <c r="C300" s="4">
        <v>2419422</v>
      </c>
      <c r="D300" s="5" t="s">
        <v>4568</v>
      </c>
      <c r="E300" s="6" t="s">
        <v>4638</v>
      </c>
      <c r="F300" s="7" t="s">
        <v>4631</v>
      </c>
      <c r="G300" s="5" t="e" vm="299">
        <v>#VALUE!</v>
      </c>
      <c r="H300" s="8" t="s">
        <v>4641</v>
      </c>
      <c r="I300" s="9" t="s">
        <v>4642</v>
      </c>
      <c r="J300" s="10" t="str">
        <f t="shared" si="8"/>
        <v>2019</v>
      </c>
      <c r="K300" s="11">
        <v>750</v>
      </c>
      <c r="L300" s="12">
        <f>IFERROR(VLOOKUP(B300,[1]Downloads!B:CB,15,0),"-")</f>
        <v>118000</v>
      </c>
    </row>
    <row r="301" spans="1:12" ht="110.25" x14ac:dyDescent="0.3">
      <c r="A301" s="2">
        <v>312</v>
      </c>
      <c r="B301" s="3" t="str">
        <f t="shared" si="9"/>
        <v>3419402</v>
      </c>
      <c r="C301" s="4">
        <v>3419402</v>
      </c>
      <c r="D301" s="5" t="s">
        <v>4568</v>
      </c>
      <c r="E301" s="6" t="s">
        <v>4638</v>
      </c>
      <c r="F301" s="7" t="s">
        <v>4631</v>
      </c>
      <c r="G301" s="5" t="e" vm="300">
        <v>#VALUE!</v>
      </c>
      <c r="H301" s="8" t="s">
        <v>4643</v>
      </c>
      <c r="I301" s="9" t="s">
        <v>4644</v>
      </c>
      <c r="J301" s="10" t="str">
        <f t="shared" si="8"/>
        <v>2019</v>
      </c>
      <c r="K301" s="11">
        <v>750</v>
      </c>
      <c r="L301" s="12">
        <f>IFERROR(VLOOKUP(B301,[1]Downloads!B:CB,15,0),"-")</f>
        <v>90000</v>
      </c>
    </row>
    <row r="302" spans="1:12" ht="110.25" x14ac:dyDescent="0.3">
      <c r="A302" s="2">
        <v>313</v>
      </c>
      <c r="B302" s="3" t="str">
        <f t="shared" si="9"/>
        <v>3419403</v>
      </c>
      <c r="C302" s="4">
        <v>3419403</v>
      </c>
      <c r="D302" s="5" t="s">
        <v>4568</v>
      </c>
      <c r="E302" s="6" t="s">
        <v>4638</v>
      </c>
      <c r="F302" s="7" t="s">
        <v>4631</v>
      </c>
      <c r="G302" s="5" t="e" vm="301">
        <v>#VALUE!</v>
      </c>
      <c r="H302" s="8" t="s">
        <v>4645</v>
      </c>
      <c r="I302" s="9" t="s">
        <v>4646</v>
      </c>
      <c r="J302" s="10" t="str">
        <f t="shared" si="8"/>
        <v>2019</v>
      </c>
      <c r="K302" s="11">
        <v>750</v>
      </c>
      <c r="L302" s="12">
        <f>IFERROR(VLOOKUP(B302,[1]Downloads!B:CB,15,0),"-")</f>
        <v>100000</v>
      </c>
    </row>
    <row r="303" spans="1:12" ht="97.5" x14ac:dyDescent="0.3">
      <c r="A303" s="2">
        <v>314</v>
      </c>
      <c r="B303" s="3" t="str">
        <f t="shared" si="9"/>
        <v>3419404</v>
      </c>
      <c r="C303" s="4">
        <v>3419404</v>
      </c>
      <c r="D303" s="5" t="s">
        <v>4568</v>
      </c>
      <c r="E303" s="6" t="s">
        <v>4638</v>
      </c>
      <c r="F303" s="7" t="s">
        <v>4631</v>
      </c>
      <c r="G303" s="5" t="e" vm="302">
        <v>#VALUE!</v>
      </c>
      <c r="H303" s="8" t="s">
        <v>4647</v>
      </c>
      <c r="I303" s="9" t="s">
        <v>4648</v>
      </c>
      <c r="J303" s="10" t="str">
        <f t="shared" si="8"/>
        <v>2019</v>
      </c>
      <c r="K303" s="11">
        <v>750</v>
      </c>
      <c r="L303" s="12">
        <f>IFERROR(VLOOKUP(B303,[1]Downloads!B:CB,15,0),"-")</f>
        <v>59000</v>
      </c>
    </row>
    <row r="304" spans="1:12" ht="97.5" x14ac:dyDescent="0.3">
      <c r="A304" s="2">
        <v>315</v>
      </c>
      <c r="B304" s="3" t="str">
        <f t="shared" si="9"/>
        <v>3422004</v>
      </c>
      <c r="C304" s="4">
        <v>3422004</v>
      </c>
      <c r="D304" s="5" t="s">
        <v>4568</v>
      </c>
      <c r="E304" s="6" t="s">
        <v>4649</v>
      </c>
      <c r="F304" s="7" t="s">
        <v>4650</v>
      </c>
      <c r="G304" s="5" t="e" vm="303">
        <v>#VALUE!</v>
      </c>
      <c r="H304" s="8" t="s">
        <v>4651</v>
      </c>
      <c r="I304" s="9" t="s">
        <v>4652</v>
      </c>
      <c r="J304" s="10" t="str">
        <f t="shared" si="8"/>
        <v>2022</v>
      </c>
      <c r="K304" s="11">
        <v>750</v>
      </c>
      <c r="L304" s="12">
        <f>IFERROR(VLOOKUP(B304,[1]Downloads!B:CB,15,0),"-")</f>
        <v>41000</v>
      </c>
    </row>
    <row r="305" spans="1:12" ht="78" x14ac:dyDescent="0.3">
      <c r="A305" s="2">
        <v>316</v>
      </c>
      <c r="B305" s="3" t="str">
        <f t="shared" si="9"/>
        <v>2421023</v>
      </c>
      <c r="C305" s="4">
        <v>2421023</v>
      </c>
      <c r="D305" s="5" t="s">
        <v>4568</v>
      </c>
      <c r="E305" s="6" t="s">
        <v>4649</v>
      </c>
      <c r="F305" s="7" t="s">
        <v>4650</v>
      </c>
      <c r="G305" s="5" t="e" vm="304">
        <v>#VALUE!</v>
      </c>
      <c r="H305" s="8" t="s">
        <v>4653</v>
      </c>
      <c r="I305" s="9" t="s">
        <v>4654</v>
      </c>
      <c r="J305" s="10" t="str">
        <f t="shared" si="8"/>
        <v>2021</v>
      </c>
      <c r="K305" s="11">
        <v>750</v>
      </c>
      <c r="L305" s="12">
        <f>IFERROR(VLOOKUP(B305,[1]Downloads!B:CB,15,0),"-")</f>
        <v>41000</v>
      </c>
    </row>
    <row r="306" spans="1:12" ht="141.75" x14ac:dyDescent="0.3">
      <c r="A306" s="2">
        <v>317</v>
      </c>
      <c r="B306" s="3" t="str">
        <f t="shared" si="9"/>
        <v>2420031</v>
      </c>
      <c r="C306" s="4">
        <v>2420031</v>
      </c>
      <c r="D306" s="5" t="s">
        <v>4568</v>
      </c>
      <c r="E306" s="6" t="s">
        <v>4655</v>
      </c>
      <c r="F306" s="7" t="s">
        <v>4631</v>
      </c>
      <c r="G306" s="5" t="e" vm="305">
        <v>#VALUE!</v>
      </c>
      <c r="H306" s="8" t="s">
        <v>4656</v>
      </c>
      <c r="I306" s="9" t="s">
        <v>4657</v>
      </c>
      <c r="J306" s="10" t="str">
        <f t="shared" si="8"/>
        <v>2020</v>
      </c>
      <c r="K306" s="11">
        <v>750</v>
      </c>
      <c r="L306" s="12">
        <f>IFERROR(VLOOKUP(B306,[1]Downloads!B:CB,15,0),"-")</f>
        <v>154000</v>
      </c>
    </row>
    <row r="307" spans="1:12" ht="141.75" x14ac:dyDescent="0.3">
      <c r="A307" s="2">
        <v>318</v>
      </c>
      <c r="B307" s="3" t="str">
        <f t="shared" si="9"/>
        <v>3420013</v>
      </c>
      <c r="C307" s="4">
        <v>3420013</v>
      </c>
      <c r="D307" s="5" t="s">
        <v>4568</v>
      </c>
      <c r="E307" s="6" t="s">
        <v>4655</v>
      </c>
      <c r="F307" s="7" t="s">
        <v>4631</v>
      </c>
      <c r="G307" s="5" t="e" vm="306">
        <v>#VALUE!</v>
      </c>
      <c r="H307" s="8" t="s">
        <v>4658</v>
      </c>
      <c r="I307" s="9" t="s">
        <v>4659</v>
      </c>
      <c r="J307" s="10" t="str">
        <f t="shared" si="8"/>
        <v>2020</v>
      </c>
      <c r="K307" s="11">
        <v>750</v>
      </c>
      <c r="L307" s="12">
        <f>IFERROR(VLOOKUP(B307,[1]Downloads!B:CB,15,0),"-")</f>
        <v>127000</v>
      </c>
    </row>
    <row r="308" spans="1:12" ht="97.5" x14ac:dyDescent="0.3">
      <c r="A308" s="2">
        <v>319</v>
      </c>
      <c r="B308" s="3" t="str">
        <f t="shared" si="9"/>
        <v>3420012</v>
      </c>
      <c r="C308" s="4">
        <v>3420012</v>
      </c>
      <c r="D308" s="5" t="s">
        <v>4568</v>
      </c>
      <c r="E308" s="6" t="s">
        <v>4655</v>
      </c>
      <c r="F308" s="7" t="s">
        <v>4631</v>
      </c>
      <c r="G308" s="5" t="e" vm="307">
        <v>#VALUE!</v>
      </c>
      <c r="H308" s="8" t="s">
        <v>4660</v>
      </c>
      <c r="I308" s="9" t="s">
        <v>4661</v>
      </c>
      <c r="J308" s="10" t="str">
        <f t="shared" si="8"/>
        <v>2020</v>
      </c>
      <c r="K308" s="11">
        <v>750</v>
      </c>
      <c r="L308" s="12">
        <f>IFERROR(VLOOKUP(B308,[1]Downloads!B:CB,15,0),"-")</f>
        <v>100000</v>
      </c>
    </row>
    <row r="309" spans="1:12" ht="97.5" x14ac:dyDescent="0.3">
      <c r="A309" s="2">
        <v>320</v>
      </c>
      <c r="B309" s="3" t="str">
        <f t="shared" si="9"/>
        <v>2420030</v>
      </c>
      <c r="C309" s="4">
        <v>2420030</v>
      </c>
      <c r="D309" s="5" t="s">
        <v>4568</v>
      </c>
      <c r="E309" s="6" t="s">
        <v>4655</v>
      </c>
      <c r="F309" s="7" t="s">
        <v>4631</v>
      </c>
      <c r="G309" s="5" t="e" vm="308">
        <v>#VALUE!</v>
      </c>
      <c r="H309" s="8" t="s">
        <v>4662</v>
      </c>
      <c r="I309" s="9" t="s">
        <v>4663</v>
      </c>
      <c r="J309" s="10" t="str">
        <f t="shared" si="8"/>
        <v>2020</v>
      </c>
      <c r="K309" s="11">
        <v>750</v>
      </c>
      <c r="L309" s="12">
        <f>IFERROR(VLOOKUP(B309,[1]Downloads!B:CB,15,0),"-")</f>
        <v>100000</v>
      </c>
    </row>
    <row r="310" spans="1:12" ht="157.5" x14ac:dyDescent="0.3">
      <c r="A310" s="2">
        <v>321</v>
      </c>
      <c r="B310" s="3" t="str">
        <f t="shared" si="9"/>
        <v>3420501</v>
      </c>
      <c r="C310" s="4">
        <v>3420501</v>
      </c>
      <c r="D310" s="5" t="s">
        <v>4568</v>
      </c>
      <c r="E310" s="6" t="s">
        <v>4664</v>
      </c>
      <c r="F310" s="7" t="s">
        <v>4610</v>
      </c>
      <c r="G310" s="5" t="e" vm="309">
        <v>#VALUE!</v>
      </c>
      <c r="H310" s="8" t="s">
        <v>4665</v>
      </c>
      <c r="I310" s="9" t="s">
        <v>4666</v>
      </c>
      <c r="J310" s="10" t="str">
        <f t="shared" si="8"/>
        <v>2020</v>
      </c>
      <c r="K310" s="11">
        <v>750</v>
      </c>
      <c r="L310" s="12">
        <f>IFERROR(VLOOKUP(B310,[1]Downloads!B:CB,15,0),"-")</f>
        <v>32000</v>
      </c>
    </row>
    <row r="311" spans="1:12" ht="157.5" x14ac:dyDescent="0.3">
      <c r="A311" s="2">
        <v>322</v>
      </c>
      <c r="B311" s="3" t="str">
        <f t="shared" si="9"/>
        <v>2421505</v>
      </c>
      <c r="C311" s="4">
        <v>2421505</v>
      </c>
      <c r="D311" s="5" t="s">
        <v>4568</v>
      </c>
      <c r="E311" s="6" t="s">
        <v>4664</v>
      </c>
      <c r="F311" s="7" t="s">
        <v>4610</v>
      </c>
      <c r="G311" s="5" t="e" vm="310">
        <v>#VALUE!</v>
      </c>
      <c r="H311" s="8" t="s">
        <v>4667</v>
      </c>
      <c r="I311" s="9" t="s">
        <v>4668</v>
      </c>
      <c r="J311" s="10" t="str">
        <f t="shared" si="8"/>
        <v>2021</v>
      </c>
      <c r="K311" s="11">
        <v>750</v>
      </c>
      <c r="L311" s="12">
        <f>IFERROR(VLOOKUP(B311,[1]Downloads!B:CB,15,0),"-")</f>
        <v>32000</v>
      </c>
    </row>
    <row r="312" spans="1:12" ht="157.5" x14ac:dyDescent="0.3">
      <c r="A312" s="2">
        <v>323</v>
      </c>
      <c r="B312" s="3" t="str">
        <f t="shared" si="9"/>
        <v>3421503</v>
      </c>
      <c r="C312" s="4">
        <v>3421503</v>
      </c>
      <c r="D312" s="5" t="s">
        <v>4568</v>
      </c>
      <c r="E312" s="6" t="s">
        <v>4664</v>
      </c>
      <c r="F312" s="7" t="s">
        <v>4610</v>
      </c>
      <c r="G312" s="5" t="e" vm="311">
        <v>#VALUE!</v>
      </c>
      <c r="H312" s="8" t="s">
        <v>4669</v>
      </c>
      <c r="I312" s="9" t="s">
        <v>4670</v>
      </c>
      <c r="J312" s="10" t="str">
        <f t="shared" si="8"/>
        <v>2021</v>
      </c>
      <c r="K312" s="11">
        <v>750</v>
      </c>
      <c r="L312" s="12">
        <f>IFERROR(VLOOKUP(B312,[1]Downloads!B:CB,15,0),"-")</f>
        <v>27000</v>
      </c>
    </row>
    <row r="313" spans="1:12" ht="97.5" x14ac:dyDescent="0.3">
      <c r="A313" s="2">
        <v>324</v>
      </c>
      <c r="B313" s="3" t="str">
        <f t="shared" si="9"/>
        <v>2418531</v>
      </c>
      <c r="C313" s="4">
        <v>2418531</v>
      </c>
      <c r="D313" s="5" t="s">
        <v>4568</v>
      </c>
      <c r="E313" s="6" t="s">
        <v>4664</v>
      </c>
      <c r="F313" s="7" t="s">
        <v>4610</v>
      </c>
      <c r="G313" s="5" t="e" vm="312">
        <v>#VALUE!</v>
      </c>
      <c r="H313" s="8" t="s">
        <v>4671</v>
      </c>
      <c r="I313" s="9" t="s">
        <v>4672</v>
      </c>
      <c r="J313" s="10" t="str">
        <f t="shared" si="8"/>
        <v>2018</v>
      </c>
      <c r="K313" s="11">
        <v>750</v>
      </c>
      <c r="L313" s="12">
        <f>IFERROR(VLOOKUP(B313,[1]Downloads!B:CB,15,0),"-")</f>
        <v>27000</v>
      </c>
    </row>
    <row r="314" spans="1:12" ht="126" x14ac:dyDescent="0.3">
      <c r="A314" s="2">
        <v>325</v>
      </c>
      <c r="B314" s="3" t="str">
        <f t="shared" si="9"/>
        <v>2418523</v>
      </c>
      <c r="C314" s="4">
        <v>2418523</v>
      </c>
      <c r="D314" s="5" t="s">
        <v>4568</v>
      </c>
      <c r="E314" s="6" t="s">
        <v>4673</v>
      </c>
      <c r="F314" s="7" t="s">
        <v>4674</v>
      </c>
      <c r="G314" s="5" t="e" vm="313">
        <v>#VALUE!</v>
      </c>
      <c r="H314" s="8" t="s">
        <v>4675</v>
      </c>
      <c r="I314" s="9" t="s">
        <v>4676</v>
      </c>
      <c r="J314" s="10" t="str">
        <f t="shared" si="8"/>
        <v>2018</v>
      </c>
      <c r="K314" s="11">
        <v>750</v>
      </c>
      <c r="L314" s="12">
        <f>IFERROR(VLOOKUP(B314,[1]Downloads!B:CB,15,0),"-")</f>
        <v>230000</v>
      </c>
    </row>
    <row r="315" spans="1:12" ht="97.5" x14ac:dyDescent="0.3">
      <c r="A315" s="2">
        <v>326</v>
      </c>
      <c r="B315" s="3" t="str">
        <f t="shared" si="9"/>
        <v>2419022</v>
      </c>
      <c r="C315" s="4">
        <v>2419022</v>
      </c>
      <c r="D315" s="5" t="s">
        <v>4568</v>
      </c>
      <c r="E315" s="6" t="s">
        <v>4673</v>
      </c>
      <c r="F315" s="7" t="s">
        <v>4674</v>
      </c>
      <c r="G315" s="5" t="e" vm="314">
        <v>#VALUE!</v>
      </c>
      <c r="H315" s="8" t="s">
        <v>4677</v>
      </c>
      <c r="I315" s="9" t="s">
        <v>4678</v>
      </c>
      <c r="J315" s="10" t="str">
        <f t="shared" si="8"/>
        <v>2019</v>
      </c>
      <c r="K315" s="11">
        <v>750</v>
      </c>
      <c r="L315" s="12">
        <f>IFERROR(VLOOKUP(B315,[1]Downloads!B:CB,15,0),"-")</f>
        <v>132000</v>
      </c>
    </row>
    <row r="316" spans="1:12" ht="117" x14ac:dyDescent="0.3">
      <c r="A316" s="2">
        <v>327</v>
      </c>
      <c r="B316" s="3" t="str">
        <f t="shared" si="9"/>
        <v>3418502</v>
      </c>
      <c r="C316" s="4">
        <v>3418502</v>
      </c>
      <c r="D316" s="5" t="s">
        <v>4568</v>
      </c>
      <c r="E316" s="6" t="s">
        <v>4673</v>
      </c>
      <c r="F316" s="7" t="s">
        <v>4650</v>
      </c>
      <c r="G316" s="5" t="e" vm="315">
        <v>#VALUE!</v>
      </c>
      <c r="H316" s="8" t="s">
        <v>4679</v>
      </c>
      <c r="I316" s="9" t="s">
        <v>4680</v>
      </c>
      <c r="J316" s="10" t="str">
        <f t="shared" si="8"/>
        <v>2018</v>
      </c>
      <c r="K316" s="11">
        <v>750</v>
      </c>
      <c r="L316" s="12">
        <f>IFERROR(VLOOKUP(B316,[1]Downloads!B:CB,15,0),"-")</f>
        <v>123000</v>
      </c>
    </row>
    <row r="317" spans="1:12" ht="110.25" x14ac:dyDescent="0.3">
      <c r="A317" s="2">
        <v>328</v>
      </c>
      <c r="B317" s="3" t="str">
        <f t="shared" si="9"/>
        <v>3418503</v>
      </c>
      <c r="C317" s="4">
        <v>3418503</v>
      </c>
      <c r="D317" s="5" t="s">
        <v>4568</v>
      </c>
      <c r="E317" s="6" t="s">
        <v>4673</v>
      </c>
      <c r="F317" s="7" t="s">
        <v>4650</v>
      </c>
      <c r="G317" s="5" t="e" vm="316">
        <v>#VALUE!</v>
      </c>
      <c r="H317" s="8" t="s">
        <v>4681</v>
      </c>
      <c r="I317" s="9" t="s">
        <v>4682</v>
      </c>
      <c r="J317" s="10" t="str">
        <f t="shared" si="8"/>
        <v>2018</v>
      </c>
      <c r="K317" s="11">
        <v>750</v>
      </c>
      <c r="L317" s="12">
        <f>IFERROR(VLOOKUP(B317,[1]Downloads!B:CB,15,0),"-")</f>
        <v>123000</v>
      </c>
    </row>
    <row r="318" spans="1:12" ht="141.75" x14ac:dyDescent="0.3">
      <c r="A318" s="2">
        <v>329</v>
      </c>
      <c r="B318" s="3" t="str">
        <f t="shared" si="9"/>
        <v>2419524</v>
      </c>
      <c r="C318" s="4">
        <v>2419524</v>
      </c>
      <c r="D318" s="5" t="s">
        <v>4568</v>
      </c>
      <c r="E318" s="6" t="s">
        <v>4683</v>
      </c>
      <c r="F318" s="7" t="s">
        <v>4674</v>
      </c>
      <c r="G318" s="5" t="e" vm="317">
        <v>#VALUE!</v>
      </c>
      <c r="H318" s="8" t="s">
        <v>4684</v>
      </c>
      <c r="I318" s="9" t="s">
        <v>4685</v>
      </c>
      <c r="J318" s="10" t="str">
        <f t="shared" si="8"/>
        <v>2019</v>
      </c>
      <c r="K318" s="11">
        <v>750</v>
      </c>
      <c r="L318" s="12">
        <f>IFERROR(VLOOKUP(B318,[1]Downloads!B:CB,15,0),"-")</f>
        <v>140000</v>
      </c>
    </row>
    <row r="319" spans="1:12" ht="58.5" x14ac:dyDescent="0.3">
      <c r="A319" s="2">
        <v>330</v>
      </c>
      <c r="B319" s="3" t="str">
        <f t="shared" si="9"/>
        <v>2419525</v>
      </c>
      <c r="C319" s="4">
        <v>2419525</v>
      </c>
      <c r="D319" s="5" t="s">
        <v>4568</v>
      </c>
      <c r="E319" s="6" t="s">
        <v>4683</v>
      </c>
      <c r="F319" s="7" t="s">
        <v>4674</v>
      </c>
      <c r="G319" s="5" t="e" vm="318">
        <v>#VALUE!</v>
      </c>
      <c r="H319" s="8" t="s">
        <v>4686</v>
      </c>
      <c r="I319" s="9" t="s">
        <v>4687</v>
      </c>
      <c r="J319" s="10" t="str">
        <f t="shared" si="8"/>
        <v>2019</v>
      </c>
      <c r="K319" s="11">
        <v>750</v>
      </c>
      <c r="L319" s="12">
        <f>IFERROR(VLOOKUP(B319,[1]Downloads!B:CB,15,0),"-")</f>
        <v>64000</v>
      </c>
    </row>
    <row r="320" spans="1:12" ht="117" x14ac:dyDescent="0.3">
      <c r="A320" s="2">
        <v>331</v>
      </c>
      <c r="B320" s="3" t="str">
        <f t="shared" si="9"/>
        <v>2418530</v>
      </c>
      <c r="C320" s="4">
        <v>2418530</v>
      </c>
      <c r="D320" s="5" t="s">
        <v>4568</v>
      </c>
      <c r="E320" s="6" t="s">
        <v>4683</v>
      </c>
      <c r="F320" s="7" t="s">
        <v>4674</v>
      </c>
      <c r="G320" s="5" t="e" vm="319">
        <v>#VALUE!</v>
      </c>
      <c r="H320" s="8" t="s">
        <v>4688</v>
      </c>
      <c r="I320" s="9" t="s">
        <v>4689</v>
      </c>
      <c r="J320" s="10" t="str">
        <f t="shared" si="8"/>
        <v>2018</v>
      </c>
      <c r="K320" s="11">
        <v>750</v>
      </c>
      <c r="L320" s="12">
        <f>IFERROR(VLOOKUP(B320,[1]Downloads!B:CB,15,0),"-")</f>
        <v>62000</v>
      </c>
    </row>
    <row r="321" spans="1:12" ht="110.25" x14ac:dyDescent="0.3">
      <c r="A321" s="2">
        <v>332</v>
      </c>
      <c r="B321" s="3" t="str">
        <f t="shared" si="9"/>
        <v>2418030</v>
      </c>
      <c r="C321" s="4">
        <v>2418030</v>
      </c>
      <c r="D321" s="5" t="s">
        <v>4568</v>
      </c>
      <c r="E321" s="6" t="s">
        <v>4690</v>
      </c>
      <c r="F321" s="7" t="s">
        <v>4691</v>
      </c>
      <c r="G321" s="5" t="e" vm="320">
        <v>#VALUE!</v>
      </c>
      <c r="H321" s="8" t="s">
        <v>4692</v>
      </c>
      <c r="I321" s="9" t="s">
        <v>4693</v>
      </c>
      <c r="J321" s="10" t="str">
        <f t="shared" si="8"/>
        <v>2018</v>
      </c>
      <c r="K321" s="11">
        <v>750</v>
      </c>
      <c r="L321" s="12">
        <f>IFERROR(VLOOKUP(B321,[1]Downloads!B:CB,15,0),"-")</f>
        <v>240000</v>
      </c>
    </row>
    <row r="322" spans="1:12" ht="78.75" x14ac:dyDescent="0.3">
      <c r="A322" s="2">
        <v>333</v>
      </c>
      <c r="B322" s="3" t="str">
        <f t="shared" si="9"/>
        <v>2415030</v>
      </c>
      <c r="C322" s="4">
        <v>2415030</v>
      </c>
      <c r="D322" s="5" t="s">
        <v>4568</v>
      </c>
      <c r="E322" s="6" t="s">
        <v>4690</v>
      </c>
      <c r="F322" s="7" t="s">
        <v>4691</v>
      </c>
      <c r="G322" s="5" t="e" vm="321">
        <v>#VALUE!</v>
      </c>
      <c r="H322" s="8" t="s">
        <v>4694</v>
      </c>
      <c r="I322" s="9" t="s">
        <v>4695</v>
      </c>
      <c r="J322" s="10" t="str">
        <f t="shared" ref="J322:J375" si="10">IF(C322="","",
 IF(UPPER(MID(C322,3,2))="MV",
    "MV",
 IF(UPPER(MID(C322,3,2))="NV",
    "NV",
 IF(UPPER(MID(C322,3,2))="XX",
    "",
 IF(VALUE(MID(C322,3,2))&gt;50,
    "19"&amp;MID(C322,3,2),
    "20"&amp;MID(C322,3,2)
 ))))
)</f>
        <v>2015</v>
      </c>
      <c r="K322" s="11">
        <v>750</v>
      </c>
      <c r="L322" s="12">
        <f>IFERROR(VLOOKUP(B322,[1]Downloads!B:CB,15,0),"-")</f>
        <v>260000</v>
      </c>
    </row>
    <row r="323" spans="1:12" ht="173.25" x14ac:dyDescent="0.3">
      <c r="A323" s="2">
        <v>334</v>
      </c>
      <c r="B323" s="3" t="str">
        <f t="shared" ref="B323:B375" si="11">RIGHT(REPT("0",7) &amp; C323, 7)</f>
        <v>2418431</v>
      </c>
      <c r="C323" s="4">
        <v>2418431</v>
      </c>
      <c r="D323" s="5" t="s">
        <v>4568</v>
      </c>
      <c r="E323" s="6" t="s">
        <v>4696</v>
      </c>
      <c r="F323" s="7" t="s">
        <v>4691</v>
      </c>
      <c r="G323" s="5" t="e" vm="322">
        <v>#VALUE!</v>
      </c>
      <c r="H323" s="8" t="s">
        <v>4697</v>
      </c>
      <c r="I323" s="9" t="s">
        <v>4698</v>
      </c>
      <c r="J323" s="10" t="str">
        <f t="shared" si="10"/>
        <v>2018</v>
      </c>
      <c r="K323" s="11">
        <v>750</v>
      </c>
      <c r="L323" s="12" t="str">
        <f>IFERROR(VLOOKUP(B323,[1]Downloads!B:CB,15,0),"-")</f>
        <v>-</v>
      </c>
    </row>
    <row r="324" spans="1:12" ht="157.5" x14ac:dyDescent="0.3">
      <c r="A324" s="2">
        <v>335</v>
      </c>
      <c r="B324" s="3" t="str">
        <f t="shared" si="11"/>
        <v>3422401</v>
      </c>
      <c r="C324" s="4">
        <v>3422401</v>
      </c>
      <c r="D324" s="5" t="s">
        <v>4568</v>
      </c>
      <c r="E324" s="6" t="s">
        <v>4696</v>
      </c>
      <c r="F324" s="7" t="s">
        <v>4691</v>
      </c>
      <c r="G324" s="5" t="e" vm="323">
        <v>#VALUE!</v>
      </c>
      <c r="H324" s="8" t="s">
        <v>4699</v>
      </c>
      <c r="I324" s="9" t="s">
        <v>4700</v>
      </c>
      <c r="J324" s="10" t="str">
        <f t="shared" si="10"/>
        <v>2022</v>
      </c>
      <c r="K324" s="11">
        <v>750</v>
      </c>
      <c r="L324" s="12">
        <f>IFERROR(VLOOKUP(B324,[1]Downloads!B:CB,15,0),"-")</f>
        <v>77000</v>
      </c>
    </row>
    <row r="325" spans="1:12" ht="63" x14ac:dyDescent="0.3">
      <c r="A325" s="2">
        <v>336</v>
      </c>
      <c r="B325" s="3" t="str">
        <f t="shared" si="11"/>
        <v>4421501</v>
      </c>
      <c r="C325" s="4">
        <v>4421501</v>
      </c>
      <c r="D325" s="5" t="s">
        <v>4568</v>
      </c>
      <c r="E325" s="6" t="s">
        <v>4696</v>
      </c>
      <c r="F325" s="7" t="s">
        <v>4691</v>
      </c>
      <c r="G325" s="5" t="e" vm="324">
        <v>#VALUE!</v>
      </c>
      <c r="H325" s="8" t="s">
        <v>4701</v>
      </c>
      <c r="I325" s="9" t="s">
        <v>4702</v>
      </c>
      <c r="J325" s="10" t="str">
        <f t="shared" si="10"/>
        <v>2021</v>
      </c>
      <c r="K325" s="11">
        <v>750</v>
      </c>
      <c r="L325" s="12">
        <f>IFERROR(VLOOKUP(B325,[1]Downloads!B:CB,15,0),"-")</f>
        <v>44000</v>
      </c>
    </row>
    <row r="326" spans="1:12" ht="110.25" x14ac:dyDescent="0.3">
      <c r="A326" s="2">
        <v>337</v>
      </c>
      <c r="B326" s="3" t="str">
        <f t="shared" si="11"/>
        <v>3419018</v>
      </c>
      <c r="C326" s="4">
        <v>3419018</v>
      </c>
      <c r="D326" s="5" t="s">
        <v>4568</v>
      </c>
      <c r="E326" s="6" t="s">
        <v>4703</v>
      </c>
      <c r="F326" s="7" t="s">
        <v>4704</v>
      </c>
      <c r="G326" s="5" t="e" vm="325">
        <v>#VALUE!</v>
      </c>
      <c r="H326" s="8" t="s">
        <v>4705</v>
      </c>
      <c r="I326" s="9" t="s">
        <v>4706</v>
      </c>
      <c r="J326" s="10" t="str">
        <f t="shared" si="10"/>
        <v>2019</v>
      </c>
      <c r="K326" s="11">
        <v>750</v>
      </c>
      <c r="L326" s="12">
        <f>IFERROR(VLOOKUP(B326,[1]Downloads!B:CB,15,0),"-")</f>
        <v>85000</v>
      </c>
    </row>
    <row r="327" spans="1:12" ht="175.5" x14ac:dyDescent="0.3">
      <c r="A327" s="2">
        <v>340</v>
      </c>
      <c r="B327" s="3" t="str">
        <f t="shared" si="11"/>
        <v>2418031</v>
      </c>
      <c r="C327" s="4">
        <v>2418031</v>
      </c>
      <c r="D327" s="5" t="s">
        <v>4568</v>
      </c>
      <c r="E327" s="6" t="s">
        <v>4707</v>
      </c>
      <c r="F327" s="7" t="s">
        <v>4704</v>
      </c>
      <c r="G327" s="5" t="e" vm="326">
        <v>#VALUE!</v>
      </c>
      <c r="H327" s="8" t="s">
        <v>4708</v>
      </c>
      <c r="I327" s="9" t="s">
        <v>4709</v>
      </c>
      <c r="J327" s="10" t="str">
        <f t="shared" si="10"/>
        <v>2018</v>
      </c>
      <c r="K327" s="11">
        <v>750</v>
      </c>
      <c r="L327" s="12">
        <f>IFERROR(VLOOKUP(B327,[1]Downloads!B:CB,15,0),"-")</f>
        <v>178000</v>
      </c>
    </row>
    <row r="328" spans="1:12" ht="63" x14ac:dyDescent="0.3">
      <c r="A328" s="2">
        <v>341</v>
      </c>
      <c r="B328" s="3" t="str">
        <f t="shared" si="11"/>
        <v>2416003</v>
      </c>
      <c r="C328" s="4">
        <v>2416003</v>
      </c>
      <c r="D328" s="5" t="s">
        <v>4568</v>
      </c>
      <c r="E328" s="6" t="s">
        <v>4710</v>
      </c>
      <c r="F328" s="7" t="s">
        <v>4704</v>
      </c>
      <c r="G328" s="5" t="e" vm="327">
        <v>#VALUE!</v>
      </c>
      <c r="H328" s="8" t="s">
        <v>4711</v>
      </c>
      <c r="I328" s="9" t="s">
        <v>4712</v>
      </c>
      <c r="J328" s="10" t="str">
        <f t="shared" si="10"/>
        <v>2016</v>
      </c>
      <c r="K328" s="11">
        <v>750</v>
      </c>
      <c r="L328" s="12">
        <f>IFERROR(VLOOKUP(B328,[1]Downloads!B:CB,15,0),"-")</f>
        <v>170000</v>
      </c>
    </row>
    <row r="329" spans="1:12" ht="97.5" x14ac:dyDescent="0.3">
      <c r="A329" s="2">
        <v>342</v>
      </c>
      <c r="B329" s="3" t="str">
        <f t="shared" si="11"/>
        <v>2422404</v>
      </c>
      <c r="C329" s="4">
        <v>2422404</v>
      </c>
      <c r="D329" s="5" t="s">
        <v>4568</v>
      </c>
      <c r="E329" s="6" t="s">
        <v>4710</v>
      </c>
      <c r="F329" s="7" t="s">
        <v>4704</v>
      </c>
      <c r="G329" s="5" t="e" vm="328">
        <v>#VALUE!</v>
      </c>
      <c r="H329" s="8" t="s">
        <v>4713</v>
      </c>
      <c r="I329" s="9" t="s">
        <v>4714</v>
      </c>
      <c r="J329" s="10" t="str">
        <f t="shared" si="10"/>
        <v>2022</v>
      </c>
      <c r="K329" s="11">
        <v>750</v>
      </c>
      <c r="L329" s="12">
        <f>IFERROR(VLOOKUP(B329,[1]Downloads!B:CB,15,0),"-")</f>
        <v>108000</v>
      </c>
    </row>
    <row r="330" spans="1:12" ht="141.75" x14ac:dyDescent="0.3">
      <c r="A330" s="2">
        <v>343</v>
      </c>
      <c r="B330" s="3" t="str">
        <f t="shared" si="11"/>
        <v>2417528</v>
      </c>
      <c r="C330" s="4">
        <v>2417528</v>
      </c>
      <c r="D330" s="5" t="s">
        <v>4568</v>
      </c>
      <c r="E330" s="6" t="s">
        <v>4715</v>
      </c>
      <c r="F330" s="7" t="s">
        <v>4704</v>
      </c>
      <c r="G330" s="5" t="e" vm="329">
        <v>#VALUE!</v>
      </c>
      <c r="H330" s="8" t="s">
        <v>4716</v>
      </c>
      <c r="I330" s="9" t="s">
        <v>4717</v>
      </c>
      <c r="J330" s="10" t="str">
        <f t="shared" si="10"/>
        <v>2017</v>
      </c>
      <c r="K330" s="11">
        <v>750</v>
      </c>
      <c r="L330" s="12">
        <f>IFERROR(VLOOKUP(B330,[1]Downloads!B:CB,15,0),"-")</f>
        <v>260000</v>
      </c>
    </row>
    <row r="331" spans="1:12" ht="110.25" x14ac:dyDescent="0.3">
      <c r="A331" s="2">
        <v>344</v>
      </c>
      <c r="B331" s="3" t="str">
        <f t="shared" si="11"/>
        <v>2418129</v>
      </c>
      <c r="C331" s="4">
        <v>2418129</v>
      </c>
      <c r="D331" s="5" t="s">
        <v>4568</v>
      </c>
      <c r="E331" s="6" t="s">
        <v>4715</v>
      </c>
      <c r="F331" s="7" t="s">
        <v>4704</v>
      </c>
      <c r="G331" s="5" t="e" vm="330">
        <v>#VALUE!</v>
      </c>
      <c r="H331" s="8" t="s">
        <v>4718</v>
      </c>
      <c r="I331" s="9" t="s">
        <v>4719</v>
      </c>
      <c r="J331" s="10" t="str">
        <f t="shared" si="10"/>
        <v>2018</v>
      </c>
      <c r="K331" s="11">
        <v>750</v>
      </c>
      <c r="L331" s="12">
        <f>IFERROR(VLOOKUP(B331,[1]Downloads!B:CB,15,0),"-")</f>
        <v>110000</v>
      </c>
    </row>
    <row r="332" spans="1:12" ht="126" x14ac:dyDescent="0.3">
      <c r="A332" s="2">
        <v>345</v>
      </c>
      <c r="B332" s="3" t="str">
        <f t="shared" si="11"/>
        <v>2419023</v>
      </c>
      <c r="C332" s="4">
        <v>2419023</v>
      </c>
      <c r="D332" s="5" t="s">
        <v>4568</v>
      </c>
      <c r="E332" s="6" t="s">
        <v>4720</v>
      </c>
      <c r="F332" s="7" t="s">
        <v>4704</v>
      </c>
      <c r="G332" s="5" t="e" vm="331">
        <v>#VALUE!</v>
      </c>
      <c r="H332" s="8" t="s">
        <v>4721</v>
      </c>
      <c r="I332" s="9" t="s">
        <v>4722</v>
      </c>
      <c r="J332" s="10" t="str">
        <f t="shared" si="10"/>
        <v>2019</v>
      </c>
      <c r="K332" s="11">
        <v>750</v>
      </c>
      <c r="L332" s="12">
        <f>IFERROR(VLOOKUP(B332,[1]Downloads!B:CB,15,0),"-")</f>
        <v>62000</v>
      </c>
    </row>
    <row r="333" spans="1:12" ht="126" x14ac:dyDescent="0.3">
      <c r="A333" s="2">
        <v>346</v>
      </c>
      <c r="B333" s="3" t="str">
        <f t="shared" si="11"/>
        <v>2415802</v>
      </c>
      <c r="C333" s="4">
        <v>2415802</v>
      </c>
      <c r="D333" s="5" t="s">
        <v>4568</v>
      </c>
      <c r="E333" s="6" t="s">
        <v>4723</v>
      </c>
      <c r="F333" s="7" t="s">
        <v>4704</v>
      </c>
      <c r="G333" s="5" t="e" vm="332">
        <v>#VALUE!</v>
      </c>
      <c r="H333" s="8" t="s">
        <v>4724</v>
      </c>
      <c r="I333" s="9" t="s">
        <v>4725</v>
      </c>
      <c r="J333" s="10" t="str">
        <f t="shared" si="10"/>
        <v>2015</v>
      </c>
      <c r="K333" s="11">
        <v>750</v>
      </c>
      <c r="L333" s="12" t="str">
        <f>IFERROR(VLOOKUP(B333,[1]Downloads!B:CB,15,0),"-")</f>
        <v>-</v>
      </c>
    </row>
    <row r="334" spans="1:12" ht="141.75" x14ac:dyDescent="0.3">
      <c r="A334" s="2">
        <v>347</v>
      </c>
      <c r="B334" s="3" t="str">
        <f t="shared" si="11"/>
        <v>2419825</v>
      </c>
      <c r="C334" s="4">
        <v>2419825</v>
      </c>
      <c r="D334" s="5" t="s">
        <v>4568</v>
      </c>
      <c r="E334" s="6" t="s">
        <v>4723</v>
      </c>
      <c r="F334" s="7" t="s">
        <v>4704</v>
      </c>
      <c r="G334" s="5" t="e" vm="333">
        <v>#VALUE!</v>
      </c>
      <c r="H334" s="8" t="s">
        <v>4726</v>
      </c>
      <c r="I334" s="9" t="s">
        <v>4727</v>
      </c>
      <c r="J334" s="10" t="str">
        <f t="shared" si="10"/>
        <v>2019</v>
      </c>
      <c r="K334" s="11">
        <v>750</v>
      </c>
      <c r="L334" s="12" t="str">
        <f>IFERROR(VLOOKUP(B334,[1]Downloads!B:CB,15,0),"-")</f>
        <v>-</v>
      </c>
    </row>
    <row r="335" spans="1:12" ht="126" x14ac:dyDescent="0.3">
      <c r="A335" s="2">
        <v>348</v>
      </c>
      <c r="B335" s="3" t="str">
        <f t="shared" si="11"/>
        <v>3418802</v>
      </c>
      <c r="C335" s="4">
        <v>3418802</v>
      </c>
      <c r="D335" s="5" t="s">
        <v>4568</v>
      </c>
      <c r="E335" s="6" t="s">
        <v>4723</v>
      </c>
      <c r="F335" s="7" t="s">
        <v>4704</v>
      </c>
      <c r="G335" s="5" t="e" vm="334">
        <v>#VALUE!</v>
      </c>
      <c r="H335" s="8" t="s">
        <v>4728</v>
      </c>
      <c r="I335" s="9" t="s">
        <v>4729</v>
      </c>
      <c r="J335" s="10" t="str">
        <f t="shared" si="10"/>
        <v>2018</v>
      </c>
      <c r="K335" s="11">
        <v>750</v>
      </c>
      <c r="L335" s="12">
        <f>IFERROR(VLOOKUP(B335,[1]Downloads!B:CB,15,0),"-")</f>
        <v>80000</v>
      </c>
    </row>
    <row r="336" spans="1:12" ht="110.25" x14ac:dyDescent="0.3">
      <c r="A336" s="2">
        <v>349</v>
      </c>
      <c r="B336" s="3" t="str">
        <f t="shared" si="11"/>
        <v>3420014</v>
      </c>
      <c r="C336" s="4">
        <v>3420014</v>
      </c>
      <c r="D336" s="5" t="s">
        <v>4568</v>
      </c>
      <c r="E336" s="6" t="s">
        <v>4723</v>
      </c>
      <c r="F336" s="7" t="s">
        <v>4704</v>
      </c>
      <c r="G336" s="5" t="e" vm="335">
        <v>#VALUE!</v>
      </c>
      <c r="H336" s="8" t="s">
        <v>4730</v>
      </c>
      <c r="I336" s="9" t="s">
        <v>4731</v>
      </c>
      <c r="J336" s="10" t="str">
        <f t="shared" si="10"/>
        <v>2020</v>
      </c>
      <c r="K336" s="11">
        <v>750</v>
      </c>
      <c r="L336" s="12">
        <f>IFERROR(VLOOKUP(B336,[1]Downloads!B:CB,15,0),"-")</f>
        <v>40000</v>
      </c>
    </row>
    <row r="337" spans="1:12" ht="110.25" x14ac:dyDescent="0.3">
      <c r="A337" s="2">
        <v>350</v>
      </c>
      <c r="B337" s="3" t="str">
        <f t="shared" si="11"/>
        <v>2421801</v>
      </c>
      <c r="C337" s="4">
        <v>2421801</v>
      </c>
      <c r="D337" s="5" t="s">
        <v>4568</v>
      </c>
      <c r="E337" s="6" t="s">
        <v>4723</v>
      </c>
      <c r="F337" s="7" t="s">
        <v>4602</v>
      </c>
      <c r="G337" s="5" t="e" vm="336">
        <v>#VALUE!</v>
      </c>
      <c r="H337" s="8" t="s">
        <v>4732</v>
      </c>
      <c r="I337" s="9" t="s">
        <v>4733</v>
      </c>
      <c r="J337" s="10" t="str">
        <f t="shared" si="10"/>
        <v>2021</v>
      </c>
      <c r="K337" s="11">
        <v>750</v>
      </c>
      <c r="L337" s="12">
        <f>IFERROR(VLOOKUP(B337,[1]Downloads!B:CB,15,0),"-")</f>
        <v>42000</v>
      </c>
    </row>
    <row r="338" spans="1:12" ht="58.5" x14ac:dyDescent="0.3">
      <c r="A338" s="2">
        <v>351</v>
      </c>
      <c r="B338" s="3" t="str">
        <f t="shared" si="11"/>
        <v>2622030</v>
      </c>
      <c r="C338" s="4">
        <v>2622030</v>
      </c>
      <c r="D338" s="5" t="s">
        <v>4734</v>
      </c>
      <c r="E338" s="6" t="s">
        <v>4735</v>
      </c>
      <c r="F338" s="7" t="s">
        <v>4736</v>
      </c>
      <c r="G338" s="5" t="e" vm="337">
        <v>#VALUE!</v>
      </c>
      <c r="H338" s="8" t="s">
        <v>4737</v>
      </c>
      <c r="I338" s="9" t="s">
        <v>4738</v>
      </c>
      <c r="J338" s="10" t="str">
        <f t="shared" si="10"/>
        <v>2022</v>
      </c>
      <c r="K338" s="11">
        <v>750</v>
      </c>
      <c r="L338" s="12">
        <f>IFERROR(VLOOKUP(B338,[1]Downloads!B:CB,15,0),"-")</f>
        <v>42000</v>
      </c>
    </row>
    <row r="339" spans="1:12" ht="94.5" x14ac:dyDescent="0.3">
      <c r="A339" s="2">
        <v>352</v>
      </c>
      <c r="B339" s="3" t="str">
        <f t="shared" si="11"/>
        <v>2619504</v>
      </c>
      <c r="C339" s="4">
        <v>2619504</v>
      </c>
      <c r="D339" s="5" t="s">
        <v>4734</v>
      </c>
      <c r="E339" s="6" t="s">
        <v>4735</v>
      </c>
      <c r="F339" s="7" t="s">
        <v>4739</v>
      </c>
      <c r="G339" s="5" t="e" vm="338">
        <v>#VALUE!</v>
      </c>
      <c r="H339" s="8" t="s">
        <v>4740</v>
      </c>
      <c r="I339" s="9" t="s">
        <v>4741</v>
      </c>
      <c r="J339" s="10" t="str">
        <f t="shared" si="10"/>
        <v>2019</v>
      </c>
      <c r="K339" s="11">
        <v>750</v>
      </c>
      <c r="L339" s="12">
        <f>IFERROR(VLOOKUP(B339,[1]Downloads!B:CB,15,0),"-")</f>
        <v>39000</v>
      </c>
    </row>
    <row r="340" spans="1:12" ht="110.25" x14ac:dyDescent="0.3">
      <c r="A340" s="2">
        <v>353</v>
      </c>
      <c r="B340" s="3" t="str">
        <f t="shared" si="11"/>
        <v>2623802</v>
      </c>
      <c r="C340" s="4">
        <v>2623802</v>
      </c>
      <c r="D340" s="5" t="s">
        <v>4734</v>
      </c>
      <c r="E340" s="6" t="s">
        <v>4735</v>
      </c>
      <c r="F340" s="7" t="s">
        <v>4742</v>
      </c>
      <c r="G340" s="5" t="e" vm="339">
        <v>#VALUE!</v>
      </c>
      <c r="H340" s="8" t="s">
        <v>4743</v>
      </c>
      <c r="I340" s="9" t="s">
        <v>4744</v>
      </c>
      <c r="J340" s="10" t="str">
        <f t="shared" si="10"/>
        <v>2023</v>
      </c>
      <c r="K340" s="11">
        <v>750</v>
      </c>
      <c r="L340" s="12">
        <f>IFERROR(VLOOKUP(B340,[1]Downloads!B:CB,15,0),"-")</f>
        <v>17000</v>
      </c>
    </row>
    <row r="341" spans="1:12" ht="126" x14ac:dyDescent="0.3">
      <c r="A341" s="2">
        <v>354</v>
      </c>
      <c r="B341" s="3" t="str">
        <f t="shared" si="11"/>
        <v>2621409</v>
      </c>
      <c r="C341" s="4">
        <v>2621409</v>
      </c>
      <c r="D341" s="5" t="s">
        <v>4734</v>
      </c>
      <c r="E341" s="6" t="s">
        <v>4735</v>
      </c>
      <c r="F341" s="7" t="s">
        <v>4745</v>
      </c>
      <c r="G341" s="5" t="e" vm="340">
        <v>#VALUE!</v>
      </c>
      <c r="H341" s="8" t="s">
        <v>4746</v>
      </c>
      <c r="I341" s="9" t="s">
        <v>4747</v>
      </c>
      <c r="J341" s="10" t="str">
        <f t="shared" si="10"/>
        <v>2021</v>
      </c>
      <c r="K341" s="11">
        <v>375</v>
      </c>
      <c r="L341" s="12">
        <f>IFERROR(VLOOKUP(B341,[1]Downloads!B:CB,15,0),"-")</f>
        <v>10000</v>
      </c>
    </row>
    <row r="342" spans="1:12" ht="97.5" x14ac:dyDescent="0.3">
      <c r="A342" s="2">
        <v>355</v>
      </c>
      <c r="B342" s="3" t="str">
        <f t="shared" si="11"/>
        <v>2622408</v>
      </c>
      <c r="C342" s="4">
        <v>2622408</v>
      </c>
      <c r="D342" s="5" t="s">
        <v>4734</v>
      </c>
      <c r="E342" s="6" t="s">
        <v>4735</v>
      </c>
      <c r="F342" s="7" t="s">
        <v>4739</v>
      </c>
      <c r="G342" s="5" t="e" vm="341">
        <v>#VALUE!</v>
      </c>
      <c r="H342" s="8" t="s">
        <v>4748</v>
      </c>
      <c r="I342" s="9" t="s">
        <v>4749</v>
      </c>
      <c r="J342" s="10" t="str">
        <f t="shared" si="10"/>
        <v>2022</v>
      </c>
      <c r="K342" s="11">
        <v>375</v>
      </c>
      <c r="L342" s="12">
        <f>IFERROR(VLOOKUP(B342,[1]Downloads!B:CB,15,0),"-")</f>
        <v>10000</v>
      </c>
    </row>
    <row r="343" spans="1:12" ht="58.5" x14ac:dyDescent="0.3">
      <c r="A343" s="2">
        <v>356</v>
      </c>
      <c r="B343" s="3" t="str">
        <f t="shared" si="11"/>
        <v>2619418</v>
      </c>
      <c r="C343" s="4">
        <v>2619418</v>
      </c>
      <c r="D343" s="5" t="s">
        <v>4734</v>
      </c>
      <c r="E343" s="6" t="s">
        <v>4735</v>
      </c>
      <c r="F343" s="7" t="s">
        <v>4745</v>
      </c>
      <c r="G343" s="5" t="e" vm="342">
        <v>#VALUE!</v>
      </c>
      <c r="H343" s="8" t="s">
        <v>4750</v>
      </c>
      <c r="I343" s="9" t="s">
        <v>4751</v>
      </c>
      <c r="J343" s="10" t="str">
        <f t="shared" si="10"/>
        <v>2019</v>
      </c>
      <c r="K343" s="11">
        <v>750</v>
      </c>
      <c r="L343" s="12">
        <f>IFERROR(VLOOKUP(B343,[1]Downloads!B:CB,15,0),"-")</f>
        <v>13000</v>
      </c>
    </row>
    <row r="344" spans="1:12" ht="78" x14ac:dyDescent="0.3">
      <c r="A344" s="2">
        <v>357</v>
      </c>
      <c r="B344" s="3" t="str">
        <f t="shared" si="11"/>
        <v>4621401</v>
      </c>
      <c r="C344" s="4">
        <v>4621401</v>
      </c>
      <c r="D344" s="5" t="s">
        <v>4734</v>
      </c>
      <c r="E344" s="6" t="s">
        <v>4735</v>
      </c>
      <c r="F344" s="7" t="s">
        <v>4739</v>
      </c>
      <c r="G344" s="5" t="e" vm="343">
        <v>#VALUE!</v>
      </c>
      <c r="H344" s="8" t="s">
        <v>4752</v>
      </c>
      <c r="I344" s="9" t="s">
        <v>4753</v>
      </c>
      <c r="J344" s="10" t="str">
        <f t="shared" si="10"/>
        <v>2021</v>
      </c>
      <c r="K344" s="11">
        <v>750</v>
      </c>
      <c r="L344" s="12">
        <f>IFERROR(VLOOKUP(B344,[1]Downloads!B:CB,15,0),"-")</f>
        <v>13000</v>
      </c>
    </row>
    <row r="345" spans="1:12" ht="78" x14ac:dyDescent="0.3">
      <c r="A345" s="2">
        <v>358</v>
      </c>
      <c r="B345" s="3" t="str">
        <f t="shared" si="11"/>
        <v>4620001</v>
      </c>
      <c r="C345" s="4">
        <v>4620001</v>
      </c>
      <c r="D345" s="5" t="s">
        <v>4734</v>
      </c>
      <c r="E345" s="6" t="s">
        <v>4735</v>
      </c>
      <c r="F345" s="7" t="s">
        <v>4739</v>
      </c>
      <c r="G345" s="5" t="e" vm="344">
        <v>#VALUE!</v>
      </c>
      <c r="H345" s="8" t="s">
        <v>4754</v>
      </c>
      <c r="I345" s="9" t="s">
        <v>4755</v>
      </c>
      <c r="J345" s="10" t="str">
        <f t="shared" si="10"/>
        <v>2020</v>
      </c>
      <c r="K345" s="11">
        <v>750</v>
      </c>
      <c r="L345" s="12">
        <f>IFERROR(VLOOKUP(B345,[1]Downloads!B:CB,15,0),"-")</f>
        <v>18000</v>
      </c>
    </row>
    <row r="346" spans="1:12" ht="58.5" x14ac:dyDescent="0.3">
      <c r="A346" s="2">
        <v>359</v>
      </c>
      <c r="B346" s="3" t="str">
        <f t="shared" si="11"/>
        <v>2D20005</v>
      </c>
      <c r="C346" s="4" t="s">
        <v>4756</v>
      </c>
      <c r="D346" s="5" t="s">
        <v>4757</v>
      </c>
      <c r="E346" s="6" t="s">
        <v>4758</v>
      </c>
      <c r="F346" s="7" t="s">
        <v>4759</v>
      </c>
      <c r="G346" s="5" t="e" vm="345">
        <v>#VALUE!</v>
      </c>
      <c r="H346" s="8" t="s">
        <v>4760</v>
      </c>
      <c r="I346" s="9" t="s">
        <v>4761</v>
      </c>
      <c r="J346" s="10" t="str">
        <f t="shared" si="10"/>
        <v>2020</v>
      </c>
      <c r="K346" s="11">
        <v>750</v>
      </c>
      <c r="L346" s="12">
        <f>IFERROR(VLOOKUP(B346,[1]Downloads!B:CB,15,0),"-")</f>
        <v>40000</v>
      </c>
    </row>
    <row r="347" spans="1:12" ht="78" x14ac:dyDescent="0.3">
      <c r="A347" s="2">
        <v>360</v>
      </c>
      <c r="B347" s="3" t="str">
        <f t="shared" si="11"/>
        <v>3D21001</v>
      </c>
      <c r="C347" s="4" t="s">
        <v>4762</v>
      </c>
      <c r="D347" s="5" t="s">
        <v>4757</v>
      </c>
      <c r="E347" s="6" t="s">
        <v>4758</v>
      </c>
      <c r="F347" s="7" t="s">
        <v>4759</v>
      </c>
      <c r="G347" s="5" t="e" vm="346">
        <v>#VALUE!</v>
      </c>
      <c r="H347" s="8" t="s">
        <v>4763</v>
      </c>
      <c r="I347" s="9" t="s">
        <v>4764</v>
      </c>
      <c r="J347" s="10" t="str">
        <f t="shared" si="10"/>
        <v>2021</v>
      </c>
      <c r="K347" s="11">
        <v>750</v>
      </c>
      <c r="L347" s="12">
        <f>IFERROR(VLOOKUP(B347,[1]Downloads!B:CB,15,0),"-")</f>
        <v>33000</v>
      </c>
    </row>
    <row r="348" spans="1:12" ht="97.5" x14ac:dyDescent="0.3">
      <c r="A348" s="2">
        <v>361</v>
      </c>
      <c r="B348" s="3" t="str">
        <f t="shared" si="11"/>
        <v>2D21401</v>
      </c>
      <c r="C348" s="4" t="s">
        <v>4765</v>
      </c>
      <c r="D348" s="5" t="s">
        <v>4757</v>
      </c>
      <c r="E348" s="6" t="s">
        <v>4758</v>
      </c>
      <c r="F348" s="7" t="s">
        <v>4759</v>
      </c>
      <c r="G348" s="5" t="e" vm="347">
        <v>#VALUE!</v>
      </c>
      <c r="H348" s="8" t="s">
        <v>4766</v>
      </c>
      <c r="I348" s="9" t="s">
        <v>4767</v>
      </c>
      <c r="J348" s="10" t="str">
        <f t="shared" si="10"/>
        <v>2021</v>
      </c>
      <c r="K348" s="11">
        <v>750</v>
      </c>
      <c r="L348" s="12" t="str">
        <f>IFERROR(VLOOKUP(B348,[1]Downloads!B:CB,15,0),"-")</f>
        <v>-</v>
      </c>
    </row>
    <row r="349" spans="1:12" ht="141.75" x14ac:dyDescent="0.3">
      <c r="A349" s="2">
        <v>362</v>
      </c>
      <c r="B349" s="3" t="str">
        <f t="shared" si="11"/>
        <v>2D21001</v>
      </c>
      <c r="C349" s="4" t="s">
        <v>4768</v>
      </c>
      <c r="D349" s="5" t="s">
        <v>4757</v>
      </c>
      <c r="E349" s="6" t="s">
        <v>4758</v>
      </c>
      <c r="F349" s="7" t="s">
        <v>4759</v>
      </c>
      <c r="G349" s="5" t="e" vm="348">
        <v>#VALUE!</v>
      </c>
      <c r="H349" s="8" t="s">
        <v>4769</v>
      </c>
      <c r="I349" s="9" t="s">
        <v>4770</v>
      </c>
      <c r="J349" s="10" t="str">
        <f t="shared" si="10"/>
        <v>2021</v>
      </c>
      <c r="K349" s="11">
        <v>750</v>
      </c>
      <c r="L349" s="12" t="str">
        <f>IFERROR(VLOOKUP(B349,[1]Downloads!B:CB,15,0),"-")</f>
        <v>-</v>
      </c>
    </row>
    <row r="350" spans="1:12" ht="117" x14ac:dyDescent="0.3">
      <c r="A350" s="2">
        <v>363</v>
      </c>
      <c r="B350" s="3" t="str">
        <f t="shared" si="11"/>
        <v>4B23401</v>
      </c>
      <c r="C350" s="4" t="s">
        <v>4771</v>
      </c>
      <c r="D350" s="5" t="s">
        <v>4757</v>
      </c>
      <c r="E350" s="6" t="s">
        <v>4758</v>
      </c>
      <c r="F350" s="7" t="s">
        <v>4759</v>
      </c>
      <c r="G350" s="5" t="e" vm="349">
        <v>#VALUE!</v>
      </c>
      <c r="H350" s="8" t="s">
        <v>4772</v>
      </c>
      <c r="I350" s="9" t="s">
        <v>4773</v>
      </c>
      <c r="J350" s="10" t="str">
        <f t="shared" si="10"/>
        <v>2023</v>
      </c>
      <c r="K350" s="11">
        <v>750</v>
      </c>
      <c r="L350" s="12">
        <f>IFERROR(VLOOKUP(B350,[1]Downloads!B:CB,15,0),"-")</f>
        <v>26000</v>
      </c>
    </row>
    <row r="351" spans="1:12" ht="110.25" x14ac:dyDescent="0.3">
      <c r="A351" s="2">
        <v>364</v>
      </c>
      <c r="B351" s="3" t="str">
        <f t="shared" si="11"/>
        <v>3B21001</v>
      </c>
      <c r="C351" s="4" t="s">
        <v>4774</v>
      </c>
      <c r="D351" s="5" t="s">
        <v>4757</v>
      </c>
      <c r="E351" s="6" t="s">
        <v>4758</v>
      </c>
      <c r="F351" s="7" t="s">
        <v>4759</v>
      </c>
      <c r="G351" s="5" t="e" vm="350">
        <v>#VALUE!</v>
      </c>
      <c r="H351" s="8" t="s">
        <v>4775</v>
      </c>
      <c r="I351" s="9" t="s">
        <v>4776</v>
      </c>
      <c r="J351" s="10" t="str">
        <f t="shared" si="10"/>
        <v>2021</v>
      </c>
      <c r="K351" s="11">
        <v>750</v>
      </c>
      <c r="L351" s="12">
        <f>IFERROR(VLOOKUP(B351,[1]Downloads!B:CB,15,0),"-")</f>
        <v>24000</v>
      </c>
    </row>
    <row r="352" spans="1:12" ht="78" x14ac:dyDescent="0.3">
      <c r="A352" s="2">
        <v>365</v>
      </c>
      <c r="B352" s="3" t="str">
        <f t="shared" si="11"/>
        <v>2D23002</v>
      </c>
      <c r="C352" s="4" t="s">
        <v>4777</v>
      </c>
      <c r="D352" s="5" t="s">
        <v>4757</v>
      </c>
      <c r="E352" s="6" t="s">
        <v>4758</v>
      </c>
      <c r="F352" s="7" t="s">
        <v>4759</v>
      </c>
      <c r="G352" s="5" t="e" vm="351">
        <v>#VALUE!</v>
      </c>
      <c r="H352" s="8" t="s">
        <v>4778</v>
      </c>
      <c r="I352" s="9" t="s">
        <v>4779</v>
      </c>
      <c r="J352" s="10" t="str">
        <f t="shared" si="10"/>
        <v>2023</v>
      </c>
      <c r="K352" s="11">
        <v>750</v>
      </c>
      <c r="L352" s="12" t="str">
        <f>IFERROR(VLOOKUP(B352,[1]Downloads!B:CB,15,0),"-")</f>
        <v>-</v>
      </c>
    </row>
    <row r="353" spans="1:12" ht="78" x14ac:dyDescent="0.3">
      <c r="A353" s="2">
        <v>366</v>
      </c>
      <c r="B353" s="3" t="str">
        <f t="shared" si="11"/>
        <v>4D21001</v>
      </c>
      <c r="C353" s="4" t="s">
        <v>4780</v>
      </c>
      <c r="D353" s="5" t="s">
        <v>4757</v>
      </c>
      <c r="E353" s="6" t="s">
        <v>4758</v>
      </c>
      <c r="F353" s="7" t="s">
        <v>4759</v>
      </c>
      <c r="G353" s="5" t="e" vm="352">
        <v>#VALUE!</v>
      </c>
      <c r="H353" s="8" t="s">
        <v>4781</v>
      </c>
      <c r="I353" s="9" t="s">
        <v>4782</v>
      </c>
      <c r="J353" s="10" t="str">
        <f t="shared" si="10"/>
        <v>2021</v>
      </c>
      <c r="K353" s="11">
        <v>750</v>
      </c>
      <c r="L353" s="12">
        <f>IFERROR(VLOOKUP(B353,[1]Downloads!B:CB,15,0),"-")</f>
        <v>18000</v>
      </c>
    </row>
    <row r="354" spans="1:12" ht="78.75" x14ac:dyDescent="0.3">
      <c r="A354" s="2">
        <v>367</v>
      </c>
      <c r="B354" s="3" t="str">
        <f t="shared" si="11"/>
        <v>2B23002</v>
      </c>
      <c r="C354" s="4" t="s">
        <v>4783</v>
      </c>
      <c r="D354" s="5" t="s">
        <v>4757</v>
      </c>
      <c r="E354" s="6" t="s">
        <v>4758</v>
      </c>
      <c r="F354" s="7" t="s">
        <v>4759</v>
      </c>
      <c r="G354" s="5" t="e" vm="353">
        <v>#VALUE!</v>
      </c>
      <c r="H354" s="8" t="s">
        <v>4784</v>
      </c>
      <c r="I354" s="9" t="s">
        <v>4785</v>
      </c>
      <c r="J354" s="10" t="str">
        <f t="shared" si="10"/>
        <v>2023</v>
      </c>
      <c r="K354" s="11">
        <v>750</v>
      </c>
      <c r="L354" s="12" t="str">
        <f>IFERROR(VLOOKUP(B354,[1]Downloads!B:CB,15,0),"-")</f>
        <v>-</v>
      </c>
    </row>
    <row r="355" spans="1:12" ht="141.75" x14ac:dyDescent="0.3">
      <c r="A355" s="2">
        <v>368</v>
      </c>
      <c r="B355" s="3" t="str">
        <f t="shared" si="11"/>
        <v>2716806</v>
      </c>
      <c r="C355" s="4">
        <v>2716806</v>
      </c>
      <c r="D355" s="5" t="s">
        <v>4786</v>
      </c>
      <c r="E355" s="6" t="s">
        <v>4787</v>
      </c>
      <c r="F355" s="7" t="s">
        <v>4788</v>
      </c>
      <c r="G355" s="5" t="e" vm="354">
        <v>#VALUE!</v>
      </c>
      <c r="H355" s="8" t="s">
        <v>4789</v>
      </c>
      <c r="I355" s="9" t="s">
        <v>4790</v>
      </c>
      <c r="J355" s="10" t="str">
        <f t="shared" si="10"/>
        <v>2016</v>
      </c>
      <c r="K355" s="11">
        <v>750</v>
      </c>
      <c r="L355" s="12">
        <f>IFERROR(VLOOKUP(B355,[1]Downloads!B:CB,15,0),"-")</f>
        <v>105000</v>
      </c>
    </row>
    <row r="356" spans="1:12" ht="110.25" x14ac:dyDescent="0.3">
      <c r="A356" s="2">
        <v>369</v>
      </c>
      <c r="B356" s="3" t="str">
        <f t="shared" si="11"/>
        <v>3719701</v>
      </c>
      <c r="C356" s="4">
        <v>3719701</v>
      </c>
      <c r="D356" s="5" t="s">
        <v>4786</v>
      </c>
      <c r="E356" s="6" t="s">
        <v>4787</v>
      </c>
      <c r="F356" s="7" t="s">
        <v>4788</v>
      </c>
      <c r="G356" s="5" t="e" vm="355">
        <v>#VALUE!</v>
      </c>
      <c r="H356" s="8" t="s">
        <v>4791</v>
      </c>
      <c r="I356" s="9" t="s">
        <v>4792</v>
      </c>
      <c r="J356" s="10" t="str">
        <f t="shared" si="10"/>
        <v>2019</v>
      </c>
      <c r="K356" s="11">
        <v>750</v>
      </c>
      <c r="L356" s="12">
        <f>IFERROR(VLOOKUP(B356,[1]Downloads!B:CB,15,0),"-")</f>
        <v>95000</v>
      </c>
    </row>
    <row r="357" spans="1:12" ht="126" x14ac:dyDescent="0.3">
      <c r="A357" s="2">
        <v>370</v>
      </c>
      <c r="B357" s="3" t="str">
        <f t="shared" si="11"/>
        <v>2718401</v>
      </c>
      <c r="C357" s="4">
        <v>2718401</v>
      </c>
      <c r="D357" s="5" t="s">
        <v>4786</v>
      </c>
      <c r="E357" s="6" t="s">
        <v>4787</v>
      </c>
      <c r="F357" s="7" t="s">
        <v>4788</v>
      </c>
      <c r="G357" s="5" t="e" vm="356">
        <v>#VALUE!</v>
      </c>
      <c r="H357" s="8" t="s">
        <v>4793</v>
      </c>
      <c r="I357" s="9" t="s">
        <v>4794</v>
      </c>
      <c r="J357" s="10" t="str">
        <f t="shared" si="10"/>
        <v>2018</v>
      </c>
      <c r="K357" s="11">
        <v>750</v>
      </c>
      <c r="L357" s="12">
        <f>IFERROR(VLOOKUP(B357,[1]Downloads!B:CB,15,0),"-")</f>
        <v>49000</v>
      </c>
    </row>
    <row r="358" spans="1:12" ht="97.5" x14ac:dyDescent="0.3">
      <c r="A358" s="2">
        <v>371</v>
      </c>
      <c r="B358" s="3" t="str">
        <f t="shared" si="11"/>
        <v>2718601</v>
      </c>
      <c r="C358" s="4">
        <v>2718601</v>
      </c>
      <c r="D358" s="5" t="s">
        <v>4786</v>
      </c>
      <c r="E358" s="6" t="s">
        <v>4787</v>
      </c>
      <c r="F358" s="7" t="s">
        <v>4795</v>
      </c>
      <c r="G358" s="5" t="e" vm="357">
        <v>#VALUE!</v>
      </c>
      <c r="H358" s="8" t="s">
        <v>4796</v>
      </c>
      <c r="I358" s="9" t="s">
        <v>4797</v>
      </c>
      <c r="J358" s="10" t="str">
        <f t="shared" si="10"/>
        <v>2018</v>
      </c>
      <c r="K358" s="11">
        <v>750</v>
      </c>
      <c r="L358" s="12" t="str">
        <f>IFERROR(VLOOKUP(B358,[1]Downloads!B:CB,15,0),"-")</f>
        <v>-</v>
      </c>
    </row>
    <row r="359" spans="1:12" ht="97.5" x14ac:dyDescent="0.3">
      <c r="A359" s="2">
        <v>372</v>
      </c>
      <c r="B359" s="3" t="str">
        <f t="shared" si="11"/>
        <v>3722001</v>
      </c>
      <c r="C359" s="4">
        <v>3722001</v>
      </c>
      <c r="D359" s="5" t="s">
        <v>4786</v>
      </c>
      <c r="E359" s="6" t="s">
        <v>4787</v>
      </c>
      <c r="F359" s="7" t="s">
        <v>4788</v>
      </c>
      <c r="G359" s="5" t="e" vm="358">
        <v>#VALUE!</v>
      </c>
      <c r="H359" s="8" t="s">
        <v>4798</v>
      </c>
      <c r="I359" s="9" t="s">
        <v>4799</v>
      </c>
      <c r="J359" s="10" t="str">
        <f t="shared" si="10"/>
        <v>2022</v>
      </c>
      <c r="K359" s="11">
        <v>750</v>
      </c>
      <c r="L359" s="12">
        <f>IFERROR(VLOOKUP(B359,[1]Downloads!B:CB,15,0),"-")</f>
        <v>49000</v>
      </c>
    </row>
    <row r="360" spans="1:12" ht="97.5" x14ac:dyDescent="0.3">
      <c r="A360" s="2">
        <v>373</v>
      </c>
      <c r="B360" s="3" t="str">
        <f t="shared" si="11"/>
        <v>2723709</v>
      </c>
      <c r="C360" s="4">
        <v>2723709</v>
      </c>
      <c r="D360" s="5" t="s">
        <v>4786</v>
      </c>
      <c r="E360" s="6" t="s">
        <v>4787</v>
      </c>
      <c r="F360" s="7" t="s">
        <v>4800</v>
      </c>
      <c r="G360" s="5" t="e" vm="359">
        <v>#VALUE!</v>
      </c>
      <c r="H360" s="8" t="s">
        <v>4801</v>
      </c>
      <c r="I360" s="9" t="s">
        <v>4802</v>
      </c>
      <c r="J360" s="10" t="str">
        <f t="shared" si="10"/>
        <v>2023</v>
      </c>
      <c r="K360" s="11">
        <v>750</v>
      </c>
      <c r="L360" s="12">
        <f>IFERROR(VLOOKUP(B360,[1]Downloads!B:CB,15,0),"-")</f>
        <v>30000</v>
      </c>
    </row>
    <row r="361" spans="1:12" ht="136.5" x14ac:dyDescent="0.3">
      <c r="A361" s="2">
        <v>374</v>
      </c>
      <c r="B361" s="3" t="str">
        <f t="shared" si="11"/>
        <v>2720809</v>
      </c>
      <c r="C361" s="4">
        <v>2720809</v>
      </c>
      <c r="D361" s="5" t="s">
        <v>4786</v>
      </c>
      <c r="E361" s="6" t="s">
        <v>4787</v>
      </c>
      <c r="F361" s="7" t="s">
        <v>4788</v>
      </c>
      <c r="G361" s="5" t="e" vm="360">
        <v>#VALUE!</v>
      </c>
      <c r="H361" s="8" t="s">
        <v>4803</v>
      </c>
      <c r="I361" s="9" t="s">
        <v>4804</v>
      </c>
      <c r="J361" s="10" t="str">
        <f t="shared" si="10"/>
        <v>2020</v>
      </c>
      <c r="K361" s="11">
        <v>750</v>
      </c>
      <c r="L361" s="12">
        <f>IFERROR(VLOOKUP(B361,[1]Downloads!B:CB,15,0),"-")</f>
        <v>26000</v>
      </c>
    </row>
    <row r="362" spans="1:12" ht="117" x14ac:dyDescent="0.3">
      <c r="A362" s="2">
        <v>375</v>
      </c>
      <c r="B362" s="3" t="str">
        <f t="shared" si="11"/>
        <v>3723805</v>
      </c>
      <c r="C362" s="4">
        <v>3723805</v>
      </c>
      <c r="D362" s="5" t="s">
        <v>4786</v>
      </c>
      <c r="E362" s="6" t="s">
        <v>4787</v>
      </c>
      <c r="F362" s="7" t="s">
        <v>4788</v>
      </c>
      <c r="G362" s="5" t="e" vm="361">
        <v>#VALUE!</v>
      </c>
      <c r="H362" s="8" t="s">
        <v>4805</v>
      </c>
      <c r="I362" s="9" t="s">
        <v>4806</v>
      </c>
      <c r="J362" s="10" t="str">
        <f t="shared" si="10"/>
        <v>2023</v>
      </c>
      <c r="K362" s="11">
        <v>750</v>
      </c>
      <c r="L362" s="12">
        <f>IFERROR(VLOOKUP(B362,[1]Downloads!B:CB,15,0),"-")</f>
        <v>26000</v>
      </c>
    </row>
    <row r="363" spans="1:12" ht="117" x14ac:dyDescent="0.3">
      <c r="A363" s="2">
        <v>376</v>
      </c>
      <c r="B363" s="3" t="str">
        <f t="shared" si="11"/>
        <v>3721801</v>
      </c>
      <c r="C363" s="4">
        <v>3721801</v>
      </c>
      <c r="D363" s="5" t="s">
        <v>4786</v>
      </c>
      <c r="E363" s="6" t="s">
        <v>4787</v>
      </c>
      <c r="F363" s="7" t="s">
        <v>4788</v>
      </c>
      <c r="G363" s="5" t="e" vm="362">
        <v>#VALUE!</v>
      </c>
      <c r="H363" s="8" t="s">
        <v>4807</v>
      </c>
      <c r="I363" s="9" t="s">
        <v>4808</v>
      </c>
      <c r="J363" s="10" t="str">
        <f t="shared" si="10"/>
        <v>2021</v>
      </c>
      <c r="K363" s="11">
        <v>750</v>
      </c>
      <c r="L363" s="12">
        <f>IFERROR(VLOOKUP(B363,[1]Downloads!B:CB,15,0),"-")</f>
        <v>26000</v>
      </c>
    </row>
    <row r="364" spans="1:12" ht="117" x14ac:dyDescent="0.3">
      <c r="A364" s="2">
        <v>377</v>
      </c>
      <c r="B364" s="3" t="str">
        <f t="shared" si="11"/>
        <v>2724810</v>
      </c>
      <c r="C364" s="4">
        <v>2724810</v>
      </c>
      <c r="D364" s="5" t="s">
        <v>4786</v>
      </c>
      <c r="E364" s="6" t="s">
        <v>4787</v>
      </c>
      <c r="F364" s="7" t="s">
        <v>4795</v>
      </c>
      <c r="G364" s="5" t="e" vm="363">
        <v>#VALUE!</v>
      </c>
      <c r="H364" s="8" t="s">
        <v>4809</v>
      </c>
      <c r="I364" s="9" t="s">
        <v>4810</v>
      </c>
      <c r="J364" s="10" t="str">
        <f t="shared" si="10"/>
        <v>2024</v>
      </c>
      <c r="K364" s="11">
        <v>750</v>
      </c>
      <c r="L364" s="12">
        <f>IFERROR(VLOOKUP(B364,[1]Downloads!B:CB,15,0),"-")</f>
        <v>26000</v>
      </c>
    </row>
    <row r="365" spans="1:12" ht="97.5" x14ac:dyDescent="0.3">
      <c r="A365" s="2">
        <v>378</v>
      </c>
      <c r="B365" s="3" t="str">
        <f t="shared" si="11"/>
        <v>3722801</v>
      </c>
      <c r="C365" s="4">
        <v>3722801</v>
      </c>
      <c r="D365" s="5" t="s">
        <v>4786</v>
      </c>
      <c r="E365" s="6" t="s">
        <v>4787</v>
      </c>
      <c r="F365" s="7" t="s">
        <v>4811</v>
      </c>
      <c r="G365" s="5" t="e" vm="364">
        <v>#VALUE!</v>
      </c>
      <c r="H365" s="8" t="s">
        <v>4812</v>
      </c>
      <c r="I365" s="9" t="s">
        <v>4813</v>
      </c>
      <c r="J365" s="10" t="str">
        <f t="shared" si="10"/>
        <v>2022</v>
      </c>
      <c r="K365" s="11">
        <v>750</v>
      </c>
      <c r="L365" s="12">
        <f>IFERROR(VLOOKUP(B365,[1]Downloads!B:CB,15,0),"-")</f>
        <v>17000</v>
      </c>
    </row>
    <row r="366" spans="1:12" ht="126" x14ac:dyDescent="0.3">
      <c r="A366" s="2">
        <v>379</v>
      </c>
      <c r="B366" s="3" t="str">
        <f t="shared" si="11"/>
        <v>2721806</v>
      </c>
      <c r="C366" s="4">
        <v>2721806</v>
      </c>
      <c r="D366" s="5" t="s">
        <v>4786</v>
      </c>
      <c r="E366" s="6" t="s">
        <v>4787</v>
      </c>
      <c r="F366" s="7" t="s">
        <v>4811</v>
      </c>
      <c r="G366" s="5" t="e" vm="365">
        <v>#VALUE!</v>
      </c>
      <c r="H366" s="8" t="s">
        <v>4814</v>
      </c>
      <c r="I366" s="9" t="s">
        <v>4815</v>
      </c>
      <c r="J366" s="10" t="str">
        <f t="shared" si="10"/>
        <v>2021</v>
      </c>
      <c r="K366" s="11">
        <v>750</v>
      </c>
      <c r="L366" s="12">
        <f>IFERROR(VLOOKUP(B366,[1]Downloads!B:CB,15,0),"-")</f>
        <v>17000</v>
      </c>
    </row>
    <row r="367" spans="1:12" ht="97.5" x14ac:dyDescent="0.3">
      <c r="A367" s="2">
        <v>380</v>
      </c>
      <c r="B367" s="3" t="str">
        <f t="shared" si="11"/>
        <v>2722801</v>
      </c>
      <c r="C367" s="4">
        <v>2722801</v>
      </c>
      <c r="D367" s="5" t="s">
        <v>4786</v>
      </c>
      <c r="E367" s="6" t="s">
        <v>4787</v>
      </c>
      <c r="F367" s="7" t="s">
        <v>4811</v>
      </c>
      <c r="G367" s="5" t="e" vm="366">
        <v>#VALUE!</v>
      </c>
      <c r="H367" s="8" t="s">
        <v>4816</v>
      </c>
      <c r="I367" s="9" t="s">
        <v>4817</v>
      </c>
      <c r="J367" s="10" t="str">
        <f t="shared" si="10"/>
        <v>2022</v>
      </c>
      <c r="K367" s="11">
        <v>750</v>
      </c>
      <c r="L367" s="12">
        <f>IFERROR(VLOOKUP(B367,[1]Downloads!B:CB,15,0),"-")</f>
        <v>17000</v>
      </c>
    </row>
    <row r="368" spans="1:12" ht="97.5" x14ac:dyDescent="0.3">
      <c r="A368" s="2">
        <v>381</v>
      </c>
      <c r="B368" s="3" t="str">
        <f t="shared" si="11"/>
        <v>3719802</v>
      </c>
      <c r="C368" s="4">
        <v>3719802</v>
      </c>
      <c r="D368" s="5" t="s">
        <v>4786</v>
      </c>
      <c r="E368" s="6" t="s">
        <v>4787</v>
      </c>
      <c r="F368" s="7" t="s">
        <v>4818</v>
      </c>
      <c r="G368" s="5" t="e" vm="367">
        <v>#VALUE!</v>
      </c>
      <c r="H368" s="8" t="s">
        <v>4819</v>
      </c>
      <c r="I368" s="9" t="s">
        <v>4820</v>
      </c>
      <c r="J368" s="10" t="str">
        <f t="shared" si="10"/>
        <v>2019</v>
      </c>
      <c r="K368" s="11">
        <v>750</v>
      </c>
      <c r="L368" s="12" t="str">
        <f>IFERROR(VLOOKUP(B368,[1]Downloads!B:CB,15,0),"-")</f>
        <v>-</v>
      </c>
    </row>
    <row r="369" spans="1:12" ht="78.75" x14ac:dyDescent="0.3">
      <c r="A369" s="2">
        <v>382</v>
      </c>
      <c r="B369" s="3" t="str">
        <f t="shared" si="11"/>
        <v>2720708</v>
      </c>
      <c r="C369" s="4">
        <v>2720708</v>
      </c>
      <c r="D369" s="5" t="s">
        <v>4786</v>
      </c>
      <c r="E369" s="6" t="s">
        <v>4787</v>
      </c>
      <c r="F369" s="7" t="s">
        <v>4818</v>
      </c>
      <c r="G369" s="5" t="e" vm="368">
        <v>#VALUE!</v>
      </c>
      <c r="H369" s="8" t="s">
        <v>4821</v>
      </c>
      <c r="I369" s="9" t="s">
        <v>4822</v>
      </c>
      <c r="J369" s="10" t="str">
        <f t="shared" si="10"/>
        <v>2020</v>
      </c>
      <c r="K369" s="11">
        <v>750</v>
      </c>
      <c r="L369" s="12" t="str">
        <f>IFERROR(VLOOKUP(B369,[1]Downloads!B:CB,15,0),"-")</f>
        <v>-</v>
      </c>
    </row>
    <row r="370" spans="1:12" ht="97.5" x14ac:dyDescent="0.3">
      <c r="A370" s="2">
        <v>383</v>
      </c>
      <c r="B370" s="3" t="str">
        <f t="shared" si="11"/>
        <v>4720801</v>
      </c>
      <c r="C370" s="4">
        <v>4720801</v>
      </c>
      <c r="D370" s="5" t="s">
        <v>4786</v>
      </c>
      <c r="E370" s="6" t="s">
        <v>4787</v>
      </c>
      <c r="F370" s="7" t="s">
        <v>4818</v>
      </c>
      <c r="G370" s="5" t="e" vm="369">
        <v>#VALUE!</v>
      </c>
      <c r="H370" s="8" t="s">
        <v>4823</v>
      </c>
      <c r="I370" s="9" t="s">
        <v>4824</v>
      </c>
      <c r="J370" s="10" t="str">
        <f t="shared" si="10"/>
        <v>2020</v>
      </c>
      <c r="K370" s="11">
        <v>750</v>
      </c>
      <c r="L370" s="12">
        <f>IFERROR(VLOOKUP(B370,[1]Downloads!B:CB,15,0),"-")</f>
        <v>13000</v>
      </c>
    </row>
    <row r="371" spans="1:12" ht="110.25" x14ac:dyDescent="0.3">
      <c r="A371" s="2">
        <v>384</v>
      </c>
      <c r="B371" s="3" t="str">
        <f t="shared" si="11"/>
        <v>3A24003</v>
      </c>
      <c r="C371" s="4" t="s">
        <v>4825</v>
      </c>
      <c r="D371" s="5" t="s">
        <v>4826</v>
      </c>
      <c r="E371" s="6" t="s">
        <v>4827</v>
      </c>
      <c r="F371" s="7" t="s">
        <v>4828</v>
      </c>
      <c r="G371" s="15" t="e" vm="370">
        <v>#VALUE!</v>
      </c>
      <c r="H371" s="8" t="s">
        <v>4829</v>
      </c>
      <c r="I371" s="9" t="s">
        <v>4830</v>
      </c>
      <c r="J371" s="10" t="str">
        <f t="shared" si="10"/>
        <v>2024</v>
      </c>
      <c r="K371" s="11">
        <v>750</v>
      </c>
      <c r="L371" s="12">
        <f>IFERROR(VLOOKUP(B371,[1]Downloads!B:CB,15,0),"-")</f>
        <v>29000</v>
      </c>
    </row>
    <row r="372" spans="1:12" ht="110.25" x14ac:dyDescent="0.3">
      <c r="A372" s="2">
        <v>385</v>
      </c>
      <c r="B372" s="3" t="str">
        <f t="shared" si="11"/>
        <v>3A24001</v>
      </c>
      <c r="C372" s="4" t="s">
        <v>4831</v>
      </c>
      <c r="D372" s="5" t="s">
        <v>4826</v>
      </c>
      <c r="E372" s="6" t="s">
        <v>4827</v>
      </c>
      <c r="F372" s="7" t="s">
        <v>4828</v>
      </c>
      <c r="G372" s="5" t="e" vm="371">
        <v>#VALUE!</v>
      </c>
      <c r="H372" s="8" t="s">
        <v>4832</v>
      </c>
      <c r="I372" s="9" t="s">
        <v>4833</v>
      </c>
      <c r="J372" s="10" t="str">
        <f t="shared" si="10"/>
        <v>2024</v>
      </c>
      <c r="K372" s="11">
        <v>750</v>
      </c>
      <c r="L372" s="12">
        <f>IFERROR(VLOOKUP(B372,[1]Downloads!B:CB,15,0),"-")</f>
        <v>24000</v>
      </c>
    </row>
    <row r="373" spans="1:12" ht="110.25" x14ac:dyDescent="0.3">
      <c r="A373" s="2">
        <v>386</v>
      </c>
      <c r="B373" s="3" t="str">
        <f t="shared" si="11"/>
        <v>3A24403</v>
      </c>
      <c r="C373" s="4" t="s">
        <v>4834</v>
      </c>
      <c r="D373" s="5" t="s">
        <v>4826</v>
      </c>
      <c r="E373" s="6" t="s">
        <v>4827</v>
      </c>
      <c r="F373" s="7" t="s">
        <v>4828</v>
      </c>
      <c r="G373" s="5" t="e" vm="372">
        <v>#VALUE!</v>
      </c>
      <c r="H373" s="8" t="s">
        <v>4835</v>
      </c>
      <c r="I373" s="9" t="s">
        <v>4836</v>
      </c>
      <c r="J373" s="10" t="str">
        <f t="shared" si="10"/>
        <v>2024</v>
      </c>
      <c r="K373" s="11">
        <v>750</v>
      </c>
      <c r="L373" s="12">
        <f>IFERROR(VLOOKUP(B373,[1]Downloads!B:CB,15,0),"-")</f>
        <v>21000</v>
      </c>
    </row>
    <row r="374" spans="1:12" ht="126" x14ac:dyDescent="0.3">
      <c r="A374" s="2">
        <v>387</v>
      </c>
      <c r="B374" s="3" t="str">
        <f t="shared" si="11"/>
        <v>3A24401</v>
      </c>
      <c r="C374" s="4" t="s">
        <v>4837</v>
      </c>
      <c r="D374" s="5" t="s">
        <v>4826</v>
      </c>
      <c r="E374" s="6" t="s">
        <v>4827</v>
      </c>
      <c r="F374" s="7" t="s">
        <v>4828</v>
      </c>
      <c r="G374" s="15" t="e" vm="373">
        <v>#VALUE!</v>
      </c>
      <c r="H374" s="8" t="s">
        <v>4838</v>
      </c>
      <c r="I374" s="9" t="s">
        <v>4839</v>
      </c>
      <c r="J374" s="10" t="str">
        <f t="shared" si="10"/>
        <v>2024</v>
      </c>
      <c r="K374" s="11">
        <v>750</v>
      </c>
      <c r="L374" s="12">
        <f>IFERROR(VLOOKUP(B374,[1]Downloads!B:CB,15,0),"-")</f>
        <v>19000</v>
      </c>
    </row>
    <row r="375" spans="1:12" ht="110.25" x14ac:dyDescent="0.3">
      <c r="A375" s="2">
        <v>388</v>
      </c>
      <c r="B375" s="3" t="str">
        <f t="shared" si="11"/>
        <v>2A21001</v>
      </c>
      <c r="C375" s="4" t="s">
        <v>4840</v>
      </c>
      <c r="D375" s="5" t="s">
        <v>4826</v>
      </c>
      <c r="E375" s="6" t="s">
        <v>4827</v>
      </c>
      <c r="F375" s="7" t="s">
        <v>4828</v>
      </c>
      <c r="G375" s="5" t="e" vm="374">
        <v>#VALUE!</v>
      </c>
      <c r="H375" s="8" t="s">
        <v>4841</v>
      </c>
      <c r="I375" s="9" t="s">
        <v>4842</v>
      </c>
      <c r="J375" s="10" t="str">
        <f t="shared" si="10"/>
        <v>2021</v>
      </c>
      <c r="K375" s="11">
        <v>750</v>
      </c>
      <c r="L375" s="12">
        <f>IFERROR(VLOOKUP(B375,[1]Downloads!B:CB,15,0),"-")</f>
        <v>32000</v>
      </c>
    </row>
    <row r="376" spans="1:12" x14ac:dyDescent="0.3">
      <c r="A376" s="2"/>
      <c r="B376" s="3"/>
      <c r="C376" s="3"/>
      <c r="D376" s="17"/>
      <c r="E376" s="18"/>
      <c r="F376" s="19"/>
      <c r="G376" s="17"/>
      <c r="H376" s="20"/>
      <c r="I376" s="21"/>
      <c r="J376" s="22"/>
      <c r="K376" s="17"/>
      <c r="L376" s="23"/>
    </row>
  </sheetData>
  <mergeCells count="1">
    <mergeCell ref="A1:L1"/>
  </mergeCells>
  <phoneticPr fontId="1" type="noConversion"/>
  <conditionalFormatting sqref="A2:L2 C3:I25 J3:K205 A3:B375 L3:L375 C26:F26 H26:I26 C27:I32 C33:F36 H33:I36 C37:I47 C48:F48 H48:I48 C49:I128 C129:F135 H129:I135 C136:I174 C175:F175 H175:I175 C176:I183 C184:F184 H184:I184 C185:I205 C206:K207 C208:I370 J208:K375 C371:F371 H371:I371 C372:I373 C374:F374 H374:I374 C375:I375">
    <cfRule type="expression" dxfId="2" priority="6">
      <formula>IF($L2&gt;200000, #REF!&lt;=2, #REF!&lt;=6)</formula>
    </cfRule>
  </conditionalFormatting>
  <conditionalFormatting sqref="A376:L376">
    <cfRule type="expression" dxfId="1" priority="3">
      <formula>#REF!&lt;=5</formula>
    </cfRule>
    <cfRule type="expression" dxfId="0" priority="4">
      <formula>#REF!&lt;50</formula>
    </cfRule>
  </conditionalFormatting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N Y H A A B Q S w M E F A A C A A g A V G W R W 3 T d k j K l A A A A 9 g A A A B I A H A B D b 2 5 m a W c v U G F j a 2 F n Z S 5 4 b W w g o h g A K K A U A A A A A A A A A A A A A A A A A A A A A A A A A A A A h Y 8 9 D o I w A I W v Q r r T H z Q R S S m D o 5 I Y T Y x r U y o 0 Q G t o s d z N w S N 5 B T G K u j m + 7 3 3 D e / f r j W Z D 2 w Q X 2 V l l d A o I x C C Q W p h C 6 T I F v T u F M c g Y 3 X J R 8 1 I G o 6 x t M t g i B Z V z 5 w Q h 7 z 3 0 M 2 i 6 E k U Y E 3 T M N 3 t R y Z a D j 6 z + y 6 H S 1 n E t J G D 0 8 B r D I k j m S 0 g W M c Q U T Z D m S n + F a N z 7 b H 8 g X f W N 6 z v J a h O u d x R N k a L 3 B / Y A U E s D B B Q A A g A I A F R l k V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U Z Z F b u + V o n c 8 E A A A Z D w A A E w A c A E Z v c m 1 1 b G F z L 1 N l Y 3 R p b 2 4 x L m 0 g o h g A K K A U A A A A A A A A A A A A A A A A A A A A A A A A A A A A 7 V d v T 9 t G H H 6 P x H c 4 u Z p k p C w j d K u 0 d m l F o a x o U m G E r S 9 C N J n 4 W q w 6 N r M v a h C K B C N I o W Q q 2 8 h I N 1 N l E m 1 g Y 1 r K n 9 a V Y B / I P n + H / c 4 O i R P b o V K 1 d 8 2 b h L v n n t / z + 3 u H j r N E U h W U 8 r 4 T N w Y H B g f 0 B U H D I h p X H y u y K o g 6 S i I Z k 8 E B B B / 6 + 5 Z 9 b M L K h C q L W I t P S D L W e W 7 s + t w 3 O t b 0 u S + n p s b n 2 i e 5 o Z h 3 7 A r n V E t O q W k 3 V u 0 t A z m / b n D A M S v M y z i e w j J Y n 1 E f 6 7 z H H k N Y y C 4 g P n 2 n Q L C i g 6 4 M g L l 4 Q d Y L 3 F C H k t a r d v 2 w x Y d o u e b j V D X C h x i N L S 9 z 9 4 Q c 5 m J o S m P 6 x 7 G e x Y o o K Q + L M b T M j Q s E o 5 w q S g 8 k L L Z B o 2 1 M M d q h R K h H Y S p b / s 3 i A o m n i K A R / b 5 E F v g 0 E 5 a J I W 5 k u K + X i U v d T L h + h v v i c 9 j n D D X q t L H C j t O j v 5 B 9 V K Y N s z t L E 5 K m k 3 t h / o C 1 R E R Y a H n f O t q n j R J y K h W 6 e x Y Z o y j z r V C l R w n R p P k 8 w X r m V v q u J I p Y y d x C X 9 x E R M t j n x s / H N L f D u j z L Q R 0 I B Q 5 1 X 1 Q i J y a S V 8 b P u u j o j i m y v m c 0 h u 9 o G J I i P c T 2 c c r z r N 2 + q 7 0 L P P p M V W B e i U Z f / J 2 T + y X J b p b Q n Z z 2 / r 3 D N G d k 5 4 c z m A F 8 u 6 p c W N x i Q + s T F s l z K X U v J b F c f d P f z b r h v W q y d y x N / f s F 2 a I V S / 8 P q u R Q p k 9 v 5 1 A P P w 9 8 a x K n 7 9 w a 2 O 9 w i j N b U b k s 3 u n s C g o o v u 7 n Y B o u S G x 9 2 i 8 s 0 w P E 9 + T C G B c q z n b l V Y K o Z k 6 C g F j H Z 2 7 m T b q T q 3 a U T a r C Y r + Q N V y H v f s 0 q L H H e U S a 7 H u u B A 4 g g h 0 t T t K Y G F S I d c + j T M m d 8 X 5 u Q y l H Q C y 5 T / X A 8 v W G 8 M 6 O g g s 2 5 v 7 1 C g F l i e n g / b s t 2 V n s w l V F E D T a o W e G / b T E k T 5 I 9 i d x u C G Q o S H u H P a O v 3 b a g a P O j 8 Z d G 8 F i o S e b 9 u / G E G r U K T W c Z 3 W y l C 7 / O 2 h I A B Y 3 Q I / B B g / + n E Y 5 O o w 5 M 0 j C m 5 + z j Y / u e o 8 3 b D e 1 N s g V 6 W S z 8 1 j z a O 4 9 h m D J U Y u w V n H p 5 a 5 4 X n a m 6 9 q n e 6 a f Q A Q Q L u x B + U R f r y y B b u h W / T U o P W V P g D 7 H 5 M 2 D 6 A y v D C F A I 5 P a M n k I Z B 2 o x w S Q W / D / s N g Q + T J X h i B y S Z N 8 5 x l Y W z 8 2 z C O a p m W X v W H u G Z 4 + + U h r Z u 2 W e k D a Z T p G b i 8 b r 9 e i U b R 2 i r d W U + 8 A 2 a k L 8 Z u 1 l j w X O l h K K P k r K 1 6 2 9 2 7 x a H B A U m J n B b + 9 x F s s + w Z b O 5 c D N f e 0 Y N y m A g o P a l P C x o M C Y K 1 r / N Y W 0 q y a y u G b k u K o C 1 N w m V G 2 C W t J X u P w 7 g D U U n O A z K l P U Q z + P u 8 B G J c w k y 3 u i 6 q i + E Y + p a 7 U 8 h i O X 5 f 1 R 7 N q + o j P u B Y D B p G l m N d l 6 0 o E O G 7 1 A L G B A g 8 p u X 0 J M G 5 J M e 2 u N h X k i I m O R f B Z Y p p e I 0 I m c 4 N 9 e Q t D D d 3 q u 7 s 2 T 9 u d 8 b w t K b m V I L v Y g F e K z r f M R N D 6 d b e q C y n s o I s a L r n d l f K A s x 9 g h I e j Q 8 v 2 w 8 v 2 + D L 1 l n b o m s b C a / H o z i X h 4 v t V 2 C n K F t H 3 U J M o 4 m 8 4 v 6 v 5 f Y v N D Y T z I o A X g y 4 g H O L U N c T 8 A r J y 4 K b T u 4 6 F 9 7 J X J F D G V 9 l v 0 O f B z t 7 C C V v d o D v P R T e d z D 8 P 8 O B s V 7 k I s J C J 1 m e 4 h v / A V B L A Q I t A B Q A A g A I A F R l k V t 0 3 Z I y p Q A A A P Y A A A A S A A A A A A A A A A A A A A A A A A A A A A B D b 2 5 m a W c v U G F j a 2 F n Z S 5 4 b W x Q S w E C L Q A U A A I A C A B U Z Z F b D 8 r p q 6 Q A A A D p A A A A E w A A A A A A A A A A A A A A A A D x A A A A W 0 N v b n R l b n R f V H l w Z X N d L n h t b F B L A Q I t A B Q A A g A I A F R l k V u 7 5 W i d z w Q A A B k P A A A T A A A A A A A A A A A A A A A A A O I B A A B G b 3 J t d W x h c y 9 T Z W N 0 a W 9 u M S 5 t U E s F B g A A A A A D A A M A w g A A A P 4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k 8 A A A A A A A A J z w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W Z x e D V Y O F d L T l J M V 3 h 3 S m 0 1 K 2 d j R E h V U n Z k M j V z Y j J G a 2 M r e V h r T 3 l F b k N E d G p J e n N u Y n d n N j d P Q T d a b V l B Q U F B Q U F B Q U F B Q U F B R E F M U W h i a V Z K U k t r M H Q x T E F q c 3 F Q Q V E 2 N C t F N 0 p x d z Y 2 K z R J T 3 k v d k 9 1 b X J B Q U J I N n N l V i 9 G a W p V U z F z Y 0 N a d W Z v S E F 3 Q U F B Q U E 9 I i A v P j w v U 3 R h Y m x l R W 5 0 c m l l c z 4 8 L 0 l 0 Z W 0 + P E l 0 Z W 0 + P E l 0 Z W 1 M b 2 N h d G l v b j 4 8 S X R l b V R 5 c G U + R m 9 y b X V s Y T w v S X R l b V R 5 c G U + P E l 0 Z W 1 Q Y X R o P l N l Y 3 R p b 2 4 x L 0 R v d 2 5 s b 2 F k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M z F j M 2 I w L W N k Z G I t N D I 1 Y S 1 h Y j B k L W U 0 O D B h Y W Y w N D V j Z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+ 2 D k O y D i S I g L z 4 8 R W 5 0 c n k g V H l w Z T 0 i R m l s b F R h c m d l d C I g V m F s d W U 9 I n N E b 3 d u b G 9 h Z H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O D I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y L T E 3 V D A z O j Q y O j Q x L j I 3 N T I 2 M T R a I i A v P j x F b n R y e S B U e X B l P S J G a W x s Q 2 9 s d W 1 u V H l w Z X M i I F Z h b H V l P S J z Q m d N R 0 J n W U d B d 1 l F Q m d N R E F 3 T U Z C U U 1 E Q X d N R E F 3 T U R B d 0 1 E Q X d N R E F 3 T T 0 i I C 8 + P E V u d H J 5 I F R 5 c G U 9 I k Z p b G x D b 2 x 1 b W 5 O Y W 1 l c y I g V m F s d W U 9 I n N b J n F 1 b 3 Q 7 U 2 9 1 c m N l L k 5 h b W U m c X V v d D s s J n F 1 b 3 Q 7 Q 2 9 s d W 1 u M S Z x d W 9 0 O y w m c X V v d D v t k o j r s o g m c X V v d D s s J n F 1 b 3 Q 7 7 Z K I 6 6 q F J n F 1 b 3 Q 7 L C Z x d W 9 0 O + q 3 n O q y q S Z x d W 9 0 O y w m c X V v d D v r i 6 j s n I Q m c X V v d D s s J n F 1 b 3 Q 7 S V A m c X V v d D s s J n F 1 b 3 Q 7 6 7 m I 7 Y u w 7 K e A J n F 1 b 3 Q 7 L C Z x d W 9 0 O + y V j O y 9 n O u P h O y I m C U m c X V v d D s s J n F 1 b 3 Q 7 6 r W t 6 r C A J n F 1 b 3 Q 7 L C Z x d W 9 0 O + 2 R n O y k g O u w l O y 9 l O u T n C Z x d W 9 0 O y w m c X V v d D v s t p z q s 6 D s m I j s o J U o Q i k m c X V v d D s s J n F 1 b 3 Q 7 6 r C A 7 J q p 7 J 6 s 6 r O g K E E t Q i k m c X V v d D s s J n F 1 b 3 Q 7 M z D s n b z s t p z q s 6 A m c X V v d D s s J n F 1 b 3 Q 7 O T D s n b w v M + 2 P i e q 3 o O y 2 n O q z o C Z x d W 9 0 O y w m c X V v d D s z N j X s n b w v M T L t j 4 n q t 6 D s t p z q s 6 A m c X V v d D s s J n F 1 b 3 Q 7 6 r O 1 6 r i J 6 r C A J n F 1 b 3 Q 7 L C Z x d W 9 0 O + 2 V o O y d u O q z t e q 4 i e q w g C Z x d W 9 0 O y w m c X V v d D v r j 4 T r p 6 T s n q X q s I A m c X V v d D s s J n F 1 b 3 Q 7 7 Y y Q 6 6 e k 6 r C A J n F 1 b 3 Q 7 L C Z x d W 9 0 O + y 1 n O y g g O 2 M k O u n p O q w g C Z x d W 9 0 O y w m c X V v d D v r r 7 j s s K n t k o j s n q z q s 6 A m c X V v d D s s J n F 1 b 3 Q 7 6 7 O 0 7 I S 4 K O y a q e u n i C k m c X V v d D s s J n F 1 b 3 Q 7 7 J q p 6 6 e I 6 6 G c 7 K e A 7 I q k J n F 1 b 3 Q 7 L C Z x d W 9 0 O + u z u O y C r O y w v e q z o C h D R F Y p J n F 1 b 3 Q 7 L C Z x d W 9 0 O + y V i O y E s e y w v e q z o C h D R F Y p J n F 1 b 3 Q 7 L C Z x d W 9 0 O + y a q e u n i C j r p q z s o L j r u I w p J n F 1 b 3 Q 7 L C Z x d W 9 0 O + y a q e u n i C j r p 4 j s v I D t j I X r t o A p J n F 1 b 3 Q 7 L C Z x d W 9 0 O + y a q e u n i C j s m I H s l 4 U x 6 7 a A K S Z x d W 9 0 O y w m c X V v d D v s m q n r p 4 g o 7 J i B 7 J e F M u u 2 g C k m c X V v d D s s J n F 1 b 3 Q 7 7 J q p 6 6 e I K O u w m O 2 S i O y w v e q z o C k m c X V v d D s s J n F 1 b 3 Q 7 7 J y E 7 Y O B 7 L C 9 6 r O g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z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v d 2 5 s b 2 F k c y 9 B d X R v U m V t b 3 Z l Z E N v b H V t b n M x L n t T b 3 V y Y 2 U u T m F t Z S w w f S Z x d W 9 0 O y w m c X V v d D t T Z W N 0 a W 9 u M S 9 E b 3 d u b G 9 h Z H M v Q X V 0 b 1 J l b W 9 2 Z W R D b 2 x 1 b W 5 z M S 5 7 Q 2 9 s d W 1 u M S w x f S Z x d W 9 0 O y w m c X V v d D t T Z W N 0 a W 9 u M S 9 E b 3 d u b G 9 h Z H M v Q X V 0 b 1 J l b W 9 2 Z W R D b 2 x 1 b W 5 z M S 5 7 7 Z K I 6 7 K I L D J 9 J n F 1 b 3 Q 7 L C Z x d W 9 0 O 1 N l Y 3 R p b 2 4 x L 0 R v d 2 5 s b 2 F k c y 9 B d X R v U m V t b 3 Z l Z E N v b H V t b n M x L n v t k o j r q o U s M 3 0 m c X V v d D s s J n F 1 b 3 Q 7 U 2 V j d G l v b j E v R G 9 3 b m x v Y W R z L 0 F 1 d G 9 S Z W 1 v d m V k Q 2 9 s d W 1 u c z E u e + q 3 n O q y q S w 0 f S Z x d W 9 0 O y w m c X V v d D t T Z W N 0 a W 9 u M S 9 E b 3 d u b G 9 h Z H M v Q X V 0 b 1 J l b W 9 2 Z W R D b 2 x 1 b W 5 z M S 5 7 6 4 u o 7 J y E L D V 9 J n F 1 b 3 Q 7 L C Z x d W 9 0 O 1 N l Y 3 R p b 2 4 x L 0 R v d 2 5 s b 2 F k c y 9 B d X R v U m V t b 3 Z l Z E N v b H V t b n M x L n t J U C w 2 f S Z x d W 9 0 O y w m c X V v d D t T Z W N 0 a W 9 u M S 9 E b 3 d u b G 9 h Z H M v Q X V 0 b 1 J l b W 9 2 Z W R D b 2 x 1 b W 5 z M S 5 7 6 7 m I 7 Y u w 7 K e A L D d 9 J n F 1 b 3 Q 7 L C Z x d W 9 0 O 1 N l Y 3 R p b 2 4 x L 0 R v d 2 5 s b 2 F k c y 9 B d X R v U m V t b 3 Z l Z E N v b H V t b n M x L n v s l Y z s v Z z r j 4 T s i J g l L D h 9 J n F 1 b 3 Q 7 L C Z x d W 9 0 O 1 N l Y 3 R p b 2 4 x L 0 R v d 2 5 s b 2 F k c y 9 B d X R v U m V t b 3 Z l Z E N v b H V t b n M x L n v q t a 3 q s I A s O X 0 m c X V v d D s s J n F 1 b 3 Q 7 U 2 V j d G l v b j E v R G 9 3 b m x v Y W R z L 0 F 1 d G 9 S Z W 1 v d m V k Q 2 9 s d W 1 u c z E u e + 2 R n O y k g O u w l O y 9 l O u T n C w x M H 0 m c X V v d D s s J n F 1 b 3 Q 7 U 2 V j d G l v b j E v R G 9 3 b m x v Y W R z L 0 F 1 d G 9 S Z W 1 v d m V k Q 2 9 s d W 1 u c z E u e + y 2 n O q z o O y Y i O y g l S h C K S w x M X 0 m c X V v d D s s J n F 1 b 3 Q 7 U 2 V j d G l v b j E v R G 9 3 b m x v Y W R z L 0 F 1 d G 9 S Z W 1 v d m V k Q 2 9 s d W 1 u c z E u e + q w g O y a q e y e r O q z o C h B L U I p L D E y f S Z x d W 9 0 O y w m c X V v d D t T Z W N 0 a W 9 u M S 9 E b 3 d u b G 9 h Z H M v Q X V 0 b 1 J l b W 9 2 Z W R D b 2 x 1 b W 5 z M S 5 7 M z D s n b z s t p z q s 6 A s M T N 9 J n F 1 b 3 Q 7 L C Z x d W 9 0 O 1 N l Y 3 R p b 2 4 x L 0 R v d 2 5 s b 2 F k c y 9 B d X R v U m V t b 3 Z l Z E N v b H V t b n M x L n s 5 M O y d v C 8 z 7 Y + J 6 r e g 7 L a c 6 r O g L D E 0 f S Z x d W 9 0 O y w m c X V v d D t T Z W N 0 a W 9 u M S 9 E b 3 d u b G 9 h Z H M v Q X V 0 b 1 J l b W 9 2 Z W R D b 2 x 1 b W 5 z M S 5 7 M z Y 1 7 J 2 8 L z E y 7 Y + J 6 r e g 7 L a c 6 r O g L D E 1 f S Z x d W 9 0 O y w m c X V v d D t T Z W N 0 a W 9 u M S 9 E b 3 d u b G 9 h Z H M v Q X V 0 b 1 J l b W 9 2 Z W R D b 2 x 1 b W 5 z M S 5 7 6 r O 1 6 r i J 6 r C A L D E 2 f S Z x d W 9 0 O y w m c X V v d D t T Z W N 0 a W 9 u M S 9 E b 3 d u b G 9 h Z H M v Q X V 0 b 1 J l b W 9 2 Z W R D b 2 x 1 b W 5 z M S 5 7 7 Z W g 7 J 2 4 6 r O 1 6 r i J 6 r C A L D E 3 f S Z x d W 9 0 O y w m c X V v d D t T Z W N 0 a W 9 u M S 9 E b 3 d u b G 9 h Z H M v Q X V 0 b 1 J l b W 9 2 Z W R D b 2 x 1 b W 5 z M S 5 7 6 4 + E 6 6 e k 7 J 6 l 6 r C A L D E 4 f S Z x d W 9 0 O y w m c X V v d D t T Z W N 0 a W 9 u M S 9 E b 3 d u b G 9 h Z H M v Q X V 0 b 1 J l b W 9 2 Z W R D b 2 x 1 b W 5 z M S 5 7 7 Y y Q 6 6 e k 6 r C A L D E 5 f S Z x d W 9 0 O y w m c X V v d D t T Z W N 0 a W 9 u M S 9 E b 3 d u b G 9 h Z H M v Q X V 0 b 1 J l b W 9 2 Z W R D b 2 x 1 b W 5 z M S 5 7 7 L W c 7 K C A 7 Y y Q 6 6 e k 6 r C A L D I w f S Z x d W 9 0 O y w m c X V v d D t T Z W N 0 a W 9 u M S 9 E b 3 d u b G 9 h Z H M v Q X V 0 b 1 J l b W 9 2 Z W R D b 2 x 1 b W 5 z M S 5 7 6 6 + 4 7 L C p 7 Z K I 7 J 6 s 6 r O g L D I x f S Z x d W 9 0 O y w m c X V v d D t T Z W N 0 a W 9 u M S 9 E b 3 d u b G 9 h Z H M v Q X V 0 b 1 J l b W 9 2 Z W R D b 2 x 1 b W 5 z M S 5 7 6 7 O 0 7 I S 4 K O y a q e u n i C k s M j J 9 J n F 1 b 3 Q 7 L C Z x d W 9 0 O 1 N l Y 3 R p b 2 4 x L 0 R v d 2 5 s b 2 F k c y 9 B d X R v U m V t b 3 Z l Z E N v b H V t b n M x L n v s m q n r p 4 j r o Z z s p 4 D s i q Q s M j N 9 J n F 1 b 3 Q 7 L C Z x d W 9 0 O 1 N l Y 3 R p b 2 4 x L 0 R v d 2 5 s b 2 F k c y 9 B d X R v U m V t b 3 Z l Z E N v b H V t b n M x L n v r s 7 j s g q z s s L 3 q s 6 A o Q 0 R W K S w y N H 0 m c X V v d D s s J n F 1 b 3 Q 7 U 2 V j d G l v b j E v R G 9 3 b m x v Y W R z L 0 F 1 d G 9 S Z W 1 v d m V k Q 2 9 s d W 1 u c z E u e + y V i O y E s e y w v e q z o C h D R F Y p L D I 1 f S Z x d W 9 0 O y w m c X V v d D t T Z W N 0 a W 9 u M S 9 E b 3 d u b G 9 h Z H M v Q X V 0 b 1 J l b W 9 2 Z W R D b 2 x 1 b W 5 z M S 5 7 7 J q p 6 6 e I K O u m r O y g u O u 4 j C k s M j Z 9 J n F 1 b 3 Q 7 L C Z x d W 9 0 O 1 N l Y 3 R p b 2 4 x L 0 R v d 2 5 s b 2 F k c y 9 B d X R v U m V t b 3 Z l Z E N v b H V t b n M x L n v s m q n r p 4 g o 6 6 e I 7 L y A 7 Y y F 6 7 a A K S w y N 3 0 m c X V v d D s s J n F 1 b 3 Q 7 U 2 V j d G l v b j E v R G 9 3 b m x v Y W R z L 0 F 1 d G 9 S Z W 1 v d m V k Q 2 9 s d W 1 u c z E u e + y a q e u n i C j s m I H s l 4 U x 6 7 a A K S w y O H 0 m c X V v d D s s J n F 1 b 3 Q 7 U 2 V j d G l v b j E v R G 9 3 b m x v Y W R z L 0 F 1 d G 9 S Z W 1 v d m V k Q 2 9 s d W 1 u c z E u e + y a q e u n i C j s m I H s l 4 U y 6 7 a A K S w y O X 0 m c X V v d D s s J n F 1 b 3 Q 7 U 2 V j d G l v b j E v R G 9 3 b m x v Y W R z L 0 F 1 d G 9 S Z W 1 v d m V k Q 2 9 s d W 1 u c z E u e + y a q e u n i C j r s J j t k o j s s L 3 q s 6 A p L D M w f S Z x d W 9 0 O y w m c X V v d D t T Z W N 0 a W 9 u M S 9 E b 3 d u b G 9 h Z H M v Q X V 0 b 1 J l b W 9 2 Z W R D b 2 x 1 b W 5 z M S 5 7 7 J y E 7 Y O B 7 L C 9 6 r O g L D M x f S Z x d W 9 0 O 1 0 s J n F 1 b 3 Q 7 Q 2 9 s d W 1 u Q 2 9 1 b n Q m c X V v d D s 6 M z I s J n F 1 b 3 Q 7 S 2 V 5 Q 2 9 s d W 1 u T m F t Z X M m c X V v d D s 6 W 1 0 s J n F 1 b 3 Q 7 Q 2 9 s d W 1 u S W R l b n R p d G l l c y Z x d W 9 0 O z p b J n F 1 b 3 Q 7 U 2 V j d G l v b j E v R G 9 3 b m x v Y W R z L 0 F 1 d G 9 S Z W 1 v d m V k Q 2 9 s d W 1 u c z E u e 1 N v d X J j Z S 5 O Y W 1 l L D B 9 J n F 1 b 3 Q 7 L C Z x d W 9 0 O 1 N l Y 3 R p b 2 4 x L 0 R v d 2 5 s b 2 F k c y 9 B d X R v U m V t b 3 Z l Z E N v b H V t b n M x L n t D b 2 x 1 b W 4 x L D F 9 J n F 1 b 3 Q 7 L C Z x d W 9 0 O 1 N l Y 3 R p b 2 4 x L 0 R v d 2 5 s b 2 F k c y 9 B d X R v U m V t b 3 Z l Z E N v b H V t b n M x L n v t k o j r s o g s M n 0 m c X V v d D s s J n F 1 b 3 Q 7 U 2 V j d G l v b j E v R G 9 3 b m x v Y W R z L 0 F 1 d G 9 S Z W 1 v d m V k Q 2 9 s d W 1 u c z E u e + 2 S i O u q h S w z f S Z x d W 9 0 O y w m c X V v d D t T Z W N 0 a W 9 u M S 9 E b 3 d u b G 9 h Z H M v Q X V 0 b 1 J l b W 9 2 Z W R D b 2 x 1 b W 5 z M S 5 7 6 r e c 6 r K p L D R 9 J n F 1 b 3 Q 7 L C Z x d W 9 0 O 1 N l Y 3 R p b 2 4 x L 0 R v d 2 5 s b 2 F k c y 9 B d X R v U m V t b 3 Z l Z E N v b H V t b n M x L n v r i 6 j s n I Q s N X 0 m c X V v d D s s J n F 1 b 3 Q 7 U 2 V j d G l v b j E v R G 9 3 b m x v Y W R z L 0 F 1 d G 9 S Z W 1 v d m V k Q 2 9 s d W 1 u c z E u e 0 l Q L D Z 9 J n F 1 b 3 Q 7 L C Z x d W 9 0 O 1 N l Y 3 R p b 2 4 x L 0 R v d 2 5 s b 2 F k c y 9 B d X R v U m V t b 3 Z l Z E N v b H V t b n M x L n v r u Y j t i 7 D s p 4 A s N 3 0 m c X V v d D s s J n F 1 b 3 Q 7 U 2 V j d G l v b j E v R G 9 3 b m x v Y W R z L 0 F 1 d G 9 S Z W 1 v d m V k Q 2 9 s d W 1 u c z E u e + y V j O y 9 n O u P h O y I m C U s O H 0 m c X V v d D s s J n F 1 b 3 Q 7 U 2 V j d G l v b j E v R G 9 3 b m x v Y W R z L 0 F 1 d G 9 S Z W 1 v d m V k Q 2 9 s d W 1 u c z E u e + q 1 r e q w g C w 5 f S Z x d W 9 0 O y w m c X V v d D t T Z W N 0 a W 9 u M S 9 E b 3 d u b G 9 h Z H M v Q X V 0 b 1 J l b W 9 2 Z W R D b 2 x 1 b W 5 z M S 5 7 7 Z G c 7 K S A 6 7 C U 7 L 2 U 6 5 O c L D E w f S Z x d W 9 0 O y w m c X V v d D t T Z W N 0 a W 9 u M S 9 E b 3 d u b G 9 h Z H M v Q X V 0 b 1 J l b W 9 2 Z W R D b 2 x 1 b W 5 z M S 5 7 7 L a c 6 r O g 7 J i I 7 K C V K E I p L D E x f S Z x d W 9 0 O y w m c X V v d D t T Z W N 0 a W 9 u M S 9 E b 3 d u b G 9 h Z H M v Q X V 0 b 1 J l b W 9 2 Z W R D b 2 x 1 b W 5 z M S 5 7 6 r C A 7 J q p 7 J 6 s 6 r O g K E E t Q i k s M T J 9 J n F 1 b 3 Q 7 L C Z x d W 9 0 O 1 N l Y 3 R p b 2 4 x L 0 R v d 2 5 s b 2 F k c y 9 B d X R v U m V t b 3 Z l Z E N v b H V t b n M x L n s z M O y d v O y 2 n O q z o C w x M 3 0 m c X V v d D s s J n F 1 b 3 Q 7 U 2 V j d G l v b j E v R G 9 3 b m x v Y W R z L 0 F 1 d G 9 S Z W 1 v d m V k Q 2 9 s d W 1 u c z E u e z k w 7 J 2 8 L z P t j 4 n q t 6 D s t p z q s 6 A s M T R 9 J n F 1 b 3 Q 7 L C Z x d W 9 0 O 1 N l Y 3 R p b 2 4 x L 0 R v d 2 5 s b 2 F k c y 9 B d X R v U m V t b 3 Z l Z E N v b H V t b n M x L n s z N j X s n b w v M T L t j 4 n q t 6 D s t p z q s 6 A s M T V 9 J n F 1 b 3 Q 7 L C Z x d W 9 0 O 1 N l Y 3 R p b 2 4 x L 0 R v d 2 5 s b 2 F k c y 9 B d X R v U m V t b 3 Z l Z E N v b H V t b n M x L n v q s 7 X q u I n q s I A s M T Z 9 J n F 1 b 3 Q 7 L C Z x d W 9 0 O 1 N l Y 3 R p b 2 4 x L 0 R v d 2 5 s b 2 F k c y 9 B d X R v U m V t b 3 Z l Z E N v b H V t b n M x L n v t l a D s n b j q s 7 X q u I n q s I A s M T d 9 J n F 1 b 3 Q 7 L C Z x d W 9 0 O 1 N l Y 3 R p b 2 4 x L 0 R v d 2 5 s b 2 F k c y 9 B d X R v U m V t b 3 Z l Z E N v b H V t b n M x L n v r j 4 T r p 6 T s n q X q s I A s M T h 9 J n F 1 b 3 Q 7 L C Z x d W 9 0 O 1 N l Y 3 R p b 2 4 x L 0 R v d 2 5 s b 2 F k c y 9 B d X R v U m V t b 3 Z l Z E N v b H V t b n M x L n v t j J D r p 6 T q s I A s M T l 9 J n F 1 b 3 Q 7 L C Z x d W 9 0 O 1 N l Y 3 R p b 2 4 x L 0 R v d 2 5 s b 2 F k c y 9 B d X R v U m V t b 3 Z l Z E N v b H V t b n M x L n v s t Z z s o I D t j J D r p 6 T q s I A s M j B 9 J n F 1 b 3 Q 7 L C Z x d W 9 0 O 1 N l Y 3 R p b 2 4 x L 0 R v d 2 5 s b 2 F k c y 9 B d X R v U m V t b 3 Z l Z E N v b H V t b n M x L n v r r 7 j s s K n t k o j s n q z q s 6 A s M j F 9 J n F 1 b 3 Q 7 L C Z x d W 9 0 O 1 N l Y 3 R p b 2 4 x L 0 R v d 2 5 s b 2 F k c y 9 B d X R v U m V t b 3 Z l Z E N v b H V t b n M x L n v r s 7 T s h L g o 7 J q p 6 6 e I K S w y M n 0 m c X V v d D s s J n F 1 b 3 Q 7 U 2 V j d G l v b j E v R G 9 3 b m x v Y W R z L 0 F 1 d G 9 S Z W 1 v d m V k Q 2 9 s d W 1 u c z E u e + y a q e u n i O u h n O y n g O y K p C w y M 3 0 m c X V v d D s s J n F 1 b 3 Q 7 U 2 V j d G l v b j E v R G 9 3 b m x v Y W R z L 0 F 1 d G 9 S Z W 1 v d m V k Q 2 9 s d W 1 u c z E u e + u z u O y C r O y w v e q z o C h D R F Y p L D I 0 f S Z x d W 9 0 O y w m c X V v d D t T Z W N 0 a W 9 u M S 9 E b 3 d u b G 9 h Z H M v Q X V 0 b 1 J l b W 9 2 Z W R D b 2 x 1 b W 5 z M S 5 7 7 J W I 7 I S x 7 L C 9 6 r O g K E N E V i k s M j V 9 J n F 1 b 3 Q 7 L C Z x d W 9 0 O 1 N l Y 3 R p b 2 4 x L 0 R v d 2 5 s b 2 F k c y 9 B d X R v U m V t b 3 Z l Z E N v b H V t b n M x L n v s m q n r p 4 g o 6 6 a s 7 K C 4 6 7 i M K S w y N n 0 m c X V v d D s s J n F 1 b 3 Q 7 U 2 V j d G l v b j E v R G 9 3 b m x v Y W R z L 0 F 1 d G 9 S Z W 1 v d m V k Q 2 9 s d W 1 u c z E u e + y a q e u n i C j r p 4 j s v I D t j I X r t o A p L D I 3 f S Z x d W 9 0 O y w m c X V v d D t T Z W N 0 a W 9 u M S 9 E b 3 d u b G 9 h Z H M v Q X V 0 b 1 J l b W 9 2 Z W R D b 2 x 1 b W 5 z M S 5 7 7 J q p 6 6 e I K O y Y g e y X h T H r t o A p L D I 4 f S Z x d W 9 0 O y w m c X V v d D t T Z W N 0 a W 9 u M S 9 E b 3 d u b G 9 h Z H M v Q X V 0 b 1 J l b W 9 2 Z W R D b 2 x 1 b W 5 z M S 5 7 7 J q p 6 6 e I K O y Y g e y X h T L r t o A p L D I 5 f S Z x d W 9 0 O y w m c X V v d D t T Z W N 0 a W 9 u M S 9 E b 3 d u b G 9 h Z H M v Q X V 0 b 1 J l b W 9 2 Z W R D b 2 x 1 b W 5 z M S 5 7 7 J q p 6 6 e I K O u w m O 2 S i O y w v e q z o C k s M z B 9 J n F 1 b 3 Q 7 L C Z x d W 9 0 O 1 N l Y 3 R p b 2 4 x L 0 R v d 2 5 s b 2 F k c y 9 B d X R v U m V t b 3 Z l Z E N v b H V t b n M x L n v s n I T t g 4 H s s L 3 q s 6 A s M z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b 3 d u b G 9 h Z H M v J U V D J T l C J T k w J U V C J U I z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R C U 5 N S U 4 N C V F R C U 4 N C V C M C V F Q i V B N y U 4 M S V F Q i U 5 M C U 5 Q y U y M C V F R C U 5 N i U 4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M l Q T A l O T U l R U I l Q T A l Q U M l R U I l O T A l O U M l M j A l R U Q l O T Y l O D k l M j A l R U M l O D g l O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J U V E J T k 1 J T g 0 J U V E J T g 0 J U I w J U V C J U E 3 J T g x J U V C J T k w J T l D J T I w J U V E J T k 2 J T g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M l Q T A l O T U l R U I l Q T A l Q U M l R U I l O T A l O U M l M j A l R U Q l O T Y l O D k l M j A l R U M l O D g l O T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Q y U 5 Q y V B M C V F Q y V B N y U 4 M C V F Q i U 5 M C U 5 Q y U y M C V F Q y V C M i V B Q i U y M C V F Q i V C M i U 4 O C V F Q y V B N y V C O C U y M C V F R C U 5 N i U 4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i V B N y V B N C V F Q S V C M C U 5 Q y U y M C V F Q i V C M y U 4 M C V F Q y U 4 O C U 5 O D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O G E z O D F h M C 0 5 Y 2 N i L T R i O G E t O T U y O C 0 z Z W E z M z J l Z m U x N j k i I C 8 + P E V u d H J 5 I F R 5 c G U 9 I k x v Y W R U b 1 J l c G 9 y d E R p c 2 F i b G V k I i B W Y W x 1 Z T 0 i b D E i I C 8 + P E V u d H J 5 I F R 5 c G U 9 I l F 1 Z X J 5 R 3 J v d X B J R C I g V m F s d W U 9 I n M x N j Q y M G I z M C 0 1 N G U y L T R h O T Q t O T M 0 Y i 0 3 N T J j M D h l Y 2 E 4 Z j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x M i 0 x N 1 Q w M z o 0 M j o 0 M C 4 0 M j k 2 N z I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j c 0 M D g 3 Y y 1 k Z j Y z L T R l O T Q t O T k 2 Y i 1 i N W M x Z j I z Z D E w M D M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T G F z d F V w Z G F 0 Z W Q i I F Z h b H V l P S J k M j A y N S 0 x M i 0 x N 1 Q w M z o 0 M j o 0 M C 4 0 M j k 2 N z I w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x v Y W R U b 1 J l c G 9 y d E R p c 2 F i b G V k I i B W Y W x 1 Z T 0 i b D E i I C 8 + P E V u d H J 5 I F R 5 c G U 9 I l F 1 Z X J 5 R 3 J v d X B J R C I g V m F s d W U 9 I n M x N j Q y M G I z M C 0 1 N G U y L T R h O T Q t O T M 0 Y i 0 3 N T J j M D h l Y 2 E 4 Z j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8 l R U Q l O T U l O D Q l R U Q l O D Q l Q j A l R U I l Q T c l O D E l R U I l O T A l O U M l M j A l R U Q l O T Y l O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v J U V D J U E w J T k 1 J U V C J U E w J U F D J U V C J T k w J T l D J T I w J U V E J T k 2 J T g 5 J T I w J U V D J T g 4 J T k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L y V F R C U 5 N S U 4 N C V F R C U 4 N C V C M C V F Q i V B N y U 4 M S V F Q i U 5 M C U 5 Q y U y M C V F R C U 5 N i U 4 O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v J U V D J U E w J T k 1 J U V C J U E w J U F D J U V C J T k w J T l D J T I w J U V E J T k 2 J T g 5 J T I w J U V D J T g 4 J T k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8 l R U M l O U M l Q T A l R U M l Q T c l O D A l R U I l O T A l O U M l M j A l R U M l Q j I l Q U I l M j A l R U I l Q j I l O D g l R U M l Q T c l Q j g l M j A l R U Q l O T Y l O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U M l O D M l O T g l R U Q l O T Q l O E M l M j A l R U Q l O E M l O E M l R U M l O U Q l Q k M v J U V E J T g z J T k w J U V D J T g z J T g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U y M C V F Q i V C M y U 4 M C V F R C U 5 O S U 5 O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E 3 O T d m N 2 N k L T I 0 N 2 I t N G Y 1 N C 1 i M W J l L W V i Y j R m N W N l N 2 Q x O S I g L z 4 8 R W 5 0 c n k g V H l w Z T 0 i T G 9 h Z F R v U m V w b 3 J 0 R G l z Y W J s Z W Q i I F Z h b H V l P S J s M S I g L z 4 8 R W 5 0 c n k g V H l w Z T 0 i U X V l c n l H c m 9 1 c E l E I i B W Y W x 1 Z T 0 i c z U 3 M W V h Y j F m L T Y y Z j E t N D Q 4 Z C 1 i N W I x L W M w O T l i O W Z h M D c w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T I t M T d U M D M 6 N D I 6 N D A u N D I 5 N j c y M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J T I w J U V C J U I z J T g w J U V E J T k 5 J T k 4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Q y U 4 M y U 5 O C V F R C U 5 N C U 4 Q y U y M C V F R C U 4 Q y U 4 Q y V F Q y U 5 R C V C Q y U y M C V F Q i V C M y U 4 M C V F R C U 5 O S U 5 O C 9 k Y X R h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V D J T g z J T k 4 J U V E J T k 0 J T h D J T I w J U V E J T h D J T h D J U V D J T l E J U J D J T I w J U V C J U I z J T g w J U V E J T k 5 J T k 4 L y V F Q y U 4 Q S V C O S V F Q S V C M i V B O S V F Q i U 5 M C U 5 Q y U y M C V F R C U 5 N y V B N C V F Q i U 4 R C U 5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R C U 4 Q y U 4 Q y V F Q y U 5 R C V C Q y U y M C V F Q i V C M y U 4 M C V F R C U 5 O S U 5 O D w v S X R l b V B h d G g + P C 9 J d G V t T G 9 j Y X R p b 2 4 + P F N 0 Y W J s Z U V u d H J p Z X M + P E V u d H J 5 I F R 5 c G U 9 I k x v Y W R U b 1 J l c G 9 y d E R p c 2 F i b G V k I i B W Y W x 1 Z T 0 i b D E i I C 8 + P E V u d H J 5 I F R 5 c G U 9 I l F 1 Z X J 5 S U Q i I F Z h b H V l P S J z Z j A y M 2 Q 5 Z G E t M D U 3 Y S 0 0 O W U y L T g y Y j U t M j E 2 Z j Y 0 N W Z j N j Z m I i A v P j x F b n R y e S B U e X B l P S J R d W V y e U d y b 3 V w S U Q i I F Z h b H V l P S J z M T Y 0 M j B i M z A t N T R l M i 0 0 Y T k 0 L T k z N G I t N z U y Y z A 4 Z W N h O G Y w I i A v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T I t M T d U M D M 6 N D I 6 N D A u N D M 1 N j g 0 N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J U V E J T h D J T h D J U V D J T l E J U J D J T I w J U V C J U I z J T g w J U V E J T k 5 J T k 4 L y V F Q y U 5 Q i U 5 M C V F Q i V C M y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Q l O T U l O D Q l R U Q l O D Q l Q j A l R U I l Q T c l O D E l R U I l O T A l O U M l M j A l R U M l O D g l Q T g l R U E l Q j I l Q T g l R U M l Q T c l O D Q l M j A l R U Q l O E M l O E M l R U M l O U Q l Q k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Q y U 4 M i V B Q y V F Q y U 5 Q S V B O S V F Q y U 5 R S U 5 M C U y M C V F Q y V B N y U 4 M C V F Q y V B M C U 5 N S U y M C V F R C U 5 N S V B O C V F Q y U 4 O C U 5 O C U y M C V F R C U 5 O C V C O C V F Q y V C N i U 5 Q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J U V D J T l E J U I 0 J U V C J U E 2 J T g 0 J U V D J T l E J T g 0 J T I w J U V C J U I w J T k 0 J U V B J U J F J U J D J T I w J U V D J T k 3 J U I 0 J T I w J U V D J T g 4 J T k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8 l R U M l Q T A l O U M l R U E l Q j E l Q j A l R U I l O T A l O U M l M j A l R U I l O E I l Q T Q l R U I l Q T U l Q j g l M j A l R U M l O T c l Q j Q l M j A l R U M l O D g l O T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y V F R C U 5 O S U 5 N S V F Q y U 5 R S V B N S V F Q i U 5 M C U 5 Q y U y M C V F R C U 4 N S U 4 Q y V F Q y U 5 R C V C N C V F Q i V C O C U 5 N C U y M C V F Q y U 5 N y V C N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J U V C J U I z J T g w J U V B J U I y J U J E J U V C J T k w J T l D J T I w J U V D J T l D J U E w J U V E J T k 4 J T k 1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U q P / R I C X R A s l b 8 a I P a I l o A A A A A A g A A A A A A E G Y A A A A B A A A g A A A A A H M B i s r x z V c h m 8 z J E Q 4 W y d f z w i p V b n 3 5 h l 2 i L a H n 9 j Q A A A A A D o A A A A A C A A A g A A A A j 6 L J U F 7 7 u Z 0 l J 3 2 H d / v c 9 M 8 3 P F 4 O e E q y C A 3 K x e v j F y F Q A A A A 3 x X K Z p F l F i w E r M R X Z v 2 U W 8 U U 4 V s Y p Q w I c u O q V b w s 7 v d n O f + z O k L n A 3 V h 3 z b 7 v U X R B i 3 3 I E O C 2 V O j 0 / W d b k 3 K 4 t w u 5 M 8 d J O h m R V F L H e A N S H x A A A A A O n + g z j N o O 8 E X N o w d L M l x 5 B b o 2 i h n 2 Y F I a Q m E z j o / P g i X R s M A S / p I 5 z x S u I R l U L y D 9 X B B f 5 P O u h R X / 8 d V S Z z 9 L g = = < / D a t a M a s h u p > 
</file>

<file path=customXml/itemProps1.xml><?xml version="1.0" encoding="utf-8"?>
<ds:datastoreItem xmlns:ds="http://schemas.openxmlformats.org/officeDocument/2006/customXml" ds:itemID="{5962123A-656D-4CFE-9885-239449E0F45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Client</vt:lpstr>
      <vt:lpstr>Downloads</vt:lpstr>
      <vt:lpstr>English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조 성재</dc:creator>
  <cp:lastModifiedBy>조 성재</cp:lastModifiedBy>
  <dcterms:created xsi:type="dcterms:W3CDTF">2025-12-17T03:34:02Z</dcterms:created>
  <dcterms:modified xsi:type="dcterms:W3CDTF">2026-01-02T04:01:01Z</dcterms:modified>
</cp:coreProperties>
</file>